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6970"/>
  </bookViews>
  <sheets>
    <sheet name="別記様式第3号（財産管理台帳）" sheetId="19" r:id="rId1"/>
    <sheet name="(記載例)財産管理台帳" sheetId="2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0" l="1"/>
  <c r="L16" i="20"/>
  <c r="K16" i="20"/>
  <c r="K17" i="20" s="1"/>
  <c r="J16" i="20"/>
  <c r="J17" i="20" s="1"/>
  <c r="I16" i="20"/>
  <c r="I17" i="20" s="1"/>
  <c r="O15" i="20"/>
  <c r="M15" i="20"/>
  <c r="O14" i="20"/>
  <c r="M14" i="20"/>
  <c r="O13" i="20"/>
  <c r="M13" i="20"/>
  <c r="O12" i="20"/>
  <c r="M12" i="20"/>
  <c r="O11" i="20"/>
  <c r="M11" i="20"/>
  <c r="O10" i="20"/>
  <c r="M10" i="20"/>
  <c r="O9" i="20"/>
  <c r="M9" i="20"/>
  <c r="O8" i="20"/>
  <c r="M8" i="20"/>
  <c r="M16" i="20" s="1"/>
  <c r="M17" i="20" s="1"/>
  <c r="L16" i="19"/>
  <c r="L17" i="19" s="1"/>
  <c r="K16" i="19"/>
  <c r="K17" i="19" s="1"/>
  <c r="J16" i="19"/>
  <c r="J17" i="19" s="1"/>
  <c r="I16" i="19"/>
  <c r="I17" i="19" s="1"/>
  <c r="O15" i="19"/>
  <c r="M15" i="19"/>
  <c r="O14" i="19"/>
  <c r="M14" i="19"/>
  <c r="O13" i="19"/>
  <c r="M13" i="19"/>
  <c r="O12" i="19"/>
  <c r="M12" i="19"/>
  <c r="O11" i="19"/>
  <c r="M11" i="19"/>
  <c r="O10" i="19"/>
  <c r="M10" i="19"/>
  <c r="O9" i="19"/>
  <c r="M9" i="19"/>
  <c r="O8" i="19"/>
  <c r="M8" i="19"/>
  <c r="M16" i="19" l="1"/>
  <c r="M17" i="19" s="1"/>
</calcChain>
</file>

<file path=xl/sharedStrings.xml><?xml version="1.0" encoding="utf-8"?>
<sst xmlns="http://schemas.openxmlformats.org/spreadsheetml/2006/main" count="73" uniqueCount="45">
  <si>
    <t xml:space="preserve"> 財　産　管　理　台　帳</t>
    <phoneticPr fontId="23"/>
  </si>
  <si>
    <t>地区名　　　　　　　　　　　</t>
    <phoneticPr fontId="23"/>
  </si>
  <si>
    <t>●●</t>
    <phoneticPr fontId="22"/>
  </si>
  <si>
    <t>地区</t>
  </si>
  <si>
    <t>事業実施年度</t>
  </si>
  <si>
    <t>令和●年度</t>
    <rPh sb="0" eb="2">
      <t>レイワ</t>
    </rPh>
    <rPh sb="3" eb="5">
      <t>ネンド</t>
    </rPh>
    <phoneticPr fontId="22"/>
  </si>
  <si>
    <t>事　業　の　内　容</t>
  </si>
  <si>
    <t>工　　　期</t>
  </si>
  <si>
    <t>経　費　の　配　分</t>
    <phoneticPr fontId="23"/>
  </si>
  <si>
    <t>処分制限期間</t>
  </si>
  <si>
    <t>処分の状況</t>
  </si>
  <si>
    <t>摘要</t>
    <rPh sb="0" eb="2">
      <t>テキヨウ</t>
    </rPh>
    <phoneticPr fontId="23"/>
  </si>
  <si>
    <t>事業種目</t>
    <rPh sb="0" eb="2">
      <t>ジギョウ</t>
    </rPh>
    <rPh sb="2" eb="4">
      <t>シュモク</t>
    </rPh>
    <phoneticPr fontId="23"/>
  </si>
  <si>
    <t>事業主体</t>
    <rPh sb="0" eb="2">
      <t>ジギョウ</t>
    </rPh>
    <rPh sb="2" eb="4">
      <t>シュタイ</t>
    </rPh>
    <phoneticPr fontId="23"/>
  </si>
  <si>
    <t>施工箇所
又は
設置場所</t>
    <rPh sb="0" eb="2">
      <t>セコウ</t>
    </rPh>
    <rPh sb="2" eb="4">
      <t>カショ</t>
    </rPh>
    <rPh sb="5" eb="6">
      <t>マタ</t>
    </rPh>
    <rPh sb="8" eb="10">
      <t>セッチ</t>
    </rPh>
    <rPh sb="10" eb="12">
      <t>バショ</t>
    </rPh>
    <phoneticPr fontId="23"/>
  </si>
  <si>
    <t>工種構造
設置区分</t>
    <rPh sb="0" eb="2">
      <t>コウシュ</t>
    </rPh>
    <rPh sb="2" eb="4">
      <t>コウゾウ</t>
    </rPh>
    <rPh sb="5" eb="7">
      <t>セッチ</t>
    </rPh>
    <rPh sb="7" eb="9">
      <t>クブン</t>
    </rPh>
    <phoneticPr fontId="23"/>
  </si>
  <si>
    <t>事業量</t>
    <rPh sb="0" eb="3">
      <t>ジギョウリョウ</t>
    </rPh>
    <phoneticPr fontId="23"/>
  </si>
  <si>
    <t>着工
年月日</t>
    <rPh sb="0" eb="2">
      <t>チャッコウ</t>
    </rPh>
    <rPh sb="3" eb="6">
      <t>ネンガッピ</t>
    </rPh>
    <phoneticPr fontId="23"/>
  </si>
  <si>
    <t>竣工
年月日</t>
    <rPh sb="0" eb="2">
      <t>シュンコウ</t>
    </rPh>
    <rPh sb="3" eb="6">
      <t>ネンガッピ</t>
    </rPh>
    <phoneticPr fontId="23"/>
  </si>
  <si>
    <t>総事業費</t>
    <rPh sb="0" eb="4">
      <t>ソウジギョウヒ</t>
    </rPh>
    <phoneticPr fontId="23"/>
  </si>
  <si>
    <t>負担区分</t>
    <rPh sb="0" eb="2">
      <t>フタン</t>
    </rPh>
    <rPh sb="2" eb="4">
      <t>クブン</t>
    </rPh>
    <phoneticPr fontId="23"/>
  </si>
  <si>
    <t>耐用年数</t>
    <rPh sb="0" eb="2">
      <t>タイヨウ</t>
    </rPh>
    <rPh sb="2" eb="4">
      <t>ネンスウ</t>
    </rPh>
    <phoneticPr fontId="23"/>
  </si>
  <si>
    <t>処分制限年月日</t>
    <rPh sb="0" eb="2">
      <t>ショブン</t>
    </rPh>
    <rPh sb="2" eb="4">
      <t>セイゲン</t>
    </rPh>
    <rPh sb="4" eb="7">
      <t>ネンガッピ</t>
    </rPh>
    <phoneticPr fontId="23"/>
  </si>
  <si>
    <t>承認年月日</t>
    <rPh sb="0" eb="2">
      <t>ショウニン</t>
    </rPh>
    <rPh sb="2" eb="5">
      <t>ネンガッピ</t>
    </rPh>
    <phoneticPr fontId="23"/>
  </si>
  <si>
    <t>処分の内容</t>
    <rPh sb="0" eb="2">
      <t>ショブン</t>
    </rPh>
    <rPh sb="3" eb="5">
      <t>ナイヨウ</t>
    </rPh>
    <phoneticPr fontId="23"/>
  </si>
  <si>
    <t>国庫補助金</t>
    <rPh sb="0" eb="2">
      <t>コッコ</t>
    </rPh>
    <rPh sb="2" eb="5">
      <t>ホジョキン</t>
    </rPh>
    <phoneticPr fontId="23"/>
  </si>
  <si>
    <t>都道府県費</t>
    <rPh sb="0" eb="4">
      <t>トドウフケン</t>
    </rPh>
    <rPh sb="4" eb="5">
      <t>ヒ</t>
    </rPh>
    <phoneticPr fontId="23"/>
  </si>
  <si>
    <t>市町村費</t>
    <rPh sb="0" eb="3">
      <t>シチョウソン</t>
    </rPh>
    <rPh sb="3" eb="4">
      <t>ヒ</t>
    </rPh>
    <phoneticPr fontId="23"/>
  </si>
  <si>
    <t>その他</t>
    <rPh sb="2" eb="3">
      <t>タ</t>
    </rPh>
    <phoneticPr fontId="23"/>
  </si>
  <si>
    <t>××コンソーシアム（取組主体：株式会社●●ファーム）</t>
    <rPh sb="10" eb="12">
      <t>トリクミ</t>
    </rPh>
    <rPh sb="12" eb="14">
      <t>シュタイ</t>
    </rPh>
    <rPh sb="15" eb="19">
      <t>カブシキカイシャ</t>
    </rPh>
    <phoneticPr fontId="22"/>
  </si>
  <si>
    <t>●●市大字●●111-1</t>
    <rPh sb="2" eb="3">
      <t>シ</t>
    </rPh>
    <rPh sb="3" eb="5">
      <t>オオアザ</t>
    </rPh>
    <phoneticPr fontId="22"/>
  </si>
  <si>
    <t>●●施設整備</t>
    <rPh sb="2" eb="4">
      <t>シセツ</t>
    </rPh>
    <rPh sb="4" eb="6">
      <t>セイビ</t>
    </rPh>
    <phoneticPr fontId="22"/>
  </si>
  <si>
    <t>鉄骨造り
1棟（320㎡）</t>
    <rPh sb="0" eb="2">
      <t>テッコツ</t>
    </rPh>
    <rPh sb="2" eb="3">
      <t>ヅク</t>
    </rPh>
    <rPh sb="6" eb="7">
      <t>トウ</t>
    </rPh>
    <phoneticPr fontId="22"/>
  </si>
  <si>
    <t>給排水設備、電気設備等一式</t>
    <rPh sb="0" eb="3">
      <t>キュウハイスイ</t>
    </rPh>
    <rPh sb="3" eb="5">
      <t>セツビ</t>
    </rPh>
    <rPh sb="6" eb="10">
      <t>デンキセツビ</t>
    </rPh>
    <rPh sb="10" eb="11">
      <t>ナド</t>
    </rPh>
    <rPh sb="11" eb="13">
      <t>イッシキ</t>
    </rPh>
    <phoneticPr fontId="22"/>
  </si>
  <si>
    <t>空調設備一式</t>
    <rPh sb="0" eb="2">
      <t>クウチョウ</t>
    </rPh>
    <rPh sb="2" eb="4">
      <t>セツビ</t>
    </rPh>
    <rPh sb="4" eb="6">
      <t>イッシキ</t>
    </rPh>
    <phoneticPr fontId="22"/>
  </si>
  <si>
    <t>●●器導入</t>
    <rPh sb="2" eb="3">
      <t>キ</t>
    </rPh>
    <rPh sb="3" eb="5">
      <t>ドウニュウ</t>
    </rPh>
    <phoneticPr fontId="22"/>
  </si>
  <si>
    <t>●●台</t>
    <rPh sb="2" eb="3">
      <t>ダイ</t>
    </rPh>
    <phoneticPr fontId="22"/>
  </si>
  <si>
    <t>計</t>
    <rPh sb="0" eb="1">
      <t>ケイ</t>
    </rPh>
    <phoneticPr fontId="23"/>
  </si>
  <si>
    <t>合計</t>
    <rPh sb="0" eb="2">
      <t>ゴウケイ</t>
    </rPh>
    <phoneticPr fontId="23"/>
  </si>
  <si>
    <t>コンソーシアム整備事業</t>
    <rPh sb="7" eb="9">
      <t>セイビ</t>
    </rPh>
    <rPh sb="9" eb="11">
      <t>ジギョウ</t>
    </rPh>
    <phoneticPr fontId="22"/>
  </si>
  <si>
    <t>県費</t>
    <rPh sb="0" eb="1">
      <t>ケン</t>
    </rPh>
    <rPh sb="1" eb="2">
      <t>ヒ</t>
    </rPh>
    <phoneticPr fontId="23"/>
  </si>
  <si>
    <t>別記様式第3号（実施要領第●条関係）</t>
    <rPh sb="0" eb="4">
      <t>ベッキヨウシキ</t>
    </rPh>
    <rPh sb="4" eb="5">
      <t>ダイ</t>
    </rPh>
    <rPh sb="6" eb="7">
      <t>ゴウ</t>
    </rPh>
    <rPh sb="8" eb="12">
      <t>ジッシヨウリョウ</t>
    </rPh>
    <rPh sb="12" eb="13">
      <t>ダイ</t>
    </rPh>
    <rPh sb="14" eb="15">
      <t>ジョウ</t>
    </rPh>
    <rPh sb="15" eb="17">
      <t>カンケイ</t>
    </rPh>
    <phoneticPr fontId="22"/>
  </si>
  <si>
    <t>要領第6号様式（第11関係）</t>
    <rPh sb="0" eb="2">
      <t>ヨウリョウ</t>
    </rPh>
    <rPh sb="2" eb="3">
      <t>ダイ</t>
    </rPh>
    <rPh sb="4" eb="5">
      <t>ゴウ</t>
    </rPh>
    <rPh sb="5" eb="7">
      <t>ヨウシキ</t>
    </rPh>
    <rPh sb="8" eb="9">
      <t>ダイ</t>
    </rPh>
    <rPh sb="11" eb="13">
      <t>カンケイ</t>
    </rPh>
    <phoneticPr fontId="22"/>
  </si>
  <si>
    <t>補助金名：</t>
    <phoneticPr fontId="22"/>
  </si>
  <si>
    <t>補助金名：食のみやこ熊本県創造コンソーシアム推進事業費補助金</t>
    <rPh sb="5" eb="6">
      <t>ショク</t>
    </rPh>
    <rPh sb="10" eb="13">
      <t>クマモトケン</t>
    </rPh>
    <rPh sb="13" eb="15">
      <t>ソウゾウ</t>
    </rPh>
    <rPh sb="22" eb="24">
      <t>スイシン</t>
    </rPh>
    <rPh sb="24" eb="26">
      <t>ジギョウ</t>
    </rPh>
    <rPh sb="26" eb="27">
      <t>ヒ</t>
    </rPh>
    <rPh sb="27" eb="30">
      <t>ホジョキン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</si>
</sst>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㎡&quot;"/>
    <numFmt numFmtId="177" formatCode="[$-411]ge\.m\.d;@"/>
  </numFmts>
  <fonts count="2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9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5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" fillId="3" borderId="14" applyNumberFormat="0" applyFont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31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0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4" fillId="0" borderId="0" xfId="42" applyFont="1">
      <alignment vertical="center"/>
    </xf>
    <xf numFmtId="0" fontId="2" fillId="0" borderId="0" xfId="42" applyFont="1">
      <alignment vertical="center"/>
    </xf>
    <xf numFmtId="0" fontId="21" fillId="0" borderId="0" xfId="43" applyFont="1">
      <alignment vertical="center"/>
    </xf>
    <xf numFmtId="0" fontId="2" fillId="0" borderId="4" xfId="42" applyFont="1" applyBorder="1">
      <alignment vertical="center"/>
    </xf>
    <xf numFmtId="0" fontId="2" fillId="0" borderId="2" xfId="42" applyFont="1" applyBorder="1" applyAlignment="1">
      <alignment horizontal="right" vertical="center"/>
    </xf>
    <xf numFmtId="0" fontId="2" fillId="0" borderId="5" xfId="42" applyFont="1" applyBorder="1">
      <alignment vertical="center"/>
    </xf>
    <xf numFmtId="0" fontId="2" fillId="0" borderId="0" xfId="43" applyFont="1">
      <alignment vertical="center"/>
    </xf>
    <xf numFmtId="0" fontId="21" fillId="0" borderId="0" xfId="43" applyFont="1" applyBorder="1">
      <alignment vertical="center"/>
    </xf>
    <xf numFmtId="0" fontId="2" fillId="0" borderId="3" xfId="42" applyFont="1" applyBorder="1" applyAlignment="1">
      <alignment horizontal="center" vertical="center" wrapText="1"/>
    </xf>
    <xf numFmtId="0" fontId="2" fillId="0" borderId="0" xfId="43" applyFont="1" applyAlignment="1">
      <alignment vertical="center" wrapText="1"/>
    </xf>
    <xf numFmtId="38" fontId="26" fillId="0" borderId="0" xfId="42" applyNumberFormat="1" applyFont="1" applyBorder="1" applyAlignment="1">
      <alignment vertical="top" wrapText="1"/>
    </xf>
    <xf numFmtId="176" fontId="2" fillId="0" borderId="3" xfId="42" applyNumberFormat="1" applyFont="1" applyBorder="1" applyAlignment="1">
      <alignment vertical="center" wrapText="1"/>
    </xf>
    <xf numFmtId="57" fontId="2" fillId="0" borderId="3" xfId="42" applyNumberFormat="1" applyFont="1" applyBorder="1" applyAlignment="1">
      <alignment horizontal="center" vertical="center" wrapText="1"/>
    </xf>
    <xf numFmtId="38" fontId="2" fillId="0" borderId="3" xfId="42" applyNumberFormat="1" applyFont="1" applyBorder="1" applyAlignment="1">
      <alignment horizontal="right" vertical="center" wrapText="1"/>
    </xf>
    <xf numFmtId="38" fontId="2" fillId="0" borderId="3" xfId="44" applyFont="1" applyBorder="1" applyAlignment="1">
      <alignment vertical="center" wrapText="1"/>
    </xf>
    <xf numFmtId="38" fontId="2" fillId="0" borderId="3" xfId="42" applyNumberFormat="1" applyFont="1" applyBorder="1" applyAlignment="1">
      <alignment vertical="center" wrapText="1"/>
    </xf>
    <xf numFmtId="177" fontId="2" fillId="0" borderId="3" xfId="43" applyNumberFormat="1" applyFont="1" applyBorder="1" applyAlignment="1">
      <alignment horizontal="center" vertical="center"/>
    </xf>
    <xf numFmtId="0" fontId="2" fillId="0" borderId="6" xfId="42" applyFont="1" applyBorder="1" applyAlignment="1">
      <alignment horizontal="center" vertical="center"/>
    </xf>
    <xf numFmtId="176" fontId="2" fillId="0" borderId="6" xfId="42" applyNumberFormat="1" applyFont="1" applyBorder="1" applyAlignment="1">
      <alignment vertical="center" wrapText="1"/>
    </xf>
    <xf numFmtId="38" fontId="26" fillId="0" borderId="3" xfId="42" applyNumberFormat="1" applyFont="1" applyBorder="1" applyAlignment="1">
      <alignment vertical="top" wrapText="1"/>
    </xf>
    <xf numFmtId="0" fontId="2" fillId="0" borderId="3" xfId="42" applyFont="1" applyBorder="1" applyAlignment="1">
      <alignment vertical="center"/>
    </xf>
    <xf numFmtId="38" fontId="2" fillId="0" borderId="6" xfId="44" applyFont="1" applyBorder="1" applyAlignment="1">
      <alignment horizontal="right" vertical="center" wrapText="1"/>
    </xf>
    <xf numFmtId="0" fontId="2" fillId="0" borderId="3" xfId="42" applyFont="1" applyBorder="1" applyAlignment="1">
      <alignment vertical="center" wrapText="1"/>
    </xf>
    <xf numFmtId="0" fontId="2" fillId="0" borderId="3" xfId="42" applyFont="1" applyBorder="1" applyAlignment="1">
      <alignment horizontal="center" vertical="center"/>
    </xf>
    <xf numFmtId="0" fontId="2" fillId="0" borderId="3" xfId="42" applyFont="1" applyBorder="1">
      <alignment vertical="center"/>
    </xf>
    <xf numFmtId="0" fontId="2" fillId="0" borderId="18" xfId="42" applyFont="1" applyBorder="1">
      <alignment vertical="center"/>
    </xf>
    <xf numFmtId="38" fontId="2" fillId="0" borderId="3" xfId="42" applyNumberFormat="1" applyFont="1" applyBorder="1">
      <alignment vertical="center"/>
    </xf>
    <xf numFmtId="0" fontId="2" fillId="0" borderId="3" xfId="42" applyFont="1" applyBorder="1" applyAlignment="1">
      <alignment vertical="top" wrapText="1" shrinkToFit="1"/>
    </xf>
    <xf numFmtId="38" fontId="2" fillId="0" borderId="3" xfId="42" applyNumberFormat="1" applyFont="1" applyBorder="1" applyAlignment="1">
      <alignment vertical="top" wrapText="1"/>
    </xf>
    <xf numFmtId="176" fontId="2" fillId="0" borderId="5" xfId="42" applyNumberFormat="1" applyFont="1" applyBorder="1" applyAlignment="1">
      <alignment vertical="center" wrapText="1"/>
    </xf>
    <xf numFmtId="176" fontId="2" fillId="0" borderId="1" xfId="42" applyNumberFormat="1" applyFont="1" applyBorder="1" applyAlignment="1">
      <alignment vertical="center" wrapText="1"/>
    </xf>
    <xf numFmtId="0" fontId="2" fillId="0" borderId="3" xfId="42" applyFont="1" applyBorder="1" applyAlignment="1">
      <alignment horizontal="center" vertical="center" wrapText="1"/>
    </xf>
    <xf numFmtId="0" fontId="2" fillId="0" borderId="7" xfId="42" applyFont="1" applyBorder="1" applyAlignment="1">
      <alignment horizontal="center" vertical="center" wrapText="1"/>
    </xf>
    <xf numFmtId="0" fontId="2" fillId="0" borderId="6" xfId="42" applyFont="1" applyBorder="1" applyAlignment="1">
      <alignment horizontal="center" vertical="center" wrapText="1"/>
    </xf>
    <xf numFmtId="0" fontId="2" fillId="0" borderId="2" xfId="42" applyFont="1" applyBorder="1" applyAlignment="1">
      <alignment horizontal="center" vertical="center"/>
    </xf>
    <xf numFmtId="0" fontId="2" fillId="0" borderId="5" xfId="42" applyFont="1" applyBorder="1" applyAlignment="1">
      <alignment horizontal="center" vertical="center"/>
    </xf>
    <xf numFmtId="0" fontId="25" fillId="0" borderId="0" xfId="42" applyFont="1" applyAlignment="1">
      <alignment horizontal="center" vertical="center"/>
    </xf>
    <xf numFmtId="0" fontId="2" fillId="0" borderId="4" xfId="42" applyFont="1" applyBorder="1" applyAlignment="1">
      <alignment horizontal="center" vertical="center"/>
    </xf>
    <xf numFmtId="0" fontId="2" fillId="0" borderId="3" xfId="42" applyFont="1" applyBorder="1" applyAlignment="1">
      <alignment horizontal="left" vertical="center" shrinkToFit="1"/>
    </xf>
    <xf numFmtId="0" fontId="2" fillId="0" borderId="7" xfId="42" applyFont="1" applyBorder="1" applyAlignment="1">
      <alignment horizontal="center" vertical="center"/>
    </xf>
    <xf numFmtId="0" fontId="2" fillId="0" borderId="17" xfId="42" applyFont="1" applyBorder="1" applyAlignment="1">
      <alignment horizontal="center" vertical="center"/>
    </xf>
    <xf numFmtId="0" fontId="2" fillId="0" borderId="6" xfId="42" applyFont="1" applyBorder="1" applyAlignment="1">
      <alignment horizontal="center" vertical="center"/>
    </xf>
    <xf numFmtId="0" fontId="2" fillId="0" borderId="3" xfId="42" applyFont="1" applyBorder="1" applyAlignment="1">
      <alignment horizontal="center" vertical="center"/>
    </xf>
    <xf numFmtId="0" fontId="2" fillId="0" borderId="7" xfId="42" applyFont="1" applyBorder="1" applyAlignment="1">
      <alignment horizontal="center" vertical="top" wrapText="1" shrinkToFit="1"/>
    </xf>
    <xf numFmtId="0" fontId="2" fillId="0" borderId="17" xfId="42" applyFont="1" applyBorder="1" applyAlignment="1">
      <alignment horizontal="center" vertical="top" wrapText="1" shrinkToFit="1"/>
    </xf>
    <xf numFmtId="0" fontId="2" fillId="0" borderId="7" xfId="42" applyFont="1" applyBorder="1" applyAlignment="1">
      <alignment horizontal="left" vertical="top" wrapText="1" shrinkToFit="1"/>
    </xf>
    <xf numFmtId="0" fontId="2" fillId="0" borderId="17" xfId="42" applyFont="1" applyBorder="1" applyAlignment="1">
      <alignment horizontal="left" vertical="top" wrapText="1" shrinkToFit="1"/>
    </xf>
    <xf numFmtId="38" fontId="2" fillId="0" borderId="7" xfId="42" applyNumberFormat="1" applyFont="1" applyBorder="1" applyAlignment="1">
      <alignment horizontal="center" vertical="top" wrapText="1"/>
    </xf>
    <xf numFmtId="38" fontId="2" fillId="0" borderId="17" xfId="42" applyNumberFormat="1" applyFont="1" applyBorder="1" applyAlignment="1">
      <alignment horizontal="center" vertical="top" wrapText="1"/>
    </xf>
    <xf numFmtId="38" fontId="2" fillId="0" borderId="6" xfId="42" applyNumberFormat="1" applyFont="1" applyBorder="1" applyAlignment="1">
      <alignment horizontal="center" vertical="top" wrapText="1"/>
    </xf>
    <xf numFmtId="38" fontId="2" fillId="0" borderId="7" xfId="42" applyNumberFormat="1" applyFont="1" applyBorder="1" applyAlignment="1">
      <alignment horizontal="center" vertical="center" wrapText="1"/>
    </xf>
    <xf numFmtId="38" fontId="2" fillId="0" borderId="17" xfId="42" applyNumberFormat="1" applyFont="1" applyBorder="1" applyAlignment="1">
      <alignment horizontal="center" vertical="center" wrapText="1"/>
    </xf>
    <xf numFmtId="38" fontId="2" fillId="0" borderId="6" xfId="42" applyNumberFormat="1" applyFont="1" applyBorder="1" applyAlignment="1">
      <alignment horizontal="center" vertical="center" wrapText="1"/>
    </xf>
  </cellXfs>
  <cellStyles count="4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 2 2" xfId="44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入力 2" xfId="40"/>
    <cellStyle name="標準" xfId="0" builtinId="0"/>
    <cellStyle name="標準 11 4 2 2" xfId="42"/>
    <cellStyle name="標準 2 2 3" xfId="43"/>
    <cellStyle name="良い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showGridLines="0" tabSelected="1" view="pageBreakPreview" zoomScaleNormal="100" zoomScaleSheetLayoutView="100" workbookViewId="0">
      <selection activeCell="B1" sqref="B1"/>
    </sheetView>
  </sheetViews>
  <sheetFormatPr defaultColWidth="9" defaultRowHeight="13" x14ac:dyDescent="0.2"/>
  <cols>
    <col min="1" max="1" width="1.7265625" style="3" customWidth="1"/>
    <col min="2" max="6" width="8.90625" style="3" customWidth="1"/>
    <col min="7" max="7" width="11.7265625" style="3" customWidth="1"/>
    <col min="8" max="8" width="10.7265625" style="3" customWidth="1"/>
    <col min="9" max="9" width="13.08984375" style="3" customWidth="1"/>
    <col min="10" max="10" width="11.7265625" style="3" hidden="1" customWidth="1"/>
    <col min="11" max="13" width="13.08984375" style="3" customWidth="1"/>
    <col min="14" max="14" width="9.08984375" style="3" customWidth="1"/>
    <col min="15" max="15" width="9.90625" style="3" customWidth="1"/>
    <col min="16" max="18" width="8.90625" style="3" customWidth="1"/>
    <col min="19" max="16384" width="9" style="3"/>
  </cols>
  <sheetData>
    <row r="1" spans="1:25" ht="14.25" customHeight="1" x14ac:dyDescent="0.2">
      <c r="A1" s="1"/>
      <c r="B1" s="2" t="s">
        <v>42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5" ht="21" x14ac:dyDescent="0.2">
      <c r="A2" s="1"/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5" ht="14.2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5" ht="21" customHeight="1" x14ac:dyDescent="0.2">
      <c r="A4" s="1"/>
      <c r="B4" s="4" t="s">
        <v>1</v>
      </c>
      <c r="C4" s="5"/>
      <c r="D4" s="6" t="s">
        <v>3</v>
      </c>
      <c r="E4" s="38" t="s">
        <v>4</v>
      </c>
      <c r="F4" s="36"/>
      <c r="G4" s="38"/>
      <c r="H4" s="36"/>
      <c r="I4" s="39" t="s">
        <v>43</v>
      </c>
      <c r="J4" s="39"/>
      <c r="K4" s="39"/>
      <c r="L4" s="39"/>
      <c r="M4" s="39"/>
      <c r="N4" s="39"/>
      <c r="O4" s="39"/>
      <c r="P4" s="39"/>
      <c r="Q4" s="39"/>
      <c r="R4" s="39"/>
      <c r="S4" s="7"/>
    </row>
    <row r="5" spans="1:25" ht="21" customHeight="1" x14ac:dyDescent="0.2">
      <c r="A5" s="1"/>
      <c r="B5" s="38" t="s">
        <v>6</v>
      </c>
      <c r="C5" s="35"/>
      <c r="D5" s="35"/>
      <c r="E5" s="35"/>
      <c r="F5" s="36"/>
      <c r="G5" s="38" t="s">
        <v>7</v>
      </c>
      <c r="H5" s="36"/>
      <c r="I5" s="38" t="s">
        <v>8</v>
      </c>
      <c r="J5" s="35"/>
      <c r="K5" s="35"/>
      <c r="L5" s="35"/>
      <c r="M5" s="36"/>
      <c r="N5" s="38" t="s">
        <v>9</v>
      </c>
      <c r="O5" s="36"/>
      <c r="P5" s="38" t="s">
        <v>10</v>
      </c>
      <c r="Q5" s="35"/>
      <c r="R5" s="40" t="s">
        <v>11</v>
      </c>
      <c r="U5" s="8"/>
    </row>
    <row r="6" spans="1:25" ht="21" customHeight="1" x14ac:dyDescent="0.2">
      <c r="A6" s="1"/>
      <c r="B6" s="43" t="s">
        <v>12</v>
      </c>
      <c r="C6" s="43" t="s">
        <v>13</v>
      </c>
      <c r="D6" s="32" t="s">
        <v>14</v>
      </c>
      <c r="E6" s="32" t="s">
        <v>15</v>
      </c>
      <c r="F6" s="43" t="s">
        <v>16</v>
      </c>
      <c r="G6" s="32" t="s">
        <v>17</v>
      </c>
      <c r="H6" s="32" t="s">
        <v>18</v>
      </c>
      <c r="I6" s="33" t="s">
        <v>19</v>
      </c>
      <c r="J6" s="35" t="s">
        <v>20</v>
      </c>
      <c r="K6" s="35"/>
      <c r="L6" s="35"/>
      <c r="M6" s="36"/>
      <c r="N6" s="32" t="s">
        <v>21</v>
      </c>
      <c r="O6" s="32" t="s">
        <v>22</v>
      </c>
      <c r="P6" s="32" t="s">
        <v>23</v>
      </c>
      <c r="Q6" s="32" t="s">
        <v>24</v>
      </c>
      <c r="R6" s="41"/>
      <c r="U6" s="8"/>
    </row>
    <row r="7" spans="1:25" ht="21" customHeight="1" x14ac:dyDescent="0.2">
      <c r="A7" s="1"/>
      <c r="B7" s="43"/>
      <c r="C7" s="43"/>
      <c r="D7" s="32"/>
      <c r="E7" s="33"/>
      <c r="F7" s="43"/>
      <c r="G7" s="32"/>
      <c r="H7" s="32"/>
      <c r="I7" s="34"/>
      <c r="J7" s="9" t="s">
        <v>25</v>
      </c>
      <c r="K7" s="9" t="s">
        <v>40</v>
      </c>
      <c r="L7" s="9" t="s">
        <v>27</v>
      </c>
      <c r="M7" s="9" t="s">
        <v>28</v>
      </c>
      <c r="N7" s="32"/>
      <c r="O7" s="32"/>
      <c r="P7" s="32"/>
      <c r="Q7" s="32"/>
      <c r="R7" s="42"/>
      <c r="T7" s="10"/>
      <c r="U7" s="11"/>
    </row>
    <row r="8" spans="1:25" ht="43.5" customHeight="1" x14ac:dyDescent="0.2">
      <c r="A8" s="1"/>
      <c r="B8" s="28"/>
      <c r="C8" s="28"/>
      <c r="D8" s="29"/>
      <c r="E8" s="16"/>
      <c r="F8" s="30"/>
      <c r="G8" s="13"/>
      <c r="H8" s="13"/>
      <c r="I8" s="14"/>
      <c r="J8" s="15"/>
      <c r="K8" s="15"/>
      <c r="L8" s="15"/>
      <c r="M8" s="16" t="str">
        <f>IF(I8=0," ",I8-J8-K8-L8)</f>
        <v xml:space="preserve"> </v>
      </c>
      <c r="N8" s="9"/>
      <c r="O8" s="17" t="str">
        <f>IF(H8=0," ",DATE(YEAR(H8)+N8,MONTH(H8),DAY(H8)-1))</f>
        <v xml:space="preserve"> </v>
      </c>
      <c r="P8" s="9"/>
      <c r="Q8" s="9"/>
      <c r="R8" s="18"/>
      <c r="U8" s="8"/>
    </row>
    <row r="9" spans="1:25" ht="43.5" customHeight="1" x14ac:dyDescent="0.2">
      <c r="A9" s="1"/>
      <c r="B9" s="28"/>
      <c r="C9" s="28"/>
      <c r="D9" s="29"/>
      <c r="E9" s="16"/>
      <c r="F9" s="31"/>
      <c r="G9" s="13"/>
      <c r="H9" s="13"/>
      <c r="I9" s="14"/>
      <c r="J9" s="15"/>
      <c r="K9" s="15"/>
      <c r="L9" s="15"/>
      <c r="M9" s="16" t="str">
        <f>IF(I9=0," ",I9-J9-K9-L9)</f>
        <v xml:space="preserve"> </v>
      </c>
      <c r="N9" s="9"/>
      <c r="O9" s="17" t="str">
        <f t="shared" ref="O9:O15" si="0">IF(H9=0," ",DATE(YEAR(H9)+N9,MONTH(H9),DAY(H9)-1))</f>
        <v xml:space="preserve"> </v>
      </c>
      <c r="P9" s="9"/>
      <c r="Q9" s="9"/>
      <c r="R9" s="18"/>
      <c r="U9" s="8"/>
      <c r="Y9" s="8"/>
    </row>
    <row r="10" spans="1:25" ht="43.5" customHeight="1" x14ac:dyDescent="0.2">
      <c r="A10" s="1"/>
      <c r="B10" s="28"/>
      <c r="C10" s="28"/>
      <c r="D10" s="29"/>
      <c r="E10" s="16"/>
      <c r="F10" s="31"/>
      <c r="G10" s="13"/>
      <c r="H10" s="13"/>
      <c r="I10" s="14"/>
      <c r="J10" s="15"/>
      <c r="K10" s="15"/>
      <c r="L10" s="15"/>
      <c r="M10" s="16" t="str">
        <f t="shared" ref="M10:M15" si="1">IF(I10=0," ",I10-J10-K10-L10)</f>
        <v xml:space="preserve"> </v>
      </c>
      <c r="N10" s="9"/>
      <c r="O10" s="17" t="str">
        <f t="shared" si="0"/>
        <v xml:space="preserve"> </v>
      </c>
      <c r="P10" s="9"/>
      <c r="Q10" s="9"/>
      <c r="R10" s="18"/>
    </row>
    <row r="11" spans="1:25" ht="43.5" customHeight="1" x14ac:dyDescent="0.2">
      <c r="A11" s="1"/>
      <c r="B11" s="28"/>
      <c r="C11" s="28"/>
      <c r="D11" s="29"/>
      <c r="E11" s="9"/>
      <c r="F11" s="31"/>
      <c r="G11" s="13"/>
      <c r="H11" s="13"/>
      <c r="I11" s="14"/>
      <c r="J11" s="15"/>
      <c r="K11" s="15"/>
      <c r="L11" s="15"/>
      <c r="M11" s="16" t="str">
        <f t="shared" si="1"/>
        <v xml:space="preserve"> </v>
      </c>
      <c r="N11" s="9"/>
      <c r="O11" s="17" t="str">
        <f t="shared" si="0"/>
        <v xml:space="preserve"> </v>
      </c>
      <c r="P11" s="9"/>
      <c r="Q11" s="9"/>
      <c r="R11" s="18"/>
    </row>
    <row r="12" spans="1:25" ht="43.5" customHeight="1" x14ac:dyDescent="0.2">
      <c r="A12" s="1"/>
      <c r="B12" s="28"/>
      <c r="C12" s="28"/>
      <c r="D12" s="29"/>
      <c r="E12" s="20"/>
      <c r="F12" s="21"/>
      <c r="G12" s="13"/>
      <c r="H12" s="13"/>
      <c r="I12" s="22"/>
      <c r="J12" s="15"/>
      <c r="K12" s="15"/>
      <c r="L12" s="15"/>
      <c r="M12" s="16" t="str">
        <f t="shared" si="1"/>
        <v xml:space="preserve"> </v>
      </c>
      <c r="N12" s="9"/>
      <c r="O12" s="17" t="str">
        <f t="shared" si="0"/>
        <v xml:space="preserve"> </v>
      </c>
      <c r="P12" s="9"/>
      <c r="Q12" s="9"/>
      <c r="R12" s="18"/>
    </row>
    <row r="13" spans="1:25" ht="43.5" customHeight="1" x14ac:dyDescent="0.2">
      <c r="A13" s="1"/>
      <c r="B13" s="28"/>
      <c r="C13" s="28"/>
      <c r="D13" s="29"/>
      <c r="E13" s="20"/>
      <c r="F13" s="21"/>
      <c r="G13" s="13"/>
      <c r="H13" s="13"/>
      <c r="I13" s="22"/>
      <c r="J13" s="15"/>
      <c r="K13" s="15"/>
      <c r="L13" s="15"/>
      <c r="M13" s="16" t="str">
        <f t="shared" si="1"/>
        <v xml:space="preserve"> </v>
      </c>
      <c r="N13" s="9"/>
      <c r="O13" s="17" t="str">
        <f t="shared" si="0"/>
        <v xml:space="preserve"> </v>
      </c>
      <c r="P13" s="9"/>
      <c r="Q13" s="9"/>
      <c r="R13" s="18"/>
    </row>
    <row r="14" spans="1:25" ht="43.5" customHeight="1" x14ac:dyDescent="0.2">
      <c r="A14" s="1"/>
      <c r="B14" s="28"/>
      <c r="C14" s="28"/>
      <c r="D14" s="29"/>
      <c r="E14" s="20"/>
      <c r="F14" s="23"/>
      <c r="G14" s="13"/>
      <c r="H14" s="13"/>
      <c r="I14" s="22"/>
      <c r="J14" s="15"/>
      <c r="K14" s="15"/>
      <c r="L14" s="15"/>
      <c r="M14" s="16" t="str">
        <f t="shared" si="1"/>
        <v xml:space="preserve"> </v>
      </c>
      <c r="N14" s="9"/>
      <c r="O14" s="17" t="str">
        <f t="shared" si="0"/>
        <v xml:space="preserve"> </v>
      </c>
      <c r="P14" s="9"/>
      <c r="Q14" s="9"/>
      <c r="R14" s="18"/>
    </row>
    <row r="15" spans="1:25" ht="43.5" customHeight="1" x14ac:dyDescent="0.2">
      <c r="A15" s="1"/>
      <c r="B15" s="28"/>
      <c r="C15" s="28"/>
      <c r="D15" s="29"/>
      <c r="E15" s="20"/>
      <c r="F15" s="21"/>
      <c r="G15" s="13"/>
      <c r="H15" s="13"/>
      <c r="I15" s="22"/>
      <c r="J15" s="15"/>
      <c r="K15" s="15"/>
      <c r="L15" s="15"/>
      <c r="M15" s="16" t="str">
        <f t="shared" si="1"/>
        <v xml:space="preserve"> </v>
      </c>
      <c r="N15" s="9"/>
      <c r="O15" s="17" t="str">
        <f t="shared" si="0"/>
        <v xml:space="preserve"> </v>
      </c>
      <c r="P15" s="9"/>
      <c r="Q15" s="9"/>
      <c r="R15" s="18"/>
    </row>
    <row r="16" spans="1:25" ht="14.25" customHeight="1" x14ac:dyDescent="0.2">
      <c r="A16" s="1"/>
      <c r="B16" s="24" t="s">
        <v>37</v>
      </c>
      <c r="C16" s="25"/>
      <c r="D16" s="26"/>
      <c r="E16" s="26"/>
      <c r="F16" s="26"/>
      <c r="G16" s="26"/>
      <c r="H16" s="26"/>
      <c r="I16" s="27">
        <f>SUM(I8:I15)</f>
        <v>0</v>
      </c>
      <c r="J16" s="27">
        <f>SUM(J8:J15)</f>
        <v>0</v>
      </c>
      <c r="K16" s="27">
        <f>SUM(K8:K15)</f>
        <v>0</v>
      </c>
      <c r="L16" s="27">
        <f>SUM(L8:L15)</f>
        <v>0</v>
      </c>
      <c r="M16" s="27">
        <f>SUM(M8:M15)</f>
        <v>0</v>
      </c>
      <c r="N16" s="26"/>
      <c r="O16" s="26"/>
      <c r="P16" s="26"/>
      <c r="Q16" s="26"/>
      <c r="R16" s="25"/>
    </row>
    <row r="17" spans="1:18" ht="14.25" customHeight="1" x14ac:dyDescent="0.2">
      <c r="A17" s="1"/>
      <c r="B17" s="24" t="s">
        <v>38</v>
      </c>
      <c r="C17" s="25"/>
      <c r="D17" s="26"/>
      <c r="E17" s="26"/>
      <c r="F17" s="26"/>
      <c r="G17" s="26"/>
      <c r="H17" s="26"/>
      <c r="I17" s="27">
        <f>I16</f>
        <v>0</v>
      </c>
      <c r="J17" s="27">
        <f>J16</f>
        <v>0</v>
      </c>
      <c r="K17" s="27">
        <f>K16</f>
        <v>0</v>
      </c>
      <c r="L17" s="27">
        <f>L16</f>
        <v>0</v>
      </c>
      <c r="M17" s="27">
        <f>M16</f>
        <v>0</v>
      </c>
      <c r="N17" s="26"/>
      <c r="O17" s="26"/>
      <c r="P17" s="26"/>
      <c r="Q17" s="26"/>
      <c r="R17" s="25"/>
    </row>
  </sheetData>
  <mergeCells count="23">
    <mergeCell ref="G6:G7"/>
    <mergeCell ref="B2:R2"/>
    <mergeCell ref="E4:F4"/>
    <mergeCell ref="G4:H4"/>
    <mergeCell ref="I4:R4"/>
    <mergeCell ref="B5:F5"/>
    <mergeCell ref="G5:H5"/>
    <mergeCell ref="I5:M5"/>
    <mergeCell ref="N5:O5"/>
    <mergeCell ref="P5:Q5"/>
    <mergeCell ref="R5:R7"/>
    <mergeCell ref="B6:B7"/>
    <mergeCell ref="C6:C7"/>
    <mergeCell ref="D6:D7"/>
    <mergeCell ref="E6:E7"/>
    <mergeCell ref="F6:F7"/>
    <mergeCell ref="Q6:Q7"/>
    <mergeCell ref="H6:H7"/>
    <mergeCell ref="I6:I7"/>
    <mergeCell ref="J6:M6"/>
    <mergeCell ref="N6:N7"/>
    <mergeCell ref="O6:O7"/>
    <mergeCell ref="P6:P7"/>
  </mergeCells>
  <phoneticPr fontId="3"/>
  <dataValidations count="1">
    <dataValidation imeMode="off" allowBlank="1" showInputMessage="1" showErrorMessage="1" sqref="O8:O15"/>
  </dataValidation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view="pageBreakPreview" zoomScale="85" zoomScaleNormal="100" zoomScaleSheetLayoutView="85" workbookViewId="0">
      <selection activeCell="H10" sqref="H10"/>
    </sheetView>
  </sheetViews>
  <sheetFormatPr defaultColWidth="9" defaultRowHeight="13" x14ac:dyDescent="0.2"/>
  <cols>
    <col min="1" max="1" width="1.7265625" style="3" customWidth="1"/>
    <col min="2" max="6" width="8.90625" style="3" customWidth="1"/>
    <col min="7" max="7" width="11.7265625" style="3" customWidth="1"/>
    <col min="8" max="8" width="10.7265625" style="3" customWidth="1"/>
    <col min="9" max="9" width="12" style="3" customWidth="1"/>
    <col min="10" max="10" width="11.7265625" style="3" hidden="1" customWidth="1"/>
    <col min="11" max="13" width="12" style="3" customWidth="1"/>
    <col min="14" max="14" width="9.08984375" style="3" customWidth="1"/>
    <col min="15" max="15" width="9.90625" style="3" customWidth="1"/>
    <col min="16" max="18" width="8.90625" style="3" customWidth="1"/>
    <col min="19" max="16384" width="9" style="3"/>
  </cols>
  <sheetData>
    <row r="1" spans="1:25" ht="14.25" customHeight="1" x14ac:dyDescent="0.2">
      <c r="A1" s="1"/>
      <c r="B1" s="2" t="s">
        <v>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5" ht="21" x14ac:dyDescent="0.2">
      <c r="A2" s="1"/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5" ht="14.2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5" ht="14.25" customHeight="1" x14ac:dyDescent="0.2">
      <c r="A4" s="1"/>
      <c r="B4" s="4" t="s">
        <v>1</v>
      </c>
      <c r="C4" s="5" t="s">
        <v>2</v>
      </c>
      <c r="D4" s="6" t="s">
        <v>3</v>
      </c>
      <c r="E4" s="38" t="s">
        <v>4</v>
      </c>
      <c r="F4" s="36"/>
      <c r="G4" s="38" t="s">
        <v>5</v>
      </c>
      <c r="H4" s="36"/>
      <c r="I4" s="39" t="s">
        <v>44</v>
      </c>
      <c r="J4" s="39"/>
      <c r="K4" s="39"/>
      <c r="L4" s="39"/>
      <c r="M4" s="39"/>
      <c r="N4" s="39"/>
      <c r="O4" s="39"/>
      <c r="P4" s="39"/>
      <c r="Q4" s="39"/>
      <c r="R4" s="39"/>
      <c r="S4" s="7"/>
    </row>
    <row r="5" spans="1:25" ht="14.25" customHeight="1" x14ac:dyDescent="0.2">
      <c r="A5" s="1"/>
      <c r="B5" s="38" t="s">
        <v>6</v>
      </c>
      <c r="C5" s="35"/>
      <c r="D5" s="35"/>
      <c r="E5" s="35"/>
      <c r="F5" s="36"/>
      <c r="G5" s="38" t="s">
        <v>7</v>
      </c>
      <c r="H5" s="36"/>
      <c r="I5" s="38" t="s">
        <v>8</v>
      </c>
      <c r="J5" s="35"/>
      <c r="K5" s="35"/>
      <c r="L5" s="35"/>
      <c r="M5" s="36"/>
      <c r="N5" s="38" t="s">
        <v>9</v>
      </c>
      <c r="O5" s="36"/>
      <c r="P5" s="38" t="s">
        <v>10</v>
      </c>
      <c r="Q5" s="35"/>
      <c r="R5" s="40" t="s">
        <v>11</v>
      </c>
      <c r="U5" s="8"/>
    </row>
    <row r="6" spans="1:25" ht="16.5" customHeight="1" x14ac:dyDescent="0.2">
      <c r="A6" s="1"/>
      <c r="B6" s="43" t="s">
        <v>12</v>
      </c>
      <c r="C6" s="43" t="s">
        <v>13</v>
      </c>
      <c r="D6" s="32" t="s">
        <v>14</v>
      </c>
      <c r="E6" s="32" t="s">
        <v>15</v>
      </c>
      <c r="F6" s="43" t="s">
        <v>16</v>
      </c>
      <c r="G6" s="32" t="s">
        <v>17</v>
      </c>
      <c r="H6" s="32" t="s">
        <v>18</v>
      </c>
      <c r="I6" s="33" t="s">
        <v>19</v>
      </c>
      <c r="J6" s="35" t="s">
        <v>20</v>
      </c>
      <c r="K6" s="35"/>
      <c r="L6" s="35"/>
      <c r="M6" s="36"/>
      <c r="N6" s="32" t="s">
        <v>21</v>
      </c>
      <c r="O6" s="32" t="s">
        <v>22</v>
      </c>
      <c r="P6" s="32" t="s">
        <v>23</v>
      </c>
      <c r="Q6" s="32" t="s">
        <v>24</v>
      </c>
      <c r="R6" s="41"/>
      <c r="U6" s="8"/>
    </row>
    <row r="7" spans="1:25" x14ac:dyDescent="0.2">
      <c r="A7" s="1"/>
      <c r="B7" s="43"/>
      <c r="C7" s="43"/>
      <c r="D7" s="32"/>
      <c r="E7" s="32"/>
      <c r="F7" s="43"/>
      <c r="G7" s="32"/>
      <c r="H7" s="32"/>
      <c r="I7" s="34"/>
      <c r="J7" s="9" t="s">
        <v>25</v>
      </c>
      <c r="K7" s="9" t="s">
        <v>26</v>
      </c>
      <c r="L7" s="9" t="s">
        <v>27</v>
      </c>
      <c r="M7" s="9" t="s">
        <v>28</v>
      </c>
      <c r="N7" s="32"/>
      <c r="O7" s="32"/>
      <c r="P7" s="32"/>
      <c r="Q7" s="32"/>
      <c r="R7" s="42"/>
      <c r="T7" s="10"/>
      <c r="U7" s="11"/>
    </row>
    <row r="8" spans="1:25" ht="39" x14ac:dyDescent="0.2">
      <c r="A8" s="1"/>
      <c r="B8" s="44" t="s">
        <v>39</v>
      </c>
      <c r="C8" s="46" t="s">
        <v>29</v>
      </c>
      <c r="D8" s="48" t="s">
        <v>30</v>
      </c>
      <c r="E8" s="51" t="s">
        <v>31</v>
      </c>
      <c r="F8" s="12" t="s">
        <v>32</v>
      </c>
      <c r="G8" s="13">
        <v>45566</v>
      </c>
      <c r="H8" s="13">
        <v>45628</v>
      </c>
      <c r="I8" s="14">
        <v>11000000</v>
      </c>
      <c r="J8" s="15"/>
      <c r="K8" s="15">
        <v>5000000</v>
      </c>
      <c r="L8" s="15"/>
      <c r="M8" s="16">
        <f>IF(I8=0," ",I8-J8-K8-L8)</f>
        <v>6000000</v>
      </c>
      <c r="N8" s="9">
        <v>31</v>
      </c>
      <c r="O8" s="17">
        <f>IF(H8=0," ",DATE(YEAR(H8)+N8,MONTH(H8),DAY(H8)-1))</f>
        <v>56949</v>
      </c>
      <c r="P8" s="9"/>
      <c r="Q8" s="9"/>
      <c r="R8" s="18"/>
      <c r="U8" s="8"/>
    </row>
    <row r="9" spans="1:25" ht="52" x14ac:dyDescent="0.2">
      <c r="A9" s="1"/>
      <c r="B9" s="45"/>
      <c r="C9" s="47"/>
      <c r="D9" s="49"/>
      <c r="E9" s="52"/>
      <c r="F9" s="19" t="s">
        <v>33</v>
      </c>
      <c r="G9" s="13">
        <v>45566</v>
      </c>
      <c r="H9" s="13">
        <v>45628</v>
      </c>
      <c r="I9" s="14">
        <v>3300000</v>
      </c>
      <c r="J9" s="15"/>
      <c r="K9" s="15">
        <v>1500000</v>
      </c>
      <c r="L9" s="15"/>
      <c r="M9" s="16">
        <f>IF(I9=0," ",I9-J9-K9-L9)</f>
        <v>1800000</v>
      </c>
      <c r="N9" s="9">
        <v>7</v>
      </c>
      <c r="O9" s="17">
        <f t="shared" ref="O9:O15" si="0">IF(H9=0," ",DATE(YEAR(H9)+N9,MONTH(H9),DAY(H9)-1))</f>
        <v>48183</v>
      </c>
      <c r="P9" s="9"/>
      <c r="Q9" s="9"/>
      <c r="R9" s="18"/>
      <c r="U9" s="8"/>
      <c r="Y9" s="8"/>
    </row>
    <row r="10" spans="1:25" ht="35.25" customHeight="1" x14ac:dyDescent="0.2">
      <c r="A10" s="1"/>
      <c r="B10" s="45"/>
      <c r="C10" s="47"/>
      <c r="D10" s="49"/>
      <c r="E10" s="53"/>
      <c r="F10" s="19" t="s">
        <v>34</v>
      </c>
      <c r="G10" s="13">
        <v>45566</v>
      </c>
      <c r="H10" s="13">
        <v>45628</v>
      </c>
      <c r="I10" s="14">
        <v>5500000</v>
      </c>
      <c r="J10" s="15"/>
      <c r="K10" s="15">
        <v>2500000</v>
      </c>
      <c r="L10" s="15"/>
      <c r="M10" s="16">
        <f t="shared" ref="M10:M15" si="1">IF(I10=0," ",I10-J10-K10-L10)</f>
        <v>3000000</v>
      </c>
      <c r="N10" s="9">
        <v>9</v>
      </c>
      <c r="O10" s="17">
        <f t="shared" si="0"/>
        <v>48914</v>
      </c>
      <c r="P10" s="9"/>
      <c r="Q10" s="9"/>
      <c r="R10" s="18"/>
    </row>
    <row r="11" spans="1:25" ht="35.25" customHeight="1" x14ac:dyDescent="0.2">
      <c r="A11" s="1"/>
      <c r="B11" s="45"/>
      <c r="C11" s="47"/>
      <c r="D11" s="49"/>
      <c r="E11" s="9" t="s">
        <v>35</v>
      </c>
      <c r="F11" s="19" t="s">
        <v>36</v>
      </c>
      <c r="G11" s="13">
        <v>45566</v>
      </c>
      <c r="H11" s="13">
        <v>45628</v>
      </c>
      <c r="I11" s="14">
        <v>5500000</v>
      </c>
      <c r="J11" s="15"/>
      <c r="K11" s="15">
        <v>2500000</v>
      </c>
      <c r="L11" s="15"/>
      <c r="M11" s="16">
        <f t="shared" si="1"/>
        <v>3000000</v>
      </c>
      <c r="N11" s="9">
        <v>7</v>
      </c>
      <c r="O11" s="17">
        <f t="shared" si="0"/>
        <v>48183</v>
      </c>
      <c r="P11" s="9"/>
      <c r="Q11" s="9"/>
      <c r="R11" s="18"/>
    </row>
    <row r="12" spans="1:25" ht="34.5" customHeight="1" x14ac:dyDescent="0.2">
      <c r="A12" s="1"/>
      <c r="B12" s="45"/>
      <c r="C12" s="47"/>
      <c r="D12" s="49"/>
      <c r="E12" s="20"/>
      <c r="F12" s="21"/>
      <c r="G12" s="13"/>
      <c r="H12" s="13"/>
      <c r="I12" s="22"/>
      <c r="J12" s="15"/>
      <c r="K12" s="15"/>
      <c r="L12" s="15"/>
      <c r="M12" s="16" t="str">
        <f t="shared" si="1"/>
        <v xml:space="preserve"> </v>
      </c>
      <c r="N12" s="9"/>
      <c r="O12" s="17" t="str">
        <f t="shared" si="0"/>
        <v xml:space="preserve"> </v>
      </c>
      <c r="P12" s="9"/>
      <c r="Q12" s="9"/>
      <c r="R12" s="18"/>
    </row>
    <row r="13" spans="1:25" ht="34.5" customHeight="1" x14ac:dyDescent="0.2">
      <c r="A13" s="1"/>
      <c r="B13" s="45"/>
      <c r="C13" s="47"/>
      <c r="D13" s="49"/>
      <c r="E13" s="20"/>
      <c r="F13" s="21"/>
      <c r="G13" s="13"/>
      <c r="H13" s="13"/>
      <c r="I13" s="22"/>
      <c r="J13" s="15"/>
      <c r="K13" s="15"/>
      <c r="L13" s="15"/>
      <c r="M13" s="16" t="str">
        <f t="shared" si="1"/>
        <v xml:space="preserve"> </v>
      </c>
      <c r="N13" s="9"/>
      <c r="O13" s="17" t="str">
        <f t="shared" si="0"/>
        <v xml:space="preserve"> </v>
      </c>
      <c r="P13" s="9"/>
      <c r="Q13" s="9"/>
      <c r="R13" s="18"/>
    </row>
    <row r="14" spans="1:25" ht="34.5" customHeight="1" x14ac:dyDescent="0.2">
      <c r="A14" s="1"/>
      <c r="B14" s="45"/>
      <c r="C14" s="47"/>
      <c r="D14" s="49"/>
      <c r="E14" s="20"/>
      <c r="F14" s="23"/>
      <c r="G14" s="13"/>
      <c r="H14" s="13"/>
      <c r="I14" s="22"/>
      <c r="J14" s="15"/>
      <c r="K14" s="15"/>
      <c r="L14" s="15"/>
      <c r="M14" s="16" t="str">
        <f t="shared" si="1"/>
        <v xml:space="preserve"> </v>
      </c>
      <c r="N14" s="9"/>
      <c r="O14" s="17" t="str">
        <f t="shared" si="0"/>
        <v xml:space="preserve"> </v>
      </c>
      <c r="P14" s="9"/>
      <c r="Q14" s="9"/>
      <c r="R14" s="18"/>
    </row>
    <row r="15" spans="1:25" ht="34.5" customHeight="1" x14ac:dyDescent="0.2">
      <c r="A15" s="1"/>
      <c r="B15" s="45"/>
      <c r="C15" s="47"/>
      <c r="D15" s="50"/>
      <c r="E15" s="20"/>
      <c r="F15" s="21"/>
      <c r="G15" s="13"/>
      <c r="H15" s="13"/>
      <c r="I15" s="22"/>
      <c r="J15" s="15"/>
      <c r="K15" s="15"/>
      <c r="L15" s="15"/>
      <c r="M15" s="16" t="str">
        <f t="shared" si="1"/>
        <v xml:space="preserve"> </v>
      </c>
      <c r="N15" s="9"/>
      <c r="O15" s="17" t="str">
        <f t="shared" si="0"/>
        <v xml:space="preserve"> </v>
      </c>
      <c r="P15" s="9"/>
      <c r="Q15" s="9"/>
      <c r="R15" s="18"/>
    </row>
    <row r="16" spans="1:25" ht="14.25" customHeight="1" x14ac:dyDescent="0.2">
      <c r="A16" s="1"/>
      <c r="B16" s="24" t="s">
        <v>37</v>
      </c>
      <c r="C16" s="25"/>
      <c r="D16" s="26"/>
      <c r="E16" s="26"/>
      <c r="F16" s="26"/>
      <c r="G16" s="26"/>
      <c r="H16" s="26"/>
      <c r="I16" s="27">
        <f>SUM(I8:I15)</f>
        <v>25300000</v>
      </c>
      <c r="J16" s="27">
        <f>SUM(J8:J15)</f>
        <v>0</v>
      </c>
      <c r="K16" s="27">
        <f>SUM(K8:K15)</f>
        <v>11500000</v>
      </c>
      <c r="L16" s="27">
        <f>SUM(L8:L15)</f>
        <v>0</v>
      </c>
      <c r="M16" s="27">
        <f>SUM(M8:M15)</f>
        <v>13800000</v>
      </c>
      <c r="N16" s="26"/>
      <c r="O16" s="26"/>
      <c r="P16" s="26"/>
      <c r="Q16" s="26"/>
      <c r="R16" s="25"/>
    </row>
    <row r="17" spans="1:18" ht="14.25" customHeight="1" x14ac:dyDescent="0.2">
      <c r="A17" s="1"/>
      <c r="B17" s="24" t="s">
        <v>38</v>
      </c>
      <c r="C17" s="25"/>
      <c r="D17" s="26"/>
      <c r="E17" s="26"/>
      <c r="F17" s="26"/>
      <c r="G17" s="26"/>
      <c r="H17" s="26"/>
      <c r="I17" s="27">
        <f>I16</f>
        <v>25300000</v>
      </c>
      <c r="J17" s="27">
        <f>J16</f>
        <v>0</v>
      </c>
      <c r="K17" s="27">
        <f>K16</f>
        <v>11500000</v>
      </c>
      <c r="L17" s="27">
        <f>L16</f>
        <v>0</v>
      </c>
      <c r="M17" s="27">
        <f>M16</f>
        <v>13800000</v>
      </c>
      <c r="N17" s="26"/>
      <c r="O17" s="26"/>
      <c r="P17" s="26"/>
      <c r="Q17" s="26"/>
      <c r="R17" s="25"/>
    </row>
  </sheetData>
  <mergeCells count="27">
    <mergeCell ref="B2:R2"/>
    <mergeCell ref="E4:F4"/>
    <mergeCell ref="G4:H4"/>
    <mergeCell ref="I4:R4"/>
    <mergeCell ref="B5:F5"/>
    <mergeCell ref="G5:H5"/>
    <mergeCell ref="I5:M5"/>
    <mergeCell ref="N5:O5"/>
    <mergeCell ref="P5:Q5"/>
    <mergeCell ref="R5:R7"/>
    <mergeCell ref="Q6:Q7"/>
    <mergeCell ref="I6:I7"/>
    <mergeCell ref="J6:M6"/>
    <mergeCell ref="N6:N7"/>
    <mergeCell ref="O6:O7"/>
    <mergeCell ref="P6:P7"/>
    <mergeCell ref="B8:B15"/>
    <mergeCell ref="C8:C15"/>
    <mergeCell ref="D8:D15"/>
    <mergeCell ref="E8:E10"/>
    <mergeCell ref="H6:H7"/>
    <mergeCell ref="G6:G7"/>
    <mergeCell ref="B6:B7"/>
    <mergeCell ref="C6:C7"/>
    <mergeCell ref="D6:D7"/>
    <mergeCell ref="E6:E7"/>
    <mergeCell ref="F6:F7"/>
  </mergeCells>
  <phoneticPr fontId="3"/>
  <dataValidations count="1">
    <dataValidation imeMode="off" allowBlank="1" showInputMessage="1" showErrorMessage="1" sqref="O8:O15"/>
  </dataValidations>
  <pageMargins left="0.7" right="0.7" top="0.75" bottom="0.75" header="0.3" footer="0.3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D8CA9643EB8B4599B7025CBE999BAB" ma:contentTypeVersion="5" ma:contentTypeDescription="新しいドキュメントを作成します。" ma:contentTypeScope="" ma:versionID="43e21c25b2aadf95c02eadb3eafbc3a4">
  <xsd:schema xmlns:xsd="http://www.w3.org/2001/XMLSchema" xmlns:xs="http://www.w3.org/2001/XMLSchema" xmlns:p="http://schemas.microsoft.com/office/2006/metadata/properties" xmlns:ns2="ac434ccc-6699-46d5-9584-1a4e7f685867" xmlns:ns3="859f5e63-3795-4bf7-9af8-1f145a362bfc" targetNamespace="http://schemas.microsoft.com/office/2006/metadata/properties" ma:root="true" ma:fieldsID="fed834ac5b7688bdb4d4c4dc9881cf51" ns2:_="" ns3:_="">
    <xsd:import namespace="ac434ccc-6699-46d5-9584-1a4e7f685867"/>
    <xsd:import namespace="859f5e63-3795-4bf7-9af8-1f145a362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34ccc-6699-46d5-9584-1a4e7f685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f5e63-3795-4bf7-9af8-1f145a362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9FE637-8602-4E76-9FE7-750A686BF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34ccc-6699-46d5-9584-1a4e7f685867"/>
    <ds:schemaRef ds:uri="859f5e63-3795-4bf7-9af8-1f145a362b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78AD62-447D-4FF3-833D-749F90346F23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859f5e63-3795-4bf7-9af8-1f145a362bf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ac434ccc-6699-46d5-9584-1a4e7f6858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63D174-4F05-4D5B-9386-7EBA216E31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別記様式第3号（財産管理台帳）</vt:lpstr>
      <vt:lpstr>(記載例)財産管理台帳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2022-01-06T08:36:34Z</dcterms:created>
  <dcterms:modified xsi:type="dcterms:W3CDTF">2025-05-28T06:54:03Z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0x01010083D8CA9643EB8B4599B7025CBE999BAB</vt:lpwstr>
  </property>
  <property fmtid="{D5CDD505-2E9C-101B-9397-08002B2CF9AE}" pid="3" name="MediaServiceImageTags">
    <vt:lpwstr/>
  </property>
</Properties>
</file>