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56.185\share\15_食のみやこ推進局付\07_三ツ星グルメフェス関係\★R8に向けて\R8　補助金事務関係\01　実施、公募、審査会等制定\"/>
    </mc:Choice>
  </mc:AlternateContent>
  <xr:revisionPtr revIDLastSave="0" documentId="13_ncr:1_{CC75F206-2BC5-4470-A577-6C594A5EC0FC}" xr6:coauthVersionLast="47" xr6:coauthVersionMax="47" xr10:uidLastSave="{00000000-0000-0000-0000-000000000000}"/>
  <bookViews>
    <workbookView xWindow="-28920" yWindow="-120" windowWidth="29040" windowHeight="15720" activeTab="1" xr2:uid="{8A49620B-BB23-4665-9782-8485583CE4BC}"/>
  </bookViews>
  <sheets>
    <sheet name="経費積算内訳" sheetId="1" r:id="rId1"/>
    <sheet name="参考｜記載例" sheetId="5" r:id="rId2"/>
    <sheet name="参考｜源泉徴収" sheetId="6" r:id="rId3"/>
  </sheets>
  <definedNames>
    <definedName name="_xlnm.Print_Area" localSheetId="0">経費積算内訳!$B$2:$H$60</definedName>
    <definedName name="_xlnm.Print_Area" localSheetId="1">'参考｜記載例'!$B$2:$H$91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5" l="1"/>
  <c r="F86" i="5"/>
  <c r="E86" i="5"/>
  <c r="F85" i="5"/>
  <c r="G85" i="5"/>
  <c r="E85" i="5"/>
  <c r="E80" i="5"/>
  <c r="G82" i="5"/>
  <c r="G83" i="5"/>
  <c r="G84" i="5"/>
  <c r="G81" i="5"/>
  <c r="F47" i="1"/>
  <c r="E47" i="1"/>
  <c r="G46" i="1"/>
  <c r="G45" i="1"/>
  <c r="G44" i="1"/>
  <c r="G43" i="1"/>
  <c r="G42" i="1"/>
  <c r="G9" i="6"/>
  <c r="G8" i="6"/>
  <c r="G7" i="6"/>
  <c r="G6" i="6"/>
  <c r="G5" i="6"/>
  <c r="G4" i="6"/>
  <c r="G3" i="6"/>
  <c r="G11" i="6" s="1"/>
  <c r="G47" i="1" l="1"/>
  <c r="F80" i="5"/>
  <c r="E88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E58" i="5"/>
  <c r="F57" i="5"/>
  <c r="F58" i="5" s="1"/>
  <c r="G54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0" i="1"/>
  <c r="G80" i="5" l="1"/>
  <c r="E91" i="5"/>
  <c r="C91" i="5"/>
  <c r="G57" i="5"/>
  <c r="G58" i="5" s="1"/>
  <c r="E89" i="5" s="1"/>
  <c r="E41" i="1"/>
  <c r="G21" i="1" l="1"/>
  <c r="G25" i="1" l="1"/>
  <c r="G37" i="1" l="1"/>
  <c r="G35" i="1"/>
  <c r="G24" i="1"/>
  <c r="G20" i="1"/>
  <c r="E52" i="1"/>
  <c r="E53" i="1" s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2" i="1"/>
  <c r="G23" i="1"/>
  <c r="G26" i="1"/>
  <c r="G27" i="1"/>
  <c r="G28" i="1"/>
  <c r="G29" i="1"/>
  <c r="G30" i="1"/>
  <c r="G31" i="1"/>
  <c r="G32" i="1"/>
  <c r="G33" i="1"/>
  <c r="G34" i="1"/>
  <c r="G36" i="1"/>
  <c r="G38" i="1"/>
  <c r="G39" i="1"/>
  <c r="G40" i="1"/>
  <c r="G48" i="1"/>
  <c r="G49" i="1"/>
  <c r="G51" i="1"/>
  <c r="E55" i="1" l="1"/>
  <c r="C58" i="1" s="1"/>
  <c r="F52" i="1"/>
  <c r="F41" i="1"/>
  <c r="G41" i="1"/>
  <c r="G52" i="1"/>
  <c r="E58" i="1" l="1"/>
  <c r="F53" i="1"/>
  <c r="G53" i="1"/>
  <c r="E56" i="1" s="1"/>
</calcChain>
</file>

<file path=xl/sharedStrings.xml><?xml version="1.0" encoding="utf-8"?>
<sst xmlns="http://schemas.openxmlformats.org/spreadsheetml/2006/main" count="275" uniqueCount="80">
  <si>
    <t>←実績報告時のみ→</t>
    <rPh sb="1" eb="5">
      <t>ジッセキホウコク</t>
    </rPh>
    <rPh sb="5" eb="6">
      <t>ジ</t>
    </rPh>
    <phoneticPr fontId="3"/>
  </si>
  <si>
    <t>←　→</t>
    <phoneticPr fontId="3"/>
  </si>
  <si>
    <t>触らない▼</t>
    <rPh sb="0" eb="1">
      <t>サワ</t>
    </rPh>
    <phoneticPr fontId="3"/>
  </si>
  <si>
    <t>事業経費内訳書（別記様式第１号　別添１）</t>
    <rPh sb="0" eb="4">
      <t>ジギョウケイヒ</t>
    </rPh>
    <rPh sb="6" eb="7">
      <t>ショ</t>
    </rPh>
    <rPh sb="8" eb="10">
      <t>ベッキ</t>
    </rPh>
    <rPh sb="10" eb="12">
      <t>ヨウシキ</t>
    </rPh>
    <rPh sb="12" eb="13">
      <t>ダイ</t>
    </rPh>
    <rPh sb="14" eb="15">
      <t>ゴウ</t>
    </rPh>
    <rPh sb="16" eb="18">
      <t>ベッテン</t>
    </rPh>
    <phoneticPr fontId="3"/>
  </si>
  <si>
    <t>熊本県確認用</t>
    <rPh sb="0" eb="2">
      <t>クマモト</t>
    </rPh>
    <rPh sb="2" eb="3">
      <t>ケン</t>
    </rPh>
    <rPh sb="3" eb="5">
      <t>カクニン</t>
    </rPh>
    <rPh sb="5" eb="6">
      <t>ヨウ</t>
    </rPh>
    <phoneticPr fontId="3"/>
  </si>
  <si>
    <t>経費
区分</t>
    <phoneticPr fontId="3"/>
  </si>
  <si>
    <t>経費の内容</t>
    <rPh sb="0" eb="2">
      <t>ケイヒ</t>
    </rPh>
    <rPh sb="3" eb="5">
      <t>ナイヨウ</t>
    </rPh>
    <phoneticPr fontId="3"/>
  </si>
  <si>
    <t>事業費（円）</t>
    <rPh sb="0" eb="3">
      <t>ジギョウヒ</t>
    </rPh>
    <rPh sb="4" eb="5">
      <t>エン</t>
    </rPh>
    <phoneticPr fontId="3"/>
  </si>
  <si>
    <t>根拠
資料№</t>
    <rPh sb="0" eb="2">
      <t>コンキョ</t>
    </rPh>
    <rPh sb="3" eb="5">
      <t>シリョウ</t>
    </rPh>
    <phoneticPr fontId="3"/>
  </si>
  <si>
    <t>要否</t>
    <rPh sb="0" eb="2">
      <t>ヨウヒ</t>
    </rPh>
    <phoneticPr fontId="3"/>
  </si>
  <si>
    <t>支払先</t>
    <rPh sb="0" eb="3">
      <t>シハライサキ</t>
    </rPh>
    <phoneticPr fontId="3"/>
  </si>
  <si>
    <t>税別額</t>
    <rPh sb="0" eb="2">
      <t>ゼイベツ</t>
    </rPh>
    <rPh sb="2" eb="3">
      <t>ガク</t>
    </rPh>
    <phoneticPr fontId="3"/>
  </si>
  <si>
    <t>税額</t>
    <rPh sb="0" eb="2">
      <t>ゼイガク</t>
    </rPh>
    <phoneticPr fontId="3"/>
  </si>
  <si>
    <t>計</t>
    <rPh sb="0" eb="1">
      <t>ケイ</t>
    </rPh>
    <phoneticPr fontId="3"/>
  </si>
  <si>
    <t>(1)</t>
    <phoneticPr fontId="3"/>
  </si>
  <si>
    <t>ＣＭ制作費</t>
    <rPh sb="2" eb="5">
      <t>セイサクヒ</t>
    </rPh>
    <phoneticPr fontId="3"/>
  </si>
  <si>
    <t>ＳＮＳ広告</t>
    <rPh sb="3" eb="5">
      <t>コウコク</t>
    </rPh>
    <phoneticPr fontId="3"/>
  </si>
  <si>
    <t>人件費</t>
    <rPh sb="0" eb="3">
      <t>ジンケンヒ</t>
    </rPh>
    <phoneticPr fontId="3"/>
  </si>
  <si>
    <t>(1)イベント開催等に要する経費</t>
    <rPh sb="7" eb="10">
      <t>カイサイトウ</t>
    </rPh>
    <rPh sb="11" eb="12">
      <t>ヨウ</t>
    </rPh>
    <rPh sb="14" eb="16">
      <t>ケイヒ</t>
    </rPh>
    <phoneticPr fontId="3"/>
  </si>
  <si>
    <t>小計</t>
  </si>
  <si>
    <t>(2)</t>
    <phoneticPr fontId="3"/>
  </si>
  <si>
    <t>くまモン三ツ星キッズシェフ</t>
    <rPh sb="4" eb="5">
      <t>ミ</t>
    </rPh>
    <rPh sb="6" eb="7">
      <t>ボシ</t>
    </rPh>
    <phoneticPr fontId="3"/>
  </si>
  <si>
    <t>(2)理解醸成や販路拡大等の取組みに要する経費</t>
    <rPh sb="3" eb="7">
      <t>リカイジョウセイ</t>
    </rPh>
    <rPh sb="8" eb="12">
      <t>ハンロカクダイ</t>
    </rPh>
    <rPh sb="12" eb="13">
      <t>トウ</t>
    </rPh>
    <rPh sb="14" eb="16">
      <t>トリク</t>
    </rPh>
    <rPh sb="18" eb="19">
      <t>ヨウ</t>
    </rPh>
    <rPh sb="21" eb="23">
      <t>ケイヒ</t>
    </rPh>
    <phoneticPr fontId="3"/>
  </si>
  <si>
    <t>合　　計</t>
    <rPh sb="0" eb="1">
      <t>アイ</t>
    </rPh>
    <rPh sb="3" eb="4">
      <t>ケイ</t>
    </rPh>
    <phoneticPr fontId="3"/>
  </si>
  <si>
    <t>補助対象額：　　Ａ</t>
    <rPh sb="0" eb="5">
      <t>ホジョタイショウガク</t>
    </rPh>
    <phoneticPr fontId="3"/>
  </si>
  <si>
    <t>自己資金：　　Ｂ</t>
    <rPh sb="0" eb="4">
      <t>ジコシキン</t>
    </rPh>
    <phoneticPr fontId="3"/>
  </si>
  <si>
    <t>概算払済額：　　Ｃ</t>
    <rPh sb="0" eb="5">
      <t>ガイサンバライズミガク</t>
    </rPh>
    <phoneticPr fontId="3"/>
  </si>
  <si>
    <t>※「支払先」「根拠資料№」「精算額」は実績報告時に使用し、計画申請時は不要</t>
    <rPh sb="2" eb="5">
      <t>シハライサキ</t>
    </rPh>
    <rPh sb="7" eb="11">
      <t>コンキョシリョウ</t>
    </rPh>
    <rPh sb="14" eb="17">
      <t>セイサンガク</t>
    </rPh>
    <rPh sb="19" eb="24">
      <t>ジッセキホウコクジ</t>
    </rPh>
    <rPh sb="25" eb="27">
      <t>シヨウ</t>
    </rPh>
    <rPh sb="29" eb="34">
      <t>ケイカクシンセイジ</t>
    </rPh>
    <rPh sb="35" eb="37">
      <t>フヨウ</t>
    </rPh>
    <phoneticPr fontId="3"/>
  </si>
  <si>
    <t>ステージ運営費　 源泉差引いて振り込みしています。</t>
    <rPh sb="4" eb="7">
      <t>ウンエイヒ</t>
    </rPh>
    <rPh sb="9" eb="11">
      <t>ゲンセン</t>
    </rPh>
    <rPh sb="11" eb="12">
      <t>サ</t>
    </rPh>
    <rPh sb="12" eb="13">
      <t>ヒ</t>
    </rPh>
    <rPh sb="15" eb="16">
      <t>フ</t>
    </rPh>
    <rPh sb="17" eb="18">
      <t>コ</t>
    </rPh>
    <phoneticPr fontId="3"/>
  </si>
  <si>
    <t>ステージ運営費　　</t>
    <rPh sb="4" eb="7">
      <t>ウンエイヒ</t>
    </rPh>
    <phoneticPr fontId="3"/>
  </si>
  <si>
    <t>ステージ運営費　　源泉差し引いて振り込み</t>
    <rPh sb="4" eb="7">
      <t>ウンエイヒ</t>
    </rPh>
    <rPh sb="9" eb="11">
      <t>ゲンセン</t>
    </rPh>
    <rPh sb="11" eb="12">
      <t>サ</t>
    </rPh>
    <rPh sb="13" eb="14">
      <t>ヒ</t>
    </rPh>
    <rPh sb="16" eb="17">
      <t>フ</t>
    </rPh>
    <rPh sb="18" eb="19">
      <t>コ</t>
    </rPh>
    <phoneticPr fontId="3"/>
  </si>
  <si>
    <t>ステージ運営費　</t>
    <rPh sb="4" eb="7">
      <t>ウンエイヒ</t>
    </rPh>
    <phoneticPr fontId="3"/>
  </si>
  <si>
    <t>ステージ運営費　源泉差し引いて振り込み</t>
    <rPh sb="4" eb="7">
      <t>ウンエイヒ</t>
    </rPh>
    <phoneticPr fontId="3"/>
  </si>
  <si>
    <t>ステージ運営費　源泉差し引いて振り込み　</t>
    <rPh sb="4" eb="6">
      <t>ウンエイ</t>
    </rPh>
    <rPh sb="6" eb="7">
      <t>ヒ</t>
    </rPh>
    <rPh sb="8" eb="10">
      <t>ゲンセン</t>
    </rPh>
    <rPh sb="10" eb="11">
      <t>サ</t>
    </rPh>
    <rPh sb="12" eb="13">
      <t>ヒ</t>
    </rPh>
    <rPh sb="15" eb="16">
      <t>フ</t>
    </rPh>
    <rPh sb="17" eb="18">
      <t>コ</t>
    </rPh>
    <phoneticPr fontId="3"/>
  </si>
  <si>
    <t>ステージ運営費　</t>
    <rPh sb="4" eb="6">
      <t>ウンエイ</t>
    </rPh>
    <rPh sb="6" eb="7">
      <t>ヒ</t>
    </rPh>
    <phoneticPr fontId="3"/>
  </si>
  <si>
    <t>ファーマーズマーケット　</t>
    <phoneticPr fontId="3"/>
  </si>
  <si>
    <t>TV局ＣＭ費（パブリシティ含む）　</t>
    <rPh sb="2" eb="3">
      <t>キョク</t>
    </rPh>
    <rPh sb="5" eb="6">
      <t>ヒ</t>
    </rPh>
    <rPh sb="13" eb="14">
      <t>フク</t>
    </rPh>
    <phoneticPr fontId="3"/>
  </si>
  <si>
    <t>TV局ＣＭ費（パブリシティ含む）</t>
    <rPh sb="2" eb="3">
      <t>キョク</t>
    </rPh>
    <rPh sb="5" eb="6">
      <t>ヒ</t>
    </rPh>
    <rPh sb="13" eb="14">
      <t>フク</t>
    </rPh>
    <phoneticPr fontId="3"/>
  </si>
  <si>
    <t>インフルエンサー広告費</t>
    <rPh sb="8" eb="11">
      <t>コウコクヒ</t>
    </rPh>
    <phoneticPr fontId="3"/>
  </si>
  <si>
    <t>イベント関連デザイン一式　</t>
    <rPh sb="4" eb="6">
      <t>カンレン</t>
    </rPh>
    <rPh sb="10" eb="12">
      <t>イッシキ</t>
    </rPh>
    <phoneticPr fontId="3"/>
  </si>
  <si>
    <t>法被　</t>
    <rPh sb="0" eb="2">
      <t>ハッピ</t>
    </rPh>
    <phoneticPr fontId="3"/>
  </si>
  <si>
    <t>提灯　</t>
    <rPh sb="0" eb="2">
      <t>チョウチン</t>
    </rPh>
    <phoneticPr fontId="3"/>
  </si>
  <si>
    <t>連続旗　</t>
    <rPh sb="0" eb="2">
      <t>レンゾク</t>
    </rPh>
    <rPh sb="2" eb="3">
      <t>ハタ</t>
    </rPh>
    <phoneticPr fontId="3"/>
  </si>
  <si>
    <t>コースター　</t>
    <phoneticPr fontId="3"/>
  </si>
  <si>
    <t>B2ポスター　</t>
    <phoneticPr fontId="3"/>
  </si>
  <si>
    <t>缶バッヂ　</t>
    <rPh sb="0" eb="1">
      <t>カン</t>
    </rPh>
    <phoneticPr fontId="3"/>
  </si>
  <si>
    <t>のぼり旗　</t>
    <rPh sb="3" eb="4">
      <t>ハタ</t>
    </rPh>
    <phoneticPr fontId="3"/>
  </si>
  <si>
    <t>パンフレット　　</t>
    <phoneticPr fontId="3"/>
  </si>
  <si>
    <t>ステージ運営費</t>
    <rPh sb="4" eb="7">
      <t>ウンエイヒ</t>
    </rPh>
    <phoneticPr fontId="3"/>
  </si>
  <si>
    <t>高校生スィーツ</t>
    <rPh sb="0" eb="3">
      <t>コウコウセイ</t>
    </rPh>
    <phoneticPr fontId="3"/>
  </si>
  <si>
    <t>ビアﾃｰﾌﾞﾙベンチセット　レンタル</t>
    <phoneticPr fontId="3"/>
  </si>
  <si>
    <t>ＳＮＳ広告　</t>
    <rPh sb="3" eb="5">
      <t>コウコク</t>
    </rPh>
    <phoneticPr fontId="3"/>
  </si>
  <si>
    <t>ガラポン抽選会チケット</t>
    <rPh sb="4" eb="7">
      <t>チュウセンカイ</t>
    </rPh>
    <phoneticPr fontId="3"/>
  </si>
  <si>
    <t>記録写真撮影</t>
    <rPh sb="0" eb="2">
      <t>キロク</t>
    </rPh>
    <rPh sb="2" eb="4">
      <t>シャシン</t>
    </rPh>
    <rPh sb="4" eb="6">
      <t>サツエイ</t>
    </rPh>
    <phoneticPr fontId="3"/>
  </si>
  <si>
    <t>ok</t>
    <phoneticPr fontId="3"/>
  </si>
  <si>
    <t>イベント関連デザイン一式　ロゴ</t>
    <rPh sb="4" eb="6">
      <t>カンレン</t>
    </rPh>
    <rPh sb="10" eb="12">
      <t>イッシキ</t>
    </rPh>
    <phoneticPr fontId="3"/>
  </si>
  <si>
    <t>イベント事務局管理及びアンケート集計費 源泉差し引いて振り込み</t>
    <rPh sb="4" eb="6">
      <t>ジム</t>
    </rPh>
    <rPh sb="6" eb="7">
      <t>キョク</t>
    </rPh>
    <rPh sb="7" eb="9">
      <t>カンリ</t>
    </rPh>
    <rPh sb="9" eb="10">
      <t>オヨ</t>
    </rPh>
    <rPh sb="16" eb="18">
      <t>シュウケイ</t>
    </rPh>
    <rPh sb="18" eb="19">
      <t>ヒ</t>
    </rPh>
    <rPh sb="20" eb="22">
      <t>ゲンセン</t>
    </rPh>
    <rPh sb="22" eb="23">
      <t>サ</t>
    </rPh>
    <rPh sb="24" eb="25">
      <t>ヒ</t>
    </rPh>
    <rPh sb="27" eb="28">
      <t>フ</t>
    </rPh>
    <rPh sb="29" eb="30">
      <t>コ</t>
    </rPh>
    <phoneticPr fontId="3"/>
  </si>
  <si>
    <t>ok</t>
    <phoneticPr fontId="3"/>
  </si>
  <si>
    <t>請求額</t>
    <rPh sb="0" eb="3">
      <t>セイキュウガク</t>
    </rPh>
    <phoneticPr fontId="3"/>
  </si>
  <si>
    <t>税抜額</t>
    <rPh sb="0" eb="2">
      <t>ゼイヌ</t>
    </rPh>
    <rPh sb="2" eb="3">
      <t>ガク</t>
    </rPh>
    <phoneticPr fontId="3"/>
  </si>
  <si>
    <t>源泉徴収額</t>
    <rPh sb="0" eb="2">
      <t>ゲンセン</t>
    </rPh>
    <rPh sb="2" eb="4">
      <t>チョウシュウ</t>
    </rPh>
    <rPh sb="4" eb="5">
      <t>ガク</t>
    </rPh>
    <phoneticPr fontId="3"/>
  </si>
  <si>
    <t>領収額</t>
    <rPh sb="0" eb="2">
      <t>リョウシュウ</t>
    </rPh>
    <rPh sb="2" eb="3">
      <t>ガク</t>
    </rPh>
    <phoneticPr fontId="3"/>
  </si>
  <si>
    <t>合計</t>
    <rPh sb="0" eb="2">
      <t>ゴウケイ</t>
    </rPh>
    <phoneticPr fontId="3"/>
  </si>
  <si>
    <t>※3/12西税務署に納付済み</t>
    <rPh sb="5" eb="6">
      <t>ニシ</t>
    </rPh>
    <rPh sb="6" eb="9">
      <t>ゼイムショ</t>
    </rPh>
    <rPh sb="10" eb="13">
      <t>ノウフズ</t>
    </rPh>
    <phoneticPr fontId="3"/>
  </si>
  <si>
    <t>ok</t>
    <phoneticPr fontId="3"/>
  </si>
  <si>
    <t>ok</t>
    <phoneticPr fontId="3"/>
  </si>
  <si>
    <r>
      <t>○○会場貸借費</t>
    </r>
    <r>
      <rPr>
        <sz val="9"/>
        <color rgb="FF000000"/>
        <rFont val="ＭＳ ゴシック"/>
        <family val="3"/>
        <charset val="128"/>
      </rPr>
      <t>（2月19日、20日設営／21日、22日イベント本番／2月23日撤収）</t>
    </r>
    <rPh sb="2" eb="4">
      <t>カイジョウ</t>
    </rPh>
    <rPh sb="4" eb="7">
      <t>タイシャクヒ</t>
    </rPh>
    <rPh sb="9" eb="10">
      <t>ガツ</t>
    </rPh>
    <rPh sb="12" eb="13">
      <t>ヒ</t>
    </rPh>
    <rPh sb="16" eb="17">
      <t>カ</t>
    </rPh>
    <rPh sb="17" eb="19">
      <t>セツエイ</t>
    </rPh>
    <rPh sb="22" eb="23">
      <t>ニチ</t>
    </rPh>
    <rPh sb="26" eb="27">
      <t>ニチ</t>
    </rPh>
    <rPh sb="31" eb="33">
      <t>ホンバン</t>
    </rPh>
    <rPh sb="35" eb="36">
      <t>ガツ</t>
    </rPh>
    <rPh sb="38" eb="39">
      <t>ニチ</t>
    </rPh>
    <rPh sb="39" eb="41">
      <t>テッシュウ</t>
    </rPh>
    <phoneticPr fontId="3"/>
  </si>
  <si>
    <t>(株)○○</t>
    <rPh sb="0" eb="3">
      <t>カブ</t>
    </rPh>
    <phoneticPr fontId="3"/>
  </si>
  <si>
    <t>会場設営費</t>
    <rPh sb="0" eb="5">
      <t>カイジョウセツエイヒ</t>
    </rPh>
    <phoneticPr fontId="3"/>
  </si>
  <si>
    <t>○○</t>
  </si>
  <si>
    <t>○○</t>
    <phoneticPr fontId="3"/>
  </si>
  <si>
    <t>○○新聞見開き広告費</t>
    <rPh sb="2" eb="4">
      <t>シンブン</t>
    </rPh>
    <rPh sb="4" eb="6">
      <t>ミヒラ</t>
    </rPh>
    <rPh sb="7" eb="10">
      <t>コウコクヒ</t>
    </rPh>
    <phoneticPr fontId="3"/>
  </si>
  <si>
    <t>○○ラジオ</t>
    <phoneticPr fontId="3"/>
  </si>
  <si>
    <t>大商談会　○○</t>
    <rPh sb="0" eb="1">
      <t>ダイ</t>
    </rPh>
    <rPh sb="1" eb="3">
      <t>ショウダン</t>
    </rPh>
    <rPh sb="3" eb="4">
      <t>カイ</t>
    </rPh>
    <phoneticPr fontId="3"/>
  </si>
  <si>
    <t>ok</t>
  </si>
  <si>
    <t>消費税額</t>
    <rPh sb="0" eb="2">
      <t>ショウヒ</t>
    </rPh>
    <rPh sb="2" eb="4">
      <t>ゼイガク</t>
    </rPh>
    <phoneticPr fontId="3"/>
  </si>
  <si>
    <t>(3)</t>
    <phoneticPr fontId="3"/>
  </si>
  <si>
    <t>(3)その他の経費</t>
    <rPh sb="5" eb="6">
      <t>タ</t>
    </rPh>
    <rPh sb="7" eb="9">
      <t>ケイヒ</t>
    </rPh>
    <phoneticPr fontId="3"/>
  </si>
  <si>
    <t>(3)</t>
    <phoneticPr fontId="3"/>
  </si>
  <si>
    <t>〇〇費</t>
    <rPh sb="2" eb="3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</si>
</sst>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ＭＳ ゴシック"/>
      <family val="3"/>
      <charset val="128"/>
    </font>
    <font>
      <sz val="6"/>
      <name val="Calibri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598"/>
        <bgColor rgb="FFFFE598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E598"/>
      </patternFill>
    </fill>
  </fills>
  <borders count="6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dotted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center" vertical="center"/>
    </xf>
    <xf numFmtId="38" fontId="5" fillId="3" borderId="16" xfId="0" applyNumberFormat="1" applyFont="1" applyFill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1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9" fillId="5" borderId="18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38" fontId="2" fillId="0" borderId="24" xfId="1" applyFont="1" applyBorder="1" applyAlignment="1">
      <alignment vertical="center"/>
    </xf>
    <xf numFmtId="38" fontId="2" fillId="0" borderId="0" xfId="1" applyFont="1" applyAlignment="1">
      <alignment horizontal="center" vertical="center"/>
    </xf>
    <xf numFmtId="0" fontId="2" fillId="0" borderId="25" xfId="0" applyFont="1" applyBorder="1" applyAlignment="1">
      <alignment horizontal="right" vertical="center"/>
    </xf>
    <xf numFmtId="38" fontId="2" fillId="0" borderId="26" xfId="1" applyFont="1" applyBorder="1" applyAlignment="1">
      <alignment vertical="center"/>
    </xf>
    <xf numFmtId="38" fontId="2" fillId="0" borderId="0" xfId="1" applyFont="1" applyAlignment="1">
      <alignment vertical="center"/>
    </xf>
    <xf numFmtId="0" fontId="2" fillId="0" borderId="27" xfId="0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38" fontId="2" fillId="5" borderId="32" xfId="1" applyFont="1" applyFill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51" xfId="0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6" fillId="0" borderId="40" xfId="0" applyNumberFormat="1" applyFont="1" applyBorder="1" applyAlignment="1">
      <alignment vertical="center" wrapText="1"/>
    </xf>
    <xf numFmtId="176" fontId="6" fillId="0" borderId="42" xfId="0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vertical="center" wrapText="1"/>
    </xf>
    <xf numFmtId="176" fontId="6" fillId="0" borderId="47" xfId="0" applyNumberFormat="1" applyFont="1" applyBorder="1" applyAlignment="1">
      <alignment horizontal="right" vertical="center"/>
    </xf>
    <xf numFmtId="176" fontId="6" fillId="0" borderId="41" xfId="0" applyNumberFormat="1" applyFont="1" applyBorder="1" applyAlignment="1">
      <alignment horizontal="right" vertical="center"/>
    </xf>
    <xf numFmtId="176" fontId="6" fillId="0" borderId="46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38" fontId="2" fillId="0" borderId="29" xfId="1" applyFont="1" applyFill="1" applyBorder="1" applyAlignment="1">
      <alignment vertical="center"/>
    </xf>
    <xf numFmtId="38" fontId="6" fillId="0" borderId="37" xfId="0" applyNumberFormat="1" applyFont="1" applyBorder="1" applyAlignment="1">
      <alignment horizontal="right" vertical="center"/>
    </xf>
    <xf numFmtId="38" fontId="6" fillId="0" borderId="40" xfId="0" applyNumberFormat="1" applyFont="1" applyBorder="1" applyAlignment="1">
      <alignment vertical="center" wrapText="1"/>
    </xf>
    <xf numFmtId="38" fontId="5" fillId="0" borderId="41" xfId="0" applyNumberFormat="1" applyFont="1" applyBorder="1" applyAlignment="1">
      <alignment vertical="center"/>
    </xf>
    <xf numFmtId="38" fontId="6" fillId="0" borderId="42" xfId="0" applyNumberFormat="1" applyFont="1" applyBorder="1" applyAlignment="1">
      <alignment horizontal="right" vertical="center"/>
    </xf>
    <xf numFmtId="38" fontId="6" fillId="0" borderId="53" xfId="0" applyNumberFormat="1" applyFont="1" applyBorder="1" applyAlignment="1">
      <alignment vertical="center" wrapText="1"/>
    </xf>
    <xf numFmtId="38" fontId="5" fillId="0" borderId="54" xfId="0" applyNumberFormat="1" applyFont="1" applyBorder="1" applyAlignment="1">
      <alignment vertical="center"/>
    </xf>
    <xf numFmtId="38" fontId="6" fillId="0" borderId="55" xfId="0" applyNumberFormat="1" applyFont="1" applyBorder="1" applyAlignment="1">
      <alignment horizontal="right" vertical="center"/>
    </xf>
    <xf numFmtId="38" fontId="6" fillId="0" borderId="45" xfId="0" applyNumberFormat="1" applyFont="1" applyBorder="1" applyAlignment="1">
      <alignment vertical="center" wrapText="1"/>
    </xf>
    <xf numFmtId="38" fontId="5" fillId="0" borderId="46" xfId="0" applyNumberFormat="1" applyFont="1" applyBorder="1" applyAlignment="1">
      <alignment vertical="center"/>
    </xf>
    <xf numFmtId="38" fontId="6" fillId="0" borderId="47" xfId="0" applyNumberFormat="1" applyFont="1" applyBorder="1" applyAlignment="1">
      <alignment horizontal="right" vertical="center"/>
    </xf>
    <xf numFmtId="38" fontId="5" fillId="4" borderId="8" xfId="0" applyNumberFormat="1" applyFont="1" applyFill="1" applyBorder="1" applyAlignment="1">
      <alignment vertical="center" wrapText="1"/>
    </xf>
    <xf numFmtId="38" fontId="6" fillId="4" borderId="9" xfId="0" applyNumberFormat="1" applyFont="1" applyFill="1" applyBorder="1" applyAlignment="1">
      <alignment horizontal="right" vertical="center"/>
    </xf>
    <xf numFmtId="38" fontId="6" fillId="4" borderId="10" xfId="0" applyNumberFormat="1" applyFont="1" applyFill="1" applyBorder="1" applyAlignment="1">
      <alignment horizontal="right" vertical="center"/>
    </xf>
    <xf numFmtId="38" fontId="6" fillId="0" borderId="41" xfId="0" applyNumberFormat="1" applyFont="1" applyBorder="1" applyAlignment="1">
      <alignment horizontal="right" vertical="center"/>
    </xf>
    <xf numFmtId="38" fontId="8" fillId="0" borderId="35" xfId="0" applyNumberFormat="1" applyFont="1" applyBorder="1" applyAlignment="1">
      <alignment vertical="center" wrapText="1"/>
    </xf>
    <xf numFmtId="38" fontId="8" fillId="0" borderId="36" xfId="0" applyNumberFormat="1" applyFont="1" applyBorder="1" applyAlignment="1">
      <alignment vertical="center"/>
    </xf>
    <xf numFmtId="38" fontId="8" fillId="0" borderId="40" xfId="0" applyNumberFormat="1" applyFont="1" applyBorder="1" applyAlignment="1">
      <alignment vertical="center" wrapText="1"/>
    </xf>
    <xf numFmtId="38" fontId="8" fillId="0" borderId="41" xfId="0" applyNumberFormat="1" applyFont="1" applyBorder="1" applyAlignment="1">
      <alignment vertical="center"/>
    </xf>
    <xf numFmtId="38" fontId="8" fillId="0" borderId="42" xfId="0" applyNumberFormat="1" applyFont="1" applyBorder="1" applyAlignment="1">
      <alignment horizontal="right" vertical="center"/>
    </xf>
    <xf numFmtId="38" fontId="8" fillId="0" borderId="41" xfId="0" applyNumberFormat="1" applyFont="1" applyBorder="1" applyAlignment="1">
      <alignment horizontal="right" vertical="center"/>
    </xf>
    <xf numFmtId="0" fontId="2" fillId="0" borderId="0" xfId="0" applyFont="1"/>
    <xf numFmtId="38" fontId="2" fillId="0" borderId="0" xfId="1" applyFont="1" applyAlignment="1"/>
    <xf numFmtId="0" fontId="2" fillId="0" borderId="57" xfId="0" applyFont="1" applyBorder="1"/>
    <xf numFmtId="38" fontId="2" fillId="0" borderId="57" xfId="1" applyFont="1" applyBorder="1" applyAlignment="1"/>
    <xf numFmtId="0" fontId="2" fillId="6" borderId="57" xfId="0" applyFont="1" applyFill="1" applyBorder="1" applyAlignment="1">
      <alignment horizontal="center"/>
    </xf>
    <xf numFmtId="38" fontId="10" fillId="0" borderId="0" xfId="0" applyNumberFormat="1" applyFont="1"/>
    <xf numFmtId="38" fontId="9" fillId="5" borderId="19" xfId="1" applyFont="1" applyFill="1" applyBorder="1" applyAlignment="1">
      <alignment vertical="center"/>
    </xf>
    <xf numFmtId="38" fontId="9" fillId="5" borderId="20" xfId="1" applyFont="1" applyFill="1" applyBorder="1" applyAlignment="1">
      <alignment vertical="center"/>
    </xf>
    <xf numFmtId="38" fontId="9" fillId="5" borderId="21" xfId="1" applyFont="1" applyFill="1" applyBorder="1" applyAlignment="1">
      <alignment vertical="center"/>
    </xf>
    <xf numFmtId="0" fontId="12" fillId="0" borderId="34" xfId="0" applyFont="1" applyBorder="1" applyAlignment="1">
      <alignment horizontal="center" vertical="center"/>
    </xf>
    <xf numFmtId="0" fontId="13" fillId="6" borderId="57" xfId="0" applyFont="1" applyFill="1" applyBorder="1" applyAlignment="1">
      <alignment horizontal="center" wrapText="1"/>
    </xf>
    <xf numFmtId="38" fontId="5" fillId="0" borderId="42" xfId="0" applyNumberFormat="1" applyFont="1" applyBorder="1" applyAlignment="1">
      <alignment horizontal="right" vertical="center"/>
    </xf>
    <xf numFmtId="38" fontId="5" fillId="0" borderId="35" xfId="0" applyNumberFormat="1" applyFont="1" applyBorder="1" applyAlignment="1">
      <alignment vertical="center" wrapText="1"/>
    </xf>
    <xf numFmtId="38" fontId="5" fillId="0" borderId="36" xfId="0" applyNumberFormat="1" applyFont="1" applyBorder="1" applyAlignment="1">
      <alignment horizontal="right" vertical="center"/>
    </xf>
    <xf numFmtId="38" fontId="5" fillId="0" borderId="37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8" fontId="2" fillId="0" borderId="0" xfId="0" applyNumberFormat="1" applyFont="1" applyAlignment="1">
      <alignment horizontal="right"/>
    </xf>
    <xf numFmtId="38" fontId="5" fillId="0" borderId="6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38" fontId="5" fillId="8" borderId="58" xfId="0" applyNumberFormat="1" applyFont="1" applyFill="1" applyBorder="1" applyAlignment="1">
      <alignment vertical="center" wrapText="1"/>
    </xf>
    <xf numFmtId="38" fontId="6" fillId="8" borderId="59" xfId="0" applyNumberFormat="1" applyFont="1" applyFill="1" applyBorder="1" applyAlignment="1">
      <alignment horizontal="right" vertical="center"/>
    </xf>
    <xf numFmtId="38" fontId="6" fillId="8" borderId="60" xfId="0" applyNumberFormat="1" applyFont="1" applyFill="1" applyBorder="1" applyAlignment="1">
      <alignment horizontal="right" vertical="center"/>
    </xf>
    <xf numFmtId="38" fontId="5" fillId="7" borderId="61" xfId="0" applyNumberFormat="1" applyFont="1" applyFill="1" applyBorder="1" applyAlignment="1">
      <alignment horizontal="center" vertical="center"/>
    </xf>
    <xf numFmtId="38" fontId="5" fillId="8" borderId="63" xfId="0" applyNumberFormat="1" applyFont="1" applyFill="1" applyBorder="1" applyAlignment="1">
      <alignment vertical="center" wrapText="1"/>
    </xf>
    <xf numFmtId="38" fontId="6" fillId="8" borderId="64" xfId="0" applyNumberFormat="1" applyFont="1" applyFill="1" applyBorder="1" applyAlignment="1">
      <alignment horizontal="right" vertical="center"/>
    </xf>
    <xf numFmtId="38" fontId="5" fillId="7" borderId="13" xfId="0" applyNumberFormat="1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left" vertical="center"/>
    </xf>
    <xf numFmtId="0" fontId="6" fillId="7" borderId="62" xfId="0" applyFont="1" applyFill="1" applyBorder="1" applyAlignment="1">
      <alignment horizontal="left" vertical="center"/>
    </xf>
    <xf numFmtId="38" fontId="6" fillId="8" borderId="42" xfId="0" applyNumberFormat="1" applyFont="1" applyFill="1" applyBorder="1" applyAlignment="1">
      <alignment horizontal="right" vertical="center"/>
    </xf>
    <xf numFmtId="38" fontId="5" fillId="7" borderId="49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392206</xdr:colOff>
      <xdr:row>4</xdr:row>
      <xdr:rowOff>112059</xdr:rowOff>
    </xdr:from>
    <xdr:to>
      <xdr:col>14</xdr:col>
      <xdr:colOff>11206</xdr:colOff>
      <xdr:row>10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DBB0458-8268-921D-2ABC-291ABB10F7E9}"/>
            </a:ext>
          </a:extLst>
        </xdr:cNvPr>
        <xdr:cNvSpPr/>
      </xdr:nvSpPr>
      <xdr:spPr>
        <a:xfrm>
          <a:off x="11474824" y="963706"/>
          <a:ext cx="3260911" cy="1255059"/>
        </a:xfrm>
        <a:prstGeom prst="rect">
          <a:avLst/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留意点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・税別額、税額は整数で入力すること</a:t>
          </a:r>
          <a:endParaRPr kumimoji="1" lang="en-US" altLang="ja-JP" sz="1100"/>
        </a:p>
        <a:p>
          <a:pPr algn="l"/>
          <a:r>
            <a:rPr kumimoji="1" lang="ja-JP" altLang="en-US" sz="1100"/>
            <a:t>・消費税額が確認できない場合、総額の</a:t>
          </a:r>
          <a:r>
            <a:rPr kumimoji="1" lang="en-US" altLang="ja-JP" sz="1100"/>
            <a:t>10</a:t>
          </a:r>
          <a:r>
            <a:rPr kumimoji="1" lang="ja-JP" altLang="en-US" sz="1100"/>
            <a:t>％を消費税として計上すること（切上げ）</a:t>
          </a:r>
          <a:endParaRPr kumimoji="1" lang="en-US" altLang="ja-JP" sz="1100"/>
        </a:p>
        <a:p>
          <a:pPr algn="l"/>
          <a:r>
            <a:rPr kumimoji="1" lang="ja-JP" altLang="en-US" sz="1100"/>
            <a:t>・必要に応じて行を追加すること。</a:t>
          </a:r>
          <a:endParaRPr kumimoji="1" lang="en-US" altLang="ja-JP" sz="1100"/>
        </a:p>
        <a:p>
          <a:pPr algn="l"/>
          <a:r>
            <a:rPr kumimoji="1" lang="ja-JP" altLang="en-US" sz="1100"/>
            <a:t>　⇒県職員は</a:t>
          </a:r>
          <a:r>
            <a:rPr kumimoji="1" lang="en-US" altLang="ja-JP" sz="1100"/>
            <a:t>A</a:t>
          </a:r>
          <a:r>
            <a:rPr kumimoji="1" lang="ja-JP" altLang="en-US" sz="1100"/>
            <a:t>列を要確認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B296F-DAE6-4BF5-B1A2-60362F477F6D}">
  <sheetPr>
    <tabColor rgb="FFFFFF00"/>
  </sheetPr>
  <dimension ref="A1:K972"/>
  <sheetViews>
    <sheetView view="pageBreakPreview" topLeftCell="A30" zoomScale="85" zoomScaleNormal="100" zoomScaleSheetLayoutView="85" workbookViewId="0">
      <selection activeCell="C52" sqref="C52"/>
    </sheetView>
  </sheetViews>
  <sheetFormatPr defaultColWidth="14.453125" defaultRowHeight="15" customHeight="1" x14ac:dyDescent="0.35"/>
  <cols>
    <col min="1" max="1" width="3.90625" style="1" customWidth="1"/>
    <col min="2" max="2" width="4.90625" style="1" customWidth="1"/>
    <col min="3" max="3" width="67.08984375" style="1" customWidth="1"/>
    <col min="4" max="4" width="24.453125" style="1" customWidth="1"/>
    <col min="5" max="7" width="14.1796875" style="1" customWidth="1"/>
    <col min="8" max="8" width="6.81640625" style="1" customWidth="1"/>
    <col min="9" max="9" width="3" style="1" customWidth="1"/>
    <col min="10" max="10" width="5.81640625" style="1" customWidth="1"/>
    <col min="11" max="11" width="8.81640625" style="1" customWidth="1"/>
    <col min="12" max="16384" width="14.453125" style="1"/>
  </cols>
  <sheetData>
    <row r="1" spans="1:10" ht="18.75" customHeight="1" x14ac:dyDescent="0.35">
      <c r="D1" s="2" t="s">
        <v>0</v>
      </c>
      <c r="H1" s="1" t="s">
        <v>1</v>
      </c>
    </row>
    <row r="2" spans="1:10" ht="18.75" customHeight="1" x14ac:dyDescent="0.35">
      <c r="A2" s="97" t="s">
        <v>2</v>
      </c>
      <c r="B2" s="98" t="s">
        <v>3</v>
      </c>
      <c r="C2" s="99"/>
      <c r="D2" s="99"/>
      <c r="E2" s="99"/>
      <c r="F2" s="99"/>
      <c r="G2" s="99"/>
      <c r="H2" s="3"/>
      <c r="I2" s="4"/>
      <c r="J2" s="3"/>
    </row>
    <row r="3" spans="1:10" ht="11.5" customHeight="1" thickBot="1" x14ac:dyDescent="0.4">
      <c r="A3" s="97"/>
      <c r="D3" s="2"/>
      <c r="H3" s="3"/>
      <c r="I3" s="4"/>
      <c r="J3" s="46" t="s">
        <v>4</v>
      </c>
    </row>
    <row r="4" spans="1:10" ht="18.75" customHeight="1" x14ac:dyDescent="0.35">
      <c r="A4" s="97"/>
      <c r="B4" s="90" t="s">
        <v>5</v>
      </c>
      <c r="C4" s="101" t="s">
        <v>6</v>
      </c>
      <c r="D4" s="102"/>
      <c r="E4" s="103" t="s">
        <v>7</v>
      </c>
      <c r="F4" s="104"/>
      <c r="G4" s="105"/>
      <c r="H4" s="90" t="s">
        <v>8</v>
      </c>
      <c r="I4" s="5"/>
      <c r="J4" s="92" t="s">
        <v>9</v>
      </c>
    </row>
    <row r="5" spans="1:10" ht="15" customHeight="1" thickBot="1" x14ac:dyDescent="0.4">
      <c r="A5" s="97"/>
      <c r="B5" s="100"/>
      <c r="C5" s="6"/>
      <c r="D5" s="53" t="s">
        <v>10</v>
      </c>
      <c r="E5" s="7" t="s">
        <v>11</v>
      </c>
      <c r="F5" s="8" t="s">
        <v>75</v>
      </c>
      <c r="G5" s="9" t="s">
        <v>13</v>
      </c>
      <c r="H5" s="91"/>
      <c r="J5" s="93"/>
    </row>
    <row r="6" spans="1:10" ht="18.75" customHeight="1" x14ac:dyDescent="0.35">
      <c r="A6" s="1">
        <v>1</v>
      </c>
      <c r="B6" s="94" t="s">
        <v>14</v>
      </c>
      <c r="C6" s="34"/>
      <c r="D6" s="84"/>
      <c r="E6" s="69"/>
      <c r="F6" s="70"/>
      <c r="G6" s="55">
        <f>SUM(E6:F6)</f>
        <v>0</v>
      </c>
      <c r="H6" s="39">
        <v>1</v>
      </c>
      <c r="I6" s="4"/>
      <c r="J6" s="10" t="s">
        <v>64</v>
      </c>
    </row>
    <row r="7" spans="1:10" ht="18.75" customHeight="1" x14ac:dyDescent="0.35">
      <c r="A7" s="1">
        <v>1</v>
      </c>
      <c r="B7" s="95"/>
      <c r="C7" s="35"/>
      <c r="D7" s="36"/>
      <c r="E7" s="71"/>
      <c r="F7" s="72"/>
      <c r="G7" s="58">
        <f t="shared" ref="G7:G39" si="0">SUM(E7:F7)</f>
        <v>0</v>
      </c>
      <c r="H7" s="40">
        <v>2</v>
      </c>
      <c r="I7" s="4"/>
      <c r="J7" s="10" t="s">
        <v>64</v>
      </c>
    </row>
    <row r="8" spans="1:10" ht="18.75" customHeight="1" x14ac:dyDescent="0.35">
      <c r="A8" s="1">
        <v>1</v>
      </c>
      <c r="B8" s="95"/>
      <c r="C8" s="35"/>
      <c r="D8" s="36"/>
      <c r="E8" s="71"/>
      <c r="F8" s="72"/>
      <c r="G8" s="58">
        <f t="shared" ref="G8:G37" si="1">SUM(E8:F8)</f>
        <v>0</v>
      </c>
      <c r="H8" s="40">
        <v>3</v>
      </c>
      <c r="I8" s="4"/>
      <c r="J8" s="10" t="s">
        <v>57</v>
      </c>
    </row>
    <row r="9" spans="1:10" ht="18.75" customHeight="1" x14ac:dyDescent="0.35">
      <c r="A9" s="1">
        <v>1</v>
      </c>
      <c r="B9" s="95"/>
      <c r="C9" s="35"/>
      <c r="D9" s="36"/>
      <c r="E9" s="56"/>
      <c r="F9" s="57"/>
      <c r="G9" s="58">
        <f t="shared" si="1"/>
        <v>0</v>
      </c>
      <c r="H9" s="40">
        <v>4</v>
      </c>
      <c r="I9" s="4"/>
      <c r="J9" s="10" t="s">
        <v>57</v>
      </c>
    </row>
    <row r="10" spans="1:10" ht="18.75" customHeight="1" x14ac:dyDescent="0.35">
      <c r="A10" s="1">
        <v>1</v>
      </c>
      <c r="B10" s="95"/>
      <c r="C10" s="35"/>
      <c r="D10" s="36"/>
      <c r="E10" s="56"/>
      <c r="F10" s="57"/>
      <c r="G10" s="58">
        <f t="shared" si="1"/>
        <v>0</v>
      </c>
      <c r="H10" s="40">
        <v>5</v>
      </c>
      <c r="I10" s="4"/>
      <c r="J10" s="10" t="s">
        <v>54</v>
      </c>
    </row>
    <row r="11" spans="1:10" ht="18.75" customHeight="1" x14ac:dyDescent="0.35">
      <c r="A11" s="1">
        <v>1</v>
      </c>
      <c r="B11" s="95"/>
      <c r="C11" s="35"/>
      <c r="D11" s="36"/>
      <c r="E11" s="56"/>
      <c r="F11" s="57"/>
      <c r="G11" s="58">
        <f t="shared" si="1"/>
        <v>0</v>
      </c>
      <c r="H11" s="40">
        <v>6</v>
      </c>
      <c r="I11" s="4"/>
      <c r="J11" s="10" t="s">
        <v>57</v>
      </c>
    </row>
    <row r="12" spans="1:10" ht="18.75" customHeight="1" x14ac:dyDescent="0.35">
      <c r="A12" s="1">
        <v>1</v>
      </c>
      <c r="B12" s="95"/>
      <c r="C12" s="35"/>
      <c r="D12" s="36"/>
      <c r="E12" s="56"/>
      <c r="F12" s="57"/>
      <c r="G12" s="58">
        <f t="shared" si="1"/>
        <v>0</v>
      </c>
      <c r="H12" s="40">
        <v>7</v>
      </c>
      <c r="I12" s="4"/>
      <c r="J12" s="10" t="s">
        <v>54</v>
      </c>
    </row>
    <row r="13" spans="1:10" ht="18.75" customHeight="1" x14ac:dyDescent="0.35">
      <c r="A13" s="1">
        <v>1</v>
      </c>
      <c r="B13" s="95"/>
      <c r="C13" s="35"/>
      <c r="D13" s="36"/>
      <c r="E13" s="56"/>
      <c r="F13" s="57"/>
      <c r="G13" s="58">
        <f t="shared" si="1"/>
        <v>0</v>
      </c>
      <c r="H13" s="40">
        <v>8</v>
      </c>
      <c r="I13" s="4"/>
      <c r="J13" s="10" t="s">
        <v>54</v>
      </c>
    </row>
    <row r="14" spans="1:10" ht="18.75" customHeight="1" x14ac:dyDescent="0.35">
      <c r="A14" s="1">
        <v>1</v>
      </c>
      <c r="B14" s="95"/>
      <c r="C14" s="35"/>
      <c r="D14" s="36"/>
      <c r="E14" s="56"/>
      <c r="F14" s="57"/>
      <c r="G14" s="58">
        <f t="shared" si="1"/>
        <v>0</v>
      </c>
      <c r="H14" s="40">
        <v>9</v>
      </c>
      <c r="I14" s="4"/>
      <c r="J14" s="10" t="s">
        <v>57</v>
      </c>
    </row>
    <row r="15" spans="1:10" ht="18.75" customHeight="1" x14ac:dyDescent="0.35">
      <c r="A15" s="1">
        <v>1</v>
      </c>
      <c r="B15" s="95"/>
      <c r="C15" s="35"/>
      <c r="D15" s="36"/>
      <c r="E15" s="56"/>
      <c r="F15" s="57"/>
      <c r="G15" s="58">
        <f t="shared" si="1"/>
        <v>0</v>
      </c>
      <c r="H15" s="40">
        <v>10</v>
      </c>
      <c r="I15" s="4"/>
      <c r="J15" s="10" t="s">
        <v>54</v>
      </c>
    </row>
    <row r="16" spans="1:10" ht="18.75" customHeight="1" x14ac:dyDescent="0.35">
      <c r="A16" s="1">
        <v>1</v>
      </c>
      <c r="B16" s="95"/>
      <c r="C16" s="35"/>
      <c r="D16" s="36"/>
      <c r="E16" s="56"/>
      <c r="F16" s="57"/>
      <c r="G16" s="58">
        <f t="shared" si="1"/>
        <v>0</v>
      </c>
      <c r="H16" s="40">
        <v>11</v>
      </c>
      <c r="I16" s="4"/>
      <c r="J16" s="10" t="s">
        <v>57</v>
      </c>
    </row>
    <row r="17" spans="1:10" ht="18.75" customHeight="1" x14ac:dyDescent="0.35">
      <c r="A17" s="1">
        <v>1</v>
      </c>
      <c r="B17" s="95"/>
      <c r="C17" s="35"/>
      <c r="D17" s="36"/>
      <c r="E17" s="56"/>
      <c r="F17" s="57"/>
      <c r="G17" s="58">
        <f t="shared" si="1"/>
        <v>0</v>
      </c>
      <c r="H17" s="40">
        <v>12</v>
      </c>
      <c r="I17" s="4"/>
      <c r="J17" s="10" t="s">
        <v>57</v>
      </c>
    </row>
    <row r="18" spans="1:10" ht="18.75" customHeight="1" x14ac:dyDescent="0.35">
      <c r="A18" s="1">
        <v>1</v>
      </c>
      <c r="B18" s="95"/>
      <c r="C18" s="35"/>
      <c r="D18" s="36"/>
      <c r="E18" s="71"/>
      <c r="F18" s="72"/>
      <c r="G18" s="73">
        <f t="shared" si="1"/>
        <v>0</v>
      </c>
      <c r="H18" s="40">
        <v>13</v>
      </c>
      <c r="I18" s="4"/>
      <c r="J18" s="10" t="s">
        <v>54</v>
      </c>
    </row>
    <row r="19" spans="1:10" ht="18.75" customHeight="1" x14ac:dyDescent="0.35">
      <c r="A19" s="1">
        <v>1</v>
      </c>
      <c r="B19" s="95"/>
      <c r="C19" s="35"/>
      <c r="D19" s="36"/>
      <c r="E19" s="71"/>
      <c r="F19" s="72"/>
      <c r="G19" s="73">
        <f t="shared" si="1"/>
        <v>0</v>
      </c>
      <c r="H19" s="40">
        <v>14</v>
      </c>
      <c r="I19" s="4"/>
      <c r="J19" s="10" t="s">
        <v>54</v>
      </c>
    </row>
    <row r="20" spans="1:10" ht="18.75" customHeight="1" x14ac:dyDescent="0.35">
      <c r="A20" s="1">
        <v>1</v>
      </c>
      <c r="B20" s="95"/>
      <c r="C20" s="35"/>
      <c r="D20" s="36"/>
      <c r="E20" s="71"/>
      <c r="F20" s="72"/>
      <c r="G20" s="73">
        <f t="shared" si="1"/>
        <v>0</v>
      </c>
      <c r="H20" s="40">
        <v>15</v>
      </c>
      <c r="I20" s="4"/>
      <c r="J20" s="10" t="s">
        <v>57</v>
      </c>
    </row>
    <row r="21" spans="1:10" ht="18.75" customHeight="1" x14ac:dyDescent="0.35">
      <c r="A21" s="1">
        <v>1</v>
      </c>
      <c r="B21" s="95"/>
      <c r="C21" s="35"/>
      <c r="D21" s="36"/>
      <c r="E21" s="71"/>
      <c r="F21" s="72"/>
      <c r="G21" s="73">
        <f t="shared" si="1"/>
        <v>0</v>
      </c>
      <c r="H21" s="40">
        <v>16</v>
      </c>
      <c r="I21" s="4"/>
      <c r="J21" s="10" t="s">
        <v>65</v>
      </c>
    </row>
    <row r="22" spans="1:10" ht="18.75" customHeight="1" x14ac:dyDescent="0.35">
      <c r="A22" s="1">
        <v>1</v>
      </c>
      <c r="B22" s="95"/>
      <c r="C22" s="35"/>
      <c r="D22" s="36"/>
      <c r="E22" s="71"/>
      <c r="F22" s="72"/>
      <c r="G22" s="73">
        <f t="shared" si="1"/>
        <v>0</v>
      </c>
      <c r="H22" s="40">
        <v>17</v>
      </c>
      <c r="I22" s="4"/>
      <c r="J22" s="10" t="s">
        <v>57</v>
      </c>
    </row>
    <row r="23" spans="1:10" ht="18.75" customHeight="1" x14ac:dyDescent="0.35">
      <c r="A23" s="1">
        <v>1</v>
      </c>
      <c r="B23" s="95"/>
      <c r="C23" s="35"/>
      <c r="D23" s="36"/>
      <c r="E23" s="71"/>
      <c r="F23" s="72"/>
      <c r="G23" s="73">
        <f t="shared" si="1"/>
        <v>0</v>
      </c>
      <c r="H23" s="40">
        <v>18</v>
      </c>
      <c r="I23" s="4"/>
      <c r="J23" s="10" t="s">
        <v>57</v>
      </c>
    </row>
    <row r="24" spans="1:10" ht="18.75" customHeight="1" x14ac:dyDescent="0.35">
      <c r="A24" s="1">
        <v>1</v>
      </c>
      <c r="B24" s="95"/>
      <c r="C24" s="35"/>
      <c r="D24" s="36"/>
      <c r="E24" s="71"/>
      <c r="F24" s="72"/>
      <c r="G24" s="73">
        <f t="shared" si="1"/>
        <v>0</v>
      </c>
      <c r="H24" s="40">
        <v>19</v>
      </c>
      <c r="I24" s="4"/>
      <c r="J24" s="10" t="s">
        <v>57</v>
      </c>
    </row>
    <row r="25" spans="1:10" ht="18.75" customHeight="1" x14ac:dyDescent="0.35">
      <c r="A25" s="1">
        <v>1</v>
      </c>
      <c r="B25" s="95"/>
      <c r="C25" s="35"/>
      <c r="D25" s="36"/>
      <c r="E25" s="71"/>
      <c r="F25" s="72"/>
      <c r="G25" s="73">
        <f t="shared" si="1"/>
        <v>0</v>
      </c>
      <c r="H25" s="40">
        <v>20</v>
      </c>
      <c r="I25" s="4"/>
      <c r="J25" s="10" t="s">
        <v>65</v>
      </c>
    </row>
    <row r="26" spans="1:10" ht="18.75" customHeight="1" x14ac:dyDescent="0.35">
      <c r="A26" s="1">
        <v>1</v>
      </c>
      <c r="B26" s="95"/>
      <c r="C26" s="35"/>
      <c r="D26" s="36"/>
      <c r="E26" s="71"/>
      <c r="F26" s="72"/>
      <c r="G26" s="73">
        <f t="shared" si="1"/>
        <v>0</v>
      </c>
      <c r="H26" s="40">
        <v>21</v>
      </c>
      <c r="I26" s="4"/>
      <c r="J26" s="10" t="s">
        <v>54</v>
      </c>
    </row>
    <row r="27" spans="1:10" ht="18.75" customHeight="1" x14ac:dyDescent="0.35">
      <c r="A27" s="1">
        <v>1</v>
      </c>
      <c r="B27" s="95"/>
      <c r="C27" s="35"/>
      <c r="D27" s="36"/>
      <c r="E27" s="71"/>
      <c r="F27" s="72"/>
      <c r="G27" s="73">
        <f t="shared" si="1"/>
        <v>0</v>
      </c>
      <c r="H27" s="40">
        <v>22</v>
      </c>
      <c r="I27" s="4"/>
      <c r="J27" s="10" t="s">
        <v>54</v>
      </c>
    </row>
    <row r="28" spans="1:10" ht="18.75" customHeight="1" x14ac:dyDescent="0.35">
      <c r="A28" s="1">
        <v>1</v>
      </c>
      <c r="B28" s="95"/>
      <c r="C28" s="35"/>
      <c r="D28" s="36"/>
      <c r="E28" s="71"/>
      <c r="F28" s="72"/>
      <c r="G28" s="73">
        <f t="shared" si="1"/>
        <v>0</v>
      </c>
      <c r="H28" s="40">
        <v>23</v>
      </c>
      <c r="I28" s="4"/>
      <c r="J28" s="10" t="s">
        <v>54</v>
      </c>
    </row>
    <row r="29" spans="1:10" ht="18.75" customHeight="1" x14ac:dyDescent="0.35">
      <c r="A29" s="1">
        <v>1</v>
      </c>
      <c r="B29" s="95"/>
      <c r="C29" s="35"/>
      <c r="D29" s="36"/>
      <c r="E29" s="71"/>
      <c r="F29" s="72"/>
      <c r="G29" s="73">
        <f t="shared" si="1"/>
        <v>0</v>
      </c>
      <c r="H29" s="40">
        <v>24</v>
      </c>
      <c r="I29" s="4"/>
      <c r="J29" s="10" t="s">
        <v>54</v>
      </c>
    </row>
    <row r="30" spans="1:10" ht="18.75" customHeight="1" x14ac:dyDescent="0.35">
      <c r="A30" s="1">
        <v>1</v>
      </c>
      <c r="B30" s="95"/>
      <c r="C30" s="35"/>
      <c r="D30" s="36"/>
      <c r="E30" s="71"/>
      <c r="F30" s="72"/>
      <c r="G30" s="73">
        <f t="shared" si="1"/>
        <v>0</v>
      </c>
      <c r="H30" s="40">
        <v>25</v>
      </c>
      <c r="I30" s="4"/>
      <c r="J30" s="10" t="s">
        <v>54</v>
      </c>
    </row>
    <row r="31" spans="1:10" ht="18.75" customHeight="1" x14ac:dyDescent="0.35">
      <c r="A31" s="1">
        <v>1</v>
      </c>
      <c r="B31" s="95"/>
      <c r="C31" s="35"/>
      <c r="D31" s="36"/>
      <c r="E31" s="71"/>
      <c r="F31" s="72"/>
      <c r="G31" s="73">
        <f t="shared" si="1"/>
        <v>0</v>
      </c>
      <c r="H31" s="40">
        <v>26</v>
      </c>
      <c r="I31" s="4"/>
      <c r="J31" s="10" t="s">
        <v>54</v>
      </c>
    </row>
    <row r="32" spans="1:10" ht="18" customHeight="1" x14ac:dyDescent="0.35">
      <c r="A32" s="1">
        <v>1</v>
      </c>
      <c r="B32" s="95"/>
      <c r="C32" s="35"/>
      <c r="D32" s="36"/>
      <c r="E32" s="71"/>
      <c r="F32" s="72"/>
      <c r="G32" s="73">
        <f t="shared" si="1"/>
        <v>0</v>
      </c>
      <c r="H32" s="40">
        <v>27</v>
      </c>
      <c r="I32" s="4"/>
      <c r="J32" s="10" t="s">
        <v>54</v>
      </c>
    </row>
    <row r="33" spans="1:10" ht="18" customHeight="1" x14ac:dyDescent="0.35">
      <c r="A33" s="1">
        <v>1</v>
      </c>
      <c r="B33" s="95"/>
      <c r="C33" s="35"/>
      <c r="D33" s="36"/>
      <c r="E33" s="71"/>
      <c r="F33" s="72"/>
      <c r="G33" s="73">
        <f t="shared" si="1"/>
        <v>0</v>
      </c>
      <c r="H33" s="40">
        <v>28</v>
      </c>
      <c r="I33" s="4"/>
      <c r="J33" s="10" t="s">
        <v>54</v>
      </c>
    </row>
    <row r="34" spans="1:10" ht="18.75" customHeight="1" x14ac:dyDescent="0.35">
      <c r="A34" s="1">
        <v>1</v>
      </c>
      <c r="B34" s="95"/>
      <c r="C34" s="35"/>
      <c r="D34" s="36"/>
      <c r="E34" s="71"/>
      <c r="F34" s="72"/>
      <c r="G34" s="73">
        <f t="shared" si="1"/>
        <v>0</v>
      </c>
      <c r="H34" s="40">
        <v>29</v>
      </c>
      <c r="I34" s="4"/>
      <c r="J34" s="10" t="s">
        <v>64</v>
      </c>
    </row>
    <row r="35" spans="1:10" ht="18.75" customHeight="1" x14ac:dyDescent="0.35">
      <c r="A35" s="1">
        <v>1</v>
      </c>
      <c r="B35" s="95"/>
      <c r="C35" s="35"/>
      <c r="D35" s="36"/>
      <c r="E35" s="71"/>
      <c r="F35" s="72"/>
      <c r="G35" s="73">
        <f t="shared" si="1"/>
        <v>0</v>
      </c>
      <c r="H35" s="40">
        <v>30</v>
      </c>
      <c r="I35" s="4"/>
      <c r="J35" s="10" t="s">
        <v>54</v>
      </c>
    </row>
    <row r="36" spans="1:10" ht="18.75" customHeight="1" x14ac:dyDescent="0.35">
      <c r="A36" s="1">
        <v>1</v>
      </c>
      <c r="B36" s="95"/>
      <c r="C36" s="35"/>
      <c r="D36" s="36"/>
      <c r="E36" s="71"/>
      <c r="F36" s="72"/>
      <c r="G36" s="73">
        <f t="shared" si="1"/>
        <v>0</v>
      </c>
      <c r="H36" s="40">
        <v>31</v>
      </c>
      <c r="I36" s="4"/>
      <c r="J36" s="10" t="s">
        <v>54</v>
      </c>
    </row>
    <row r="37" spans="1:10" ht="18.75" customHeight="1" x14ac:dyDescent="0.35">
      <c r="A37" s="1">
        <v>1</v>
      </c>
      <c r="B37" s="95"/>
      <c r="C37" s="35"/>
      <c r="D37" s="36"/>
      <c r="E37" s="56"/>
      <c r="F37" s="57"/>
      <c r="G37" s="58">
        <f t="shared" si="1"/>
        <v>0</v>
      </c>
      <c r="H37" s="40">
        <v>32</v>
      </c>
      <c r="I37" s="4"/>
      <c r="J37" s="10" t="s">
        <v>57</v>
      </c>
    </row>
    <row r="38" spans="1:10" ht="18.75" customHeight="1" x14ac:dyDescent="0.35">
      <c r="A38" s="1">
        <v>1</v>
      </c>
      <c r="B38" s="95"/>
      <c r="C38" s="35"/>
      <c r="D38" s="36"/>
      <c r="E38" s="56"/>
      <c r="F38" s="57"/>
      <c r="G38" s="58">
        <f t="shared" si="0"/>
        <v>0</v>
      </c>
      <c r="H38" s="40">
        <v>33</v>
      </c>
      <c r="I38" s="4"/>
      <c r="J38" s="10" t="s">
        <v>57</v>
      </c>
    </row>
    <row r="39" spans="1:10" ht="18.75" customHeight="1" x14ac:dyDescent="0.35">
      <c r="A39" s="1">
        <v>1</v>
      </c>
      <c r="B39" s="95"/>
      <c r="C39" s="35"/>
      <c r="D39" s="36"/>
      <c r="E39" s="56"/>
      <c r="F39" s="57"/>
      <c r="G39" s="58">
        <f t="shared" si="0"/>
        <v>0</v>
      </c>
      <c r="H39" s="40">
        <v>34</v>
      </c>
      <c r="I39" s="4"/>
      <c r="J39" s="10" t="s">
        <v>54</v>
      </c>
    </row>
    <row r="40" spans="1:10" ht="18.75" customHeight="1" x14ac:dyDescent="0.35">
      <c r="A40" s="1">
        <v>1</v>
      </c>
      <c r="B40" s="95"/>
      <c r="C40" s="35"/>
      <c r="D40" s="36"/>
      <c r="E40" s="71"/>
      <c r="F40" s="72"/>
      <c r="G40" s="73">
        <f t="shared" ref="G40" si="2">SUM(E40:F40)</f>
        <v>0</v>
      </c>
      <c r="H40" s="40">
        <v>35</v>
      </c>
      <c r="I40" s="4"/>
      <c r="J40" s="10" t="s">
        <v>54</v>
      </c>
    </row>
    <row r="41" spans="1:10" ht="18.75" customHeight="1" thickBot="1" x14ac:dyDescent="0.4">
      <c r="A41" s="1">
        <v>11</v>
      </c>
      <c r="B41" s="96"/>
      <c r="C41" s="12" t="s">
        <v>18</v>
      </c>
      <c r="D41" s="13" t="s">
        <v>19</v>
      </c>
      <c r="E41" s="65">
        <f>SUM(E6:E40)</f>
        <v>0</v>
      </c>
      <c r="F41" s="66">
        <f>SUM(F6:F40)</f>
        <v>0</v>
      </c>
      <c r="G41" s="67">
        <f>SUM(G6:G40)</f>
        <v>0</v>
      </c>
      <c r="H41" s="14"/>
      <c r="I41" s="15"/>
      <c r="J41" s="16"/>
    </row>
    <row r="42" spans="1:10" ht="18.75" customHeight="1" x14ac:dyDescent="0.35">
      <c r="A42" s="1">
        <v>1</v>
      </c>
      <c r="B42" s="94" t="s">
        <v>20</v>
      </c>
      <c r="C42" s="34"/>
      <c r="D42" s="42"/>
      <c r="E42" s="87"/>
      <c r="F42" s="88"/>
      <c r="G42" s="89">
        <f t="shared" ref="G42:G43" si="3">SUM(E42:F42)</f>
        <v>0</v>
      </c>
      <c r="H42" s="39">
        <v>36</v>
      </c>
      <c r="I42" s="4"/>
      <c r="J42" s="10" t="s">
        <v>54</v>
      </c>
    </row>
    <row r="43" spans="1:10" ht="18.75" customHeight="1" x14ac:dyDescent="0.35">
      <c r="A43" s="1">
        <v>1</v>
      </c>
      <c r="B43" s="95"/>
      <c r="C43" s="35"/>
      <c r="D43" s="36"/>
      <c r="E43" s="56"/>
      <c r="F43" s="74"/>
      <c r="G43" s="58">
        <f t="shared" si="3"/>
        <v>0</v>
      </c>
      <c r="H43" s="40">
        <v>37</v>
      </c>
      <c r="I43" s="4"/>
      <c r="J43" s="10" t="s">
        <v>54</v>
      </c>
    </row>
    <row r="44" spans="1:10" ht="18.75" customHeight="1" x14ac:dyDescent="0.35">
      <c r="A44" s="1">
        <v>1</v>
      </c>
      <c r="B44" s="95"/>
      <c r="C44" s="35"/>
      <c r="D44" s="36"/>
      <c r="E44" s="56"/>
      <c r="F44" s="74"/>
      <c r="G44" s="58">
        <f>SUM(E44:F44)</f>
        <v>0</v>
      </c>
      <c r="H44" s="40">
        <v>38</v>
      </c>
      <c r="I44" s="4"/>
      <c r="J44" s="10" t="s">
        <v>54</v>
      </c>
    </row>
    <row r="45" spans="1:10" ht="18.75" customHeight="1" x14ac:dyDescent="0.35">
      <c r="A45" s="1">
        <v>1</v>
      </c>
      <c r="B45" s="95"/>
      <c r="C45" s="35"/>
      <c r="D45" s="36"/>
      <c r="E45" s="56"/>
      <c r="F45" s="68"/>
      <c r="G45" s="58">
        <f t="shared" ref="G45:G46" si="4">SUM(E45:F45)</f>
        <v>0</v>
      </c>
      <c r="H45" s="40">
        <v>39</v>
      </c>
      <c r="I45" s="4"/>
      <c r="J45" s="10" t="s">
        <v>54</v>
      </c>
    </row>
    <row r="46" spans="1:10" ht="18.5" customHeight="1" x14ac:dyDescent="0.35">
      <c r="A46" s="1">
        <v>1</v>
      </c>
      <c r="B46" s="95"/>
      <c r="C46" s="35"/>
      <c r="D46" s="36"/>
      <c r="E46" s="56"/>
      <c r="F46" s="68"/>
      <c r="G46" s="58">
        <f t="shared" si="4"/>
        <v>0</v>
      </c>
      <c r="H46" s="40">
        <v>40</v>
      </c>
      <c r="I46" s="4"/>
      <c r="J46" s="10"/>
    </row>
    <row r="47" spans="1:10" ht="18.75" customHeight="1" thickBot="1" x14ac:dyDescent="0.4">
      <c r="A47" s="1">
        <v>11</v>
      </c>
      <c r="B47" s="96"/>
      <c r="C47" s="12" t="s">
        <v>22</v>
      </c>
      <c r="D47" s="13" t="s">
        <v>19</v>
      </c>
      <c r="E47" s="65">
        <f>SUM(E42:E46)</f>
        <v>0</v>
      </c>
      <c r="F47" s="66">
        <f>SUM(F42:F46)</f>
        <v>0</v>
      </c>
      <c r="G47" s="67">
        <f>SUM(G42:G46)</f>
        <v>0</v>
      </c>
      <c r="H47" s="14"/>
      <c r="I47" s="15"/>
      <c r="J47" s="16"/>
    </row>
    <row r="48" spans="1:10" ht="18.75" customHeight="1" x14ac:dyDescent="0.35">
      <c r="A48" s="1">
        <v>1</v>
      </c>
      <c r="B48" s="94" t="s">
        <v>76</v>
      </c>
      <c r="C48" s="34"/>
      <c r="D48" s="42"/>
      <c r="E48" s="87"/>
      <c r="F48" s="88"/>
      <c r="G48" s="89">
        <f t="shared" ref="G48:G51" si="5">SUM(E48:F48)</f>
        <v>0</v>
      </c>
      <c r="H48" s="39">
        <v>41</v>
      </c>
      <c r="I48" s="4"/>
      <c r="J48" s="10" t="s">
        <v>54</v>
      </c>
    </row>
    <row r="49" spans="1:11" ht="18.75" customHeight="1" x14ac:dyDescent="0.35">
      <c r="A49" s="1">
        <v>1</v>
      </c>
      <c r="B49" s="95"/>
      <c r="C49" s="35"/>
      <c r="D49" s="36"/>
      <c r="E49" s="56"/>
      <c r="F49" s="74"/>
      <c r="G49" s="58">
        <f t="shared" si="5"/>
        <v>0</v>
      </c>
      <c r="H49" s="40">
        <v>42</v>
      </c>
      <c r="I49" s="4"/>
      <c r="J49" s="10" t="s">
        <v>54</v>
      </c>
    </row>
    <row r="50" spans="1:11" ht="18.75" customHeight="1" x14ac:dyDescent="0.35">
      <c r="A50" s="1">
        <v>1</v>
      </c>
      <c r="B50" s="95"/>
      <c r="C50" s="35"/>
      <c r="D50" s="36"/>
      <c r="E50" s="56"/>
      <c r="F50" s="74"/>
      <c r="G50" s="58">
        <f>SUM(E50:F50)</f>
        <v>0</v>
      </c>
      <c r="H50" s="40">
        <v>43</v>
      </c>
      <c r="I50" s="4"/>
      <c r="J50" s="10" t="s">
        <v>57</v>
      </c>
    </row>
    <row r="51" spans="1:11" ht="18.75" customHeight="1" x14ac:dyDescent="0.35">
      <c r="A51" s="1">
        <v>1</v>
      </c>
      <c r="B51" s="95"/>
      <c r="C51" s="35"/>
      <c r="D51" s="36"/>
      <c r="E51" s="56"/>
      <c r="F51" s="68"/>
      <c r="G51" s="58">
        <f t="shared" si="5"/>
        <v>0</v>
      </c>
      <c r="H51" s="40">
        <v>44</v>
      </c>
      <c r="I51" s="4"/>
      <c r="J51" s="10" t="s">
        <v>57</v>
      </c>
    </row>
    <row r="52" spans="1:11" ht="18.75" customHeight="1" thickBot="1" x14ac:dyDescent="0.4">
      <c r="A52" s="1">
        <v>11</v>
      </c>
      <c r="B52" s="96"/>
      <c r="C52" s="12" t="s">
        <v>77</v>
      </c>
      <c r="D52" s="13" t="s">
        <v>19</v>
      </c>
      <c r="E52" s="65">
        <f>SUM(E48:E51)</f>
        <v>0</v>
      </c>
      <c r="F52" s="66">
        <f>SUM(F48:F51)</f>
        <v>0</v>
      </c>
      <c r="G52" s="67">
        <f>SUM(G48:G51)</f>
        <v>0</v>
      </c>
      <c r="H52" s="14"/>
      <c r="I52" s="15"/>
      <c r="J52" s="16"/>
    </row>
    <row r="53" spans="1:11" ht="26.25" customHeight="1" thickBot="1" x14ac:dyDescent="0.4">
      <c r="A53" s="4">
        <v>22</v>
      </c>
      <c r="B53" s="17"/>
      <c r="C53" s="18"/>
      <c r="D53" s="19" t="s">
        <v>23</v>
      </c>
      <c r="E53" s="81">
        <f>SUMIFS(E6:E52,A6:A52,11)</f>
        <v>0</v>
      </c>
      <c r="F53" s="82">
        <f>SUMIFS(F6:F52,A6:A52,11)</f>
        <v>0</v>
      </c>
      <c r="G53" s="83">
        <f>SUMIFS(G6:G52,A6:A52,11)</f>
        <v>0</v>
      </c>
      <c r="H53" s="20"/>
      <c r="I53" s="3"/>
      <c r="J53" s="21"/>
      <c r="K53" s="4"/>
    </row>
    <row r="54" spans="1:11" ht="17" customHeight="1" x14ac:dyDescent="0.35">
      <c r="A54" s="4"/>
      <c r="D54" s="2"/>
      <c r="H54" s="3"/>
      <c r="I54" s="4"/>
      <c r="J54" s="3"/>
      <c r="K54" s="4"/>
    </row>
    <row r="55" spans="1:11" ht="15.5" customHeight="1" x14ac:dyDescent="0.35">
      <c r="C55" s="22" t="s">
        <v>24</v>
      </c>
      <c r="D55" s="23"/>
      <c r="E55" s="24">
        <f>IF(E53&gt;44443000,44443000,E53)</f>
        <v>0</v>
      </c>
      <c r="F55" s="25"/>
      <c r="H55" s="3"/>
      <c r="I55" s="4"/>
      <c r="J55" s="3"/>
    </row>
    <row r="56" spans="1:11" ht="15.5" customHeight="1" x14ac:dyDescent="0.35">
      <c r="C56" s="26" t="s">
        <v>25</v>
      </c>
      <c r="D56" s="2"/>
      <c r="E56" s="27">
        <f>G53-E55</f>
        <v>0</v>
      </c>
      <c r="F56" s="28"/>
      <c r="G56" s="28"/>
      <c r="H56" s="3"/>
      <c r="I56" s="4"/>
      <c r="J56" s="3"/>
    </row>
    <row r="57" spans="1:11" ht="15.5" customHeight="1" thickBot="1" x14ac:dyDescent="0.4">
      <c r="C57" s="29" t="s">
        <v>26</v>
      </c>
      <c r="D57" s="30"/>
      <c r="E57" s="54">
        <v>0</v>
      </c>
      <c r="F57" s="28"/>
      <c r="G57" s="28"/>
      <c r="H57" s="3"/>
      <c r="I57" s="4"/>
      <c r="J57" s="3"/>
    </row>
    <row r="58" spans="1:11" ht="15.5" customHeight="1" thickBot="1" x14ac:dyDescent="0.4">
      <c r="C58" s="31" t="str">
        <f>IF(E57&gt;E55,"返還額：Ｃ－Ａ","請求額：Ａ－Ｃ")</f>
        <v>請求額：Ａ－Ｃ</v>
      </c>
      <c r="D58" s="32"/>
      <c r="E58" s="33">
        <f>IF(E57&gt;E55,E57-E55,E55-E57)</f>
        <v>0</v>
      </c>
      <c r="F58" s="28"/>
      <c r="G58" s="28"/>
      <c r="H58" s="3"/>
      <c r="I58" s="4"/>
      <c r="J58" s="3"/>
    </row>
    <row r="59" spans="1:11" ht="18.75" customHeight="1" x14ac:dyDescent="0.35">
      <c r="D59" s="2"/>
      <c r="E59" s="28"/>
      <c r="F59" s="28"/>
      <c r="G59" s="28"/>
      <c r="H59" s="3"/>
      <c r="I59" s="4"/>
      <c r="J59" s="3"/>
    </row>
    <row r="60" spans="1:11" ht="18.75" customHeight="1" x14ac:dyDescent="0.35">
      <c r="C60" s="1" t="s">
        <v>27</v>
      </c>
      <c r="D60" s="2"/>
      <c r="E60" s="28"/>
      <c r="F60" s="28"/>
      <c r="H60" s="3"/>
      <c r="I60" s="4"/>
      <c r="J60" s="3"/>
    </row>
    <row r="61" spans="1:11" ht="18.75" customHeight="1" x14ac:dyDescent="0.35">
      <c r="D61" s="2"/>
      <c r="H61" s="3"/>
      <c r="I61" s="4"/>
      <c r="J61" s="3"/>
    </row>
    <row r="62" spans="1:11" ht="18.75" customHeight="1" x14ac:dyDescent="0.35">
      <c r="D62" s="2"/>
      <c r="H62" s="3"/>
      <c r="I62" s="4"/>
      <c r="J62" s="3"/>
    </row>
    <row r="63" spans="1:11" ht="18.75" customHeight="1" x14ac:dyDescent="0.35">
      <c r="D63" s="2"/>
      <c r="H63" s="3"/>
      <c r="I63" s="4"/>
      <c r="J63" s="3"/>
    </row>
    <row r="64" spans="1:11" ht="18.75" customHeight="1" x14ac:dyDescent="0.35">
      <c r="D64" s="2"/>
      <c r="H64" s="3"/>
      <c r="I64" s="4"/>
      <c r="J64" s="3"/>
    </row>
    <row r="65" spans="4:10" ht="18.75" customHeight="1" x14ac:dyDescent="0.35">
      <c r="D65" s="2"/>
      <c r="H65" s="3"/>
      <c r="I65" s="4"/>
      <c r="J65" s="3"/>
    </row>
    <row r="66" spans="4:10" ht="18.75" customHeight="1" x14ac:dyDescent="0.35">
      <c r="D66" s="2"/>
      <c r="H66" s="3"/>
      <c r="I66" s="4"/>
      <c r="J66" s="3"/>
    </row>
    <row r="67" spans="4:10" ht="18.75" customHeight="1" x14ac:dyDescent="0.35">
      <c r="D67" s="2"/>
      <c r="H67" s="3"/>
      <c r="I67" s="4"/>
      <c r="J67" s="3"/>
    </row>
    <row r="68" spans="4:10" ht="18.75" customHeight="1" x14ac:dyDescent="0.35">
      <c r="D68" s="2"/>
      <c r="H68" s="3"/>
      <c r="I68" s="4"/>
      <c r="J68" s="3"/>
    </row>
    <row r="69" spans="4:10" ht="18.75" customHeight="1" x14ac:dyDescent="0.35">
      <c r="D69" s="2"/>
      <c r="H69" s="3"/>
      <c r="I69" s="4"/>
      <c r="J69" s="3"/>
    </row>
    <row r="70" spans="4:10" ht="18.75" customHeight="1" x14ac:dyDescent="0.35">
      <c r="D70" s="2"/>
      <c r="H70" s="3"/>
      <c r="I70" s="4"/>
      <c r="J70" s="3"/>
    </row>
    <row r="71" spans="4:10" ht="18.75" customHeight="1" x14ac:dyDescent="0.35">
      <c r="D71" s="2"/>
      <c r="H71" s="3"/>
      <c r="I71" s="4"/>
      <c r="J71" s="3"/>
    </row>
    <row r="72" spans="4:10" ht="18.75" customHeight="1" x14ac:dyDescent="0.35">
      <c r="D72" s="2"/>
      <c r="H72" s="3"/>
      <c r="I72" s="4"/>
      <c r="J72" s="3"/>
    </row>
    <row r="73" spans="4:10" ht="18.75" customHeight="1" x14ac:dyDescent="0.35">
      <c r="D73" s="2"/>
      <c r="H73" s="3"/>
      <c r="I73" s="4"/>
      <c r="J73" s="3"/>
    </row>
    <row r="74" spans="4:10" ht="18.75" customHeight="1" x14ac:dyDescent="0.35">
      <c r="D74" s="2"/>
      <c r="H74" s="3"/>
      <c r="I74" s="4"/>
      <c r="J74" s="3"/>
    </row>
    <row r="75" spans="4:10" ht="18.75" customHeight="1" x14ac:dyDescent="0.35">
      <c r="D75" s="2"/>
      <c r="H75" s="3"/>
      <c r="I75" s="4"/>
      <c r="J75" s="3"/>
    </row>
    <row r="76" spans="4:10" ht="18.75" customHeight="1" x14ac:dyDescent="0.35">
      <c r="D76" s="2"/>
      <c r="H76" s="3"/>
      <c r="I76" s="4"/>
      <c r="J76" s="3"/>
    </row>
    <row r="77" spans="4:10" ht="18.75" customHeight="1" x14ac:dyDescent="0.35">
      <c r="D77" s="2"/>
      <c r="H77" s="3"/>
      <c r="I77" s="4"/>
      <c r="J77" s="3"/>
    </row>
    <row r="78" spans="4:10" ht="18.75" customHeight="1" x14ac:dyDescent="0.35">
      <c r="D78" s="2"/>
      <c r="H78" s="3"/>
      <c r="I78" s="4"/>
      <c r="J78" s="3"/>
    </row>
    <row r="79" spans="4:10" ht="18.75" customHeight="1" x14ac:dyDescent="0.35">
      <c r="D79" s="2"/>
      <c r="H79" s="3"/>
      <c r="I79" s="4"/>
      <c r="J79" s="3"/>
    </row>
    <row r="80" spans="4:10" ht="18.75" customHeight="1" x14ac:dyDescent="0.35">
      <c r="D80" s="2"/>
      <c r="H80" s="3"/>
      <c r="I80" s="4"/>
      <c r="J80" s="3"/>
    </row>
    <row r="81" spans="4:10" ht="18.75" customHeight="1" x14ac:dyDescent="0.35">
      <c r="D81" s="2"/>
      <c r="H81" s="3"/>
      <c r="I81" s="4"/>
      <c r="J81" s="3"/>
    </row>
    <row r="82" spans="4:10" ht="18.75" customHeight="1" x14ac:dyDescent="0.35">
      <c r="D82" s="2"/>
      <c r="H82" s="3"/>
      <c r="I82" s="4"/>
      <c r="J82" s="3"/>
    </row>
    <row r="83" spans="4:10" ht="18.75" customHeight="1" x14ac:dyDescent="0.35">
      <c r="D83" s="2"/>
      <c r="H83" s="3"/>
      <c r="I83" s="4"/>
      <c r="J83" s="3"/>
    </row>
    <row r="84" spans="4:10" ht="18.75" customHeight="1" x14ac:dyDescent="0.35">
      <c r="D84" s="2"/>
      <c r="H84" s="3"/>
      <c r="I84" s="4"/>
      <c r="J84" s="3"/>
    </row>
    <row r="85" spans="4:10" ht="18.75" customHeight="1" x14ac:dyDescent="0.35">
      <c r="D85" s="2"/>
      <c r="H85" s="3"/>
      <c r="I85" s="4"/>
      <c r="J85" s="3"/>
    </row>
    <row r="86" spans="4:10" ht="18.75" customHeight="1" x14ac:dyDescent="0.35">
      <c r="D86" s="2"/>
      <c r="H86" s="3"/>
      <c r="I86" s="4"/>
      <c r="J86" s="3"/>
    </row>
    <row r="87" spans="4:10" ht="18.75" customHeight="1" x14ac:dyDescent="0.35">
      <c r="D87" s="2"/>
      <c r="H87" s="3"/>
      <c r="I87" s="4"/>
      <c r="J87" s="3"/>
    </row>
    <row r="88" spans="4:10" ht="18.75" customHeight="1" x14ac:dyDescent="0.35">
      <c r="D88" s="2"/>
      <c r="H88" s="3"/>
      <c r="I88" s="4"/>
      <c r="J88" s="3"/>
    </row>
    <row r="89" spans="4:10" ht="18.75" customHeight="1" x14ac:dyDescent="0.35">
      <c r="D89" s="2"/>
      <c r="H89" s="3"/>
      <c r="I89" s="4"/>
      <c r="J89" s="3"/>
    </row>
    <row r="90" spans="4:10" ht="18.75" customHeight="1" x14ac:dyDescent="0.35">
      <c r="D90" s="2"/>
      <c r="H90" s="3"/>
      <c r="I90" s="4"/>
      <c r="J90" s="3"/>
    </row>
    <row r="91" spans="4:10" ht="18.75" customHeight="1" x14ac:dyDescent="0.35">
      <c r="D91" s="2"/>
      <c r="H91" s="3"/>
      <c r="I91" s="4"/>
      <c r="J91" s="3"/>
    </row>
    <row r="92" spans="4:10" ht="18.75" customHeight="1" x14ac:dyDescent="0.35">
      <c r="D92" s="2"/>
      <c r="H92" s="3"/>
      <c r="I92" s="4"/>
      <c r="J92" s="3"/>
    </row>
    <row r="93" spans="4:10" ht="18.75" customHeight="1" x14ac:dyDescent="0.35">
      <c r="D93" s="2"/>
      <c r="H93" s="3"/>
      <c r="I93" s="4"/>
      <c r="J93" s="3"/>
    </row>
    <row r="94" spans="4:10" ht="18.75" customHeight="1" x14ac:dyDescent="0.35">
      <c r="D94" s="2"/>
      <c r="H94" s="3"/>
      <c r="I94" s="4"/>
      <c r="J94" s="3"/>
    </row>
    <row r="95" spans="4:10" ht="18.75" customHeight="1" x14ac:dyDescent="0.35">
      <c r="D95" s="2"/>
      <c r="H95" s="3"/>
      <c r="I95" s="4"/>
      <c r="J95" s="3"/>
    </row>
    <row r="96" spans="4:10" ht="18.75" customHeight="1" x14ac:dyDescent="0.35">
      <c r="D96" s="2"/>
      <c r="H96" s="3"/>
      <c r="I96" s="4"/>
      <c r="J96" s="3"/>
    </row>
    <row r="97" spans="4:10" ht="18.75" customHeight="1" x14ac:dyDescent="0.35">
      <c r="D97" s="2"/>
      <c r="H97" s="3"/>
      <c r="I97" s="4"/>
      <c r="J97" s="3"/>
    </row>
    <row r="98" spans="4:10" ht="18.75" customHeight="1" x14ac:dyDescent="0.35">
      <c r="D98" s="2"/>
      <c r="H98" s="3"/>
      <c r="I98" s="4"/>
      <c r="J98" s="3"/>
    </row>
    <row r="99" spans="4:10" ht="18.75" customHeight="1" x14ac:dyDescent="0.35">
      <c r="D99" s="2"/>
      <c r="H99" s="3"/>
      <c r="I99" s="4"/>
      <c r="J99" s="3"/>
    </row>
    <row r="100" spans="4:10" ht="18.75" customHeight="1" x14ac:dyDescent="0.35">
      <c r="D100" s="2"/>
      <c r="H100" s="3"/>
      <c r="I100" s="4"/>
      <c r="J100" s="3"/>
    </row>
    <row r="101" spans="4:10" ht="18.75" customHeight="1" x14ac:dyDescent="0.35">
      <c r="D101" s="2"/>
      <c r="H101" s="3"/>
      <c r="I101" s="4"/>
      <c r="J101" s="3"/>
    </row>
    <row r="102" spans="4:10" ht="18.75" customHeight="1" x14ac:dyDescent="0.35">
      <c r="D102" s="2"/>
      <c r="H102" s="3"/>
      <c r="I102" s="4"/>
      <c r="J102" s="3"/>
    </row>
    <row r="103" spans="4:10" ht="18.75" customHeight="1" x14ac:dyDescent="0.35">
      <c r="D103" s="2"/>
      <c r="H103" s="3"/>
      <c r="I103" s="4"/>
      <c r="J103" s="3"/>
    </row>
    <row r="104" spans="4:10" ht="18.75" customHeight="1" x14ac:dyDescent="0.35">
      <c r="D104" s="2"/>
      <c r="H104" s="3"/>
      <c r="I104" s="4"/>
      <c r="J104" s="3"/>
    </row>
    <row r="105" spans="4:10" ht="18.75" customHeight="1" x14ac:dyDescent="0.35">
      <c r="D105" s="2"/>
      <c r="H105" s="3"/>
      <c r="I105" s="4"/>
      <c r="J105" s="3"/>
    </row>
    <row r="106" spans="4:10" ht="18.75" customHeight="1" x14ac:dyDescent="0.35">
      <c r="D106" s="2"/>
      <c r="H106" s="3"/>
      <c r="I106" s="4"/>
      <c r="J106" s="3"/>
    </row>
    <row r="107" spans="4:10" ht="18.75" customHeight="1" x14ac:dyDescent="0.35">
      <c r="D107" s="2"/>
      <c r="H107" s="3"/>
      <c r="I107" s="4"/>
      <c r="J107" s="3"/>
    </row>
    <row r="108" spans="4:10" ht="18.75" customHeight="1" x14ac:dyDescent="0.35">
      <c r="D108" s="2"/>
      <c r="H108" s="3"/>
      <c r="I108" s="4"/>
      <c r="J108" s="3"/>
    </row>
    <row r="109" spans="4:10" ht="18.75" customHeight="1" x14ac:dyDescent="0.35">
      <c r="D109" s="2"/>
      <c r="H109" s="3"/>
      <c r="I109" s="4"/>
      <c r="J109" s="3"/>
    </row>
    <row r="110" spans="4:10" ht="18.75" customHeight="1" x14ac:dyDescent="0.35">
      <c r="D110" s="2"/>
      <c r="H110" s="3"/>
      <c r="I110" s="4"/>
      <c r="J110" s="3"/>
    </row>
    <row r="111" spans="4:10" ht="18.75" customHeight="1" x14ac:dyDescent="0.35">
      <c r="D111" s="2"/>
      <c r="H111" s="3"/>
      <c r="I111" s="4"/>
      <c r="J111" s="3"/>
    </row>
    <row r="112" spans="4:10" ht="18.75" customHeight="1" x14ac:dyDescent="0.35">
      <c r="D112" s="2"/>
      <c r="H112" s="3"/>
      <c r="I112" s="4"/>
      <c r="J112" s="3"/>
    </row>
    <row r="113" spans="4:10" ht="18.75" customHeight="1" x14ac:dyDescent="0.35">
      <c r="D113" s="2"/>
      <c r="H113" s="3"/>
      <c r="I113" s="4"/>
      <c r="J113" s="3"/>
    </row>
    <row r="114" spans="4:10" ht="18.75" customHeight="1" x14ac:dyDescent="0.35">
      <c r="D114" s="2"/>
      <c r="H114" s="3"/>
      <c r="I114" s="4"/>
      <c r="J114" s="3"/>
    </row>
    <row r="115" spans="4:10" ht="18.75" customHeight="1" x14ac:dyDescent="0.35">
      <c r="D115" s="2"/>
      <c r="H115" s="3"/>
      <c r="I115" s="4"/>
      <c r="J115" s="3"/>
    </row>
    <row r="116" spans="4:10" ht="18.75" customHeight="1" x14ac:dyDescent="0.35">
      <c r="D116" s="2"/>
      <c r="H116" s="3"/>
      <c r="I116" s="4"/>
      <c r="J116" s="3"/>
    </row>
    <row r="117" spans="4:10" ht="18.75" customHeight="1" x14ac:dyDescent="0.35">
      <c r="D117" s="2"/>
      <c r="H117" s="3"/>
      <c r="I117" s="4"/>
      <c r="J117" s="3"/>
    </row>
    <row r="118" spans="4:10" ht="18.75" customHeight="1" x14ac:dyDescent="0.35">
      <c r="D118" s="2"/>
      <c r="H118" s="3"/>
      <c r="I118" s="4"/>
      <c r="J118" s="3"/>
    </row>
    <row r="119" spans="4:10" ht="18.75" customHeight="1" x14ac:dyDescent="0.35">
      <c r="D119" s="2"/>
      <c r="H119" s="3"/>
      <c r="I119" s="4"/>
      <c r="J119" s="3"/>
    </row>
    <row r="120" spans="4:10" ht="18.75" customHeight="1" x14ac:dyDescent="0.35">
      <c r="D120" s="2"/>
      <c r="H120" s="3"/>
      <c r="I120" s="4"/>
      <c r="J120" s="3"/>
    </row>
    <row r="121" spans="4:10" ht="18.75" customHeight="1" x14ac:dyDescent="0.35">
      <c r="D121" s="2"/>
      <c r="H121" s="3"/>
      <c r="I121" s="4"/>
      <c r="J121" s="3"/>
    </row>
    <row r="122" spans="4:10" ht="18.75" customHeight="1" x14ac:dyDescent="0.35">
      <c r="D122" s="2"/>
      <c r="H122" s="3"/>
      <c r="I122" s="4"/>
      <c r="J122" s="3"/>
    </row>
    <row r="123" spans="4:10" ht="18.75" customHeight="1" x14ac:dyDescent="0.35">
      <c r="D123" s="2"/>
      <c r="H123" s="3"/>
      <c r="I123" s="4"/>
      <c r="J123" s="3"/>
    </row>
    <row r="124" spans="4:10" ht="18.75" customHeight="1" x14ac:dyDescent="0.35">
      <c r="D124" s="2"/>
      <c r="H124" s="3"/>
      <c r="I124" s="4"/>
      <c r="J124" s="3"/>
    </row>
    <row r="125" spans="4:10" ht="18.75" customHeight="1" x14ac:dyDescent="0.35">
      <c r="D125" s="2"/>
      <c r="H125" s="3"/>
      <c r="I125" s="4"/>
      <c r="J125" s="3"/>
    </row>
    <row r="126" spans="4:10" ht="18.75" customHeight="1" x14ac:dyDescent="0.35">
      <c r="D126" s="2"/>
      <c r="H126" s="3"/>
      <c r="I126" s="4"/>
      <c r="J126" s="3"/>
    </row>
    <row r="127" spans="4:10" ht="18.75" customHeight="1" x14ac:dyDescent="0.35">
      <c r="D127" s="2"/>
      <c r="H127" s="3"/>
      <c r="I127" s="4"/>
      <c r="J127" s="3"/>
    </row>
    <row r="128" spans="4:10" ht="18.75" customHeight="1" x14ac:dyDescent="0.35">
      <c r="D128" s="2"/>
      <c r="H128" s="3"/>
      <c r="I128" s="4"/>
      <c r="J128" s="3"/>
    </row>
    <row r="129" spans="4:10" ht="18.75" customHeight="1" x14ac:dyDescent="0.35">
      <c r="D129" s="2"/>
      <c r="H129" s="3"/>
      <c r="I129" s="4"/>
      <c r="J129" s="3"/>
    </row>
    <row r="130" spans="4:10" ht="18.75" customHeight="1" x14ac:dyDescent="0.35">
      <c r="D130" s="2"/>
      <c r="H130" s="3"/>
      <c r="I130" s="4"/>
      <c r="J130" s="3"/>
    </row>
    <row r="131" spans="4:10" ht="18.75" customHeight="1" x14ac:dyDescent="0.35">
      <c r="D131" s="2"/>
      <c r="H131" s="3"/>
      <c r="I131" s="4"/>
      <c r="J131" s="3"/>
    </row>
    <row r="132" spans="4:10" ht="18.75" customHeight="1" x14ac:dyDescent="0.35">
      <c r="D132" s="2"/>
      <c r="H132" s="3"/>
      <c r="I132" s="4"/>
      <c r="J132" s="3"/>
    </row>
    <row r="133" spans="4:10" ht="18.75" customHeight="1" x14ac:dyDescent="0.35">
      <c r="D133" s="2"/>
      <c r="H133" s="3"/>
      <c r="I133" s="4"/>
      <c r="J133" s="3"/>
    </row>
    <row r="134" spans="4:10" ht="18.75" customHeight="1" x14ac:dyDescent="0.35">
      <c r="D134" s="2"/>
      <c r="H134" s="3"/>
      <c r="I134" s="4"/>
      <c r="J134" s="3"/>
    </row>
    <row r="135" spans="4:10" ht="18.75" customHeight="1" x14ac:dyDescent="0.35">
      <c r="D135" s="2"/>
      <c r="H135" s="3"/>
      <c r="I135" s="4"/>
      <c r="J135" s="3"/>
    </row>
    <row r="136" spans="4:10" ht="18.75" customHeight="1" x14ac:dyDescent="0.35">
      <c r="D136" s="2"/>
      <c r="H136" s="3"/>
      <c r="I136" s="4"/>
      <c r="J136" s="3"/>
    </row>
    <row r="137" spans="4:10" ht="18.75" customHeight="1" x14ac:dyDescent="0.35">
      <c r="D137" s="2"/>
      <c r="H137" s="3"/>
      <c r="I137" s="4"/>
      <c r="J137" s="3"/>
    </row>
    <row r="138" spans="4:10" ht="18.75" customHeight="1" x14ac:dyDescent="0.35">
      <c r="D138" s="2"/>
      <c r="H138" s="3"/>
      <c r="I138" s="4"/>
      <c r="J138" s="3"/>
    </row>
    <row r="139" spans="4:10" ht="18.75" customHeight="1" x14ac:dyDescent="0.35">
      <c r="D139" s="2"/>
      <c r="H139" s="3"/>
      <c r="I139" s="4"/>
      <c r="J139" s="3"/>
    </row>
    <row r="140" spans="4:10" ht="18.75" customHeight="1" x14ac:dyDescent="0.35">
      <c r="D140" s="2"/>
      <c r="H140" s="3"/>
      <c r="I140" s="4"/>
      <c r="J140" s="3"/>
    </row>
    <row r="141" spans="4:10" ht="18.75" customHeight="1" x14ac:dyDescent="0.35">
      <c r="D141" s="2"/>
      <c r="H141" s="3"/>
      <c r="I141" s="4"/>
      <c r="J141" s="3"/>
    </row>
    <row r="142" spans="4:10" ht="18.75" customHeight="1" x14ac:dyDescent="0.35">
      <c r="D142" s="2"/>
      <c r="H142" s="3"/>
      <c r="I142" s="4"/>
      <c r="J142" s="3"/>
    </row>
    <row r="143" spans="4:10" ht="18.75" customHeight="1" x14ac:dyDescent="0.35">
      <c r="D143" s="2"/>
      <c r="H143" s="3"/>
      <c r="I143" s="4"/>
      <c r="J143" s="3"/>
    </row>
    <row r="144" spans="4:10" ht="18.75" customHeight="1" x14ac:dyDescent="0.35">
      <c r="D144" s="2"/>
      <c r="H144" s="3"/>
      <c r="I144" s="4"/>
      <c r="J144" s="3"/>
    </row>
    <row r="145" spans="4:10" ht="18.75" customHeight="1" x14ac:dyDescent="0.35">
      <c r="D145" s="2"/>
      <c r="H145" s="3"/>
      <c r="I145" s="4"/>
      <c r="J145" s="3"/>
    </row>
    <row r="146" spans="4:10" ht="18.75" customHeight="1" x14ac:dyDescent="0.35">
      <c r="D146" s="2"/>
      <c r="H146" s="3"/>
      <c r="I146" s="4"/>
      <c r="J146" s="3"/>
    </row>
    <row r="147" spans="4:10" ht="18.75" customHeight="1" x14ac:dyDescent="0.35">
      <c r="D147" s="2"/>
      <c r="H147" s="3"/>
      <c r="I147" s="4"/>
      <c r="J147" s="3"/>
    </row>
    <row r="148" spans="4:10" ht="18.75" customHeight="1" x14ac:dyDescent="0.35">
      <c r="D148" s="2"/>
      <c r="H148" s="3"/>
      <c r="I148" s="4"/>
      <c r="J148" s="3"/>
    </row>
    <row r="149" spans="4:10" ht="18.75" customHeight="1" x14ac:dyDescent="0.35">
      <c r="D149" s="2"/>
      <c r="H149" s="3"/>
      <c r="I149" s="4"/>
      <c r="J149" s="3"/>
    </row>
    <row r="150" spans="4:10" ht="18.75" customHeight="1" x14ac:dyDescent="0.35">
      <c r="D150" s="2"/>
      <c r="H150" s="3"/>
      <c r="I150" s="4"/>
      <c r="J150" s="3"/>
    </row>
    <row r="151" spans="4:10" ht="18.75" customHeight="1" x14ac:dyDescent="0.35">
      <c r="D151" s="2"/>
      <c r="H151" s="3"/>
      <c r="I151" s="4"/>
      <c r="J151" s="3"/>
    </row>
    <row r="152" spans="4:10" ht="18.75" customHeight="1" x14ac:dyDescent="0.35">
      <c r="D152" s="2"/>
      <c r="H152" s="3"/>
      <c r="I152" s="4"/>
      <c r="J152" s="3"/>
    </row>
    <row r="153" spans="4:10" ht="18.75" customHeight="1" x14ac:dyDescent="0.35">
      <c r="D153" s="2"/>
      <c r="H153" s="3"/>
      <c r="I153" s="4"/>
      <c r="J153" s="3"/>
    </row>
    <row r="154" spans="4:10" ht="18.75" customHeight="1" x14ac:dyDescent="0.35">
      <c r="D154" s="2"/>
      <c r="H154" s="3"/>
      <c r="I154" s="4"/>
      <c r="J154" s="3"/>
    </row>
    <row r="155" spans="4:10" ht="18.75" customHeight="1" x14ac:dyDescent="0.35">
      <c r="D155" s="2"/>
      <c r="H155" s="3"/>
      <c r="I155" s="4"/>
      <c r="J155" s="3"/>
    </row>
    <row r="156" spans="4:10" ht="18.75" customHeight="1" x14ac:dyDescent="0.35">
      <c r="D156" s="2"/>
      <c r="H156" s="3"/>
      <c r="I156" s="4"/>
      <c r="J156" s="3"/>
    </row>
    <row r="157" spans="4:10" ht="18.75" customHeight="1" x14ac:dyDescent="0.35">
      <c r="D157" s="2"/>
      <c r="H157" s="3"/>
      <c r="I157" s="4"/>
      <c r="J157" s="3"/>
    </row>
    <row r="158" spans="4:10" ht="18.75" customHeight="1" x14ac:dyDescent="0.35">
      <c r="D158" s="2"/>
      <c r="H158" s="3"/>
      <c r="I158" s="4"/>
      <c r="J158" s="3"/>
    </row>
    <row r="159" spans="4:10" ht="18.75" customHeight="1" x14ac:dyDescent="0.35">
      <c r="D159" s="2"/>
      <c r="H159" s="3"/>
      <c r="I159" s="4"/>
      <c r="J159" s="3"/>
    </row>
    <row r="160" spans="4:10" ht="18.75" customHeight="1" x14ac:dyDescent="0.35">
      <c r="D160" s="2"/>
      <c r="H160" s="3"/>
      <c r="I160" s="4"/>
      <c r="J160" s="3"/>
    </row>
    <row r="161" spans="4:10" ht="18.75" customHeight="1" x14ac:dyDescent="0.35">
      <c r="D161" s="2"/>
      <c r="H161" s="3"/>
      <c r="I161" s="4"/>
      <c r="J161" s="3"/>
    </row>
    <row r="162" spans="4:10" ht="18.75" customHeight="1" x14ac:dyDescent="0.35">
      <c r="D162" s="2"/>
      <c r="H162" s="3"/>
      <c r="I162" s="4"/>
      <c r="J162" s="3"/>
    </row>
    <row r="163" spans="4:10" ht="18.75" customHeight="1" x14ac:dyDescent="0.35">
      <c r="D163" s="2"/>
      <c r="H163" s="3"/>
      <c r="I163" s="4"/>
      <c r="J163" s="3"/>
    </row>
    <row r="164" spans="4:10" ht="18.75" customHeight="1" x14ac:dyDescent="0.35">
      <c r="D164" s="2"/>
      <c r="H164" s="3"/>
      <c r="I164" s="4"/>
      <c r="J164" s="3"/>
    </row>
    <row r="165" spans="4:10" ht="18.75" customHeight="1" x14ac:dyDescent="0.35">
      <c r="D165" s="2"/>
      <c r="H165" s="3"/>
      <c r="I165" s="4"/>
      <c r="J165" s="3"/>
    </row>
    <row r="166" spans="4:10" ht="18.75" customHeight="1" x14ac:dyDescent="0.35">
      <c r="D166" s="2"/>
      <c r="H166" s="3"/>
      <c r="I166" s="4"/>
      <c r="J166" s="3"/>
    </row>
    <row r="167" spans="4:10" ht="18.75" customHeight="1" x14ac:dyDescent="0.35">
      <c r="D167" s="2"/>
      <c r="H167" s="3"/>
      <c r="I167" s="4"/>
      <c r="J167" s="3"/>
    </row>
    <row r="168" spans="4:10" ht="18.75" customHeight="1" x14ac:dyDescent="0.35">
      <c r="D168" s="2"/>
      <c r="H168" s="3"/>
      <c r="I168" s="4"/>
      <c r="J168" s="3"/>
    </row>
    <row r="169" spans="4:10" ht="18.75" customHeight="1" x14ac:dyDescent="0.35">
      <c r="D169" s="2"/>
      <c r="H169" s="3"/>
      <c r="I169" s="4"/>
      <c r="J169" s="3"/>
    </row>
    <row r="170" spans="4:10" ht="18.75" customHeight="1" x14ac:dyDescent="0.35">
      <c r="D170" s="2"/>
      <c r="H170" s="3"/>
      <c r="I170" s="4"/>
      <c r="J170" s="3"/>
    </row>
    <row r="171" spans="4:10" ht="18.75" customHeight="1" x14ac:dyDescent="0.35">
      <c r="D171" s="2"/>
      <c r="H171" s="3"/>
      <c r="I171" s="4"/>
      <c r="J171" s="3"/>
    </row>
    <row r="172" spans="4:10" ht="18.75" customHeight="1" x14ac:dyDescent="0.35">
      <c r="D172" s="2"/>
      <c r="H172" s="3"/>
      <c r="I172" s="4"/>
      <c r="J172" s="3"/>
    </row>
    <row r="173" spans="4:10" ht="18.75" customHeight="1" x14ac:dyDescent="0.35">
      <c r="D173" s="2"/>
      <c r="H173" s="3"/>
      <c r="I173" s="4"/>
      <c r="J173" s="3"/>
    </row>
    <row r="174" spans="4:10" ht="18.75" customHeight="1" x14ac:dyDescent="0.35">
      <c r="D174" s="2"/>
      <c r="H174" s="3"/>
      <c r="I174" s="4"/>
      <c r="J174" s="3"/>
    </row>
    <row r="175" spans="4:10" ht="18.75" customHeight="1" x14ac:dyDescent="0.35">
      <c r="D175" s="2"/>
      <c r="H175" s="3"/>
      <c r="I175" s="4"/>
      <c r="J175" s="3"/>
    </row>
    <row r="176" spans="4:10" ht="18.75" customHeight="1" x14ac:dyDescent="0.35">
      <c r="D176" s="2"/>
      <c r="H176" s="3"/>
      <c r="I176" s="4"/>
      <c r="J176" s="3"/>
    </row>
    <row r="177" spans="4:10" ht="18.75" customHeight="1" x14ac:dyDescent="0.35">
      <c r="D177" s="2"/>
      <c r="H177" s="3"/>
      <c r="I177" s="4"/>
      <c r="J177" s="3"/>
    </row>
    <row r="178" spans="4:10" ht="18.75" customHeight="1" x14ac:dyDescent="0.35">
      <c r="D178" s="2"/>
      <c r="H178" s="3"/>
      <c r="I178" s="4"/>
      <c r="J178" s="3"/>
    </row>
    <row r="179" spans="4:10" ht="18.75" customHeight="1" x14ac:dyDescent="0.35">
      <c r="D179" s="2"/>
      <c r="H179" s="3"/>
      <c r="I179" s="4"/>
      <c r="J179" s="3"/>
    </row>
    <row r="180" spans="4:10" ht="18.75" customHeight="1" x14ac:dyDescent="0.35">
      <c r="D180" s="2"/>
      <c r="H180" s="3"/>
      <c r="I180" s="4"/>
      <c r="J180" s="3"/>
    </row>
    <row r="181" spans="4:10" ht="18.75" customHeight="1" x14ac:dyDescent="0.35">
      <c r="D181" s="2"/>
      <c r="H181" s="3"/>
      <c r="I181" s="4"/>
      <c r="J181" s="3"/>
    </row>
    <row r="182" spans="4:10" ht="18.75" customHeight="1" x14ac:dyDescent="0.35">
      <c r="D182" s="2"/>
      <c r="H182" s="3"/>
      <c r="I182" s="4"/>
      <c r="J182" s="3"/>
    </row>
    <row r="183" spans="4:10" ht="18.75" customHeight="1" x14ac:dyDescent="0.35">
      <c r="D183" s="2"/>
      <c r="H183" s="3"/>
      <c r="I183" s="4"/>
      <c r="J183" s="3"/>
    </row>
    <row r="184" spans="4:10" ht="18.75" customHeight="1" x14ac:dyDescent="0.35">
      <c r="D184" s="2"/>
      <c r="H184" s="3"/>
      <c r="I184" s="4"/>
      <c r="J184" s="3"/>
    </row>
    <row r="185" spans="4:10" ht="18.75" customHeight="1" x14ac:dyDescent="0.35">
      <c r="D185" s="2"/>
      <c r="H185" s="3"/>
      <c r="I185" s="4"/>
      <c r="J185" s="3"/>
    </row>
    <row r="186" spans="4:10" ht="18.75" customHeight="1" x14ac:dyDescent="0.35">
      <c r="D186" s="2"/>
      <c r="H186" s="3"/>
      <c r="I186" s="4"/>
      <c r="J186" s="3"/>
    </row>
    <row r="187" spans="4:10" ht="18.75" customHeight="1" x14ac:dyDescent="0.35">
      <c r="D187" s="2"/>
      <c r="H187" s="3"/>
      <c r="I187" s="4"/>
      <c r="J187" s="3"/>
    </row>
    <row r="188" spans="4:10" ht="18.75" customHeight="1" x14ac:dyDescent="0.35">
      <c r="D188" s="2"/>
      <c r="H188" s="3"/>
      <c r="I188" s="4"/>
      <c r="J188" s="3"/>
    </row>
    <row r="189" spans="4:10" ht="18.75" customHeight="1" x14ac:dyDescent="0.35">
      <c r="D189" s="2"/>
      <c r="H189" s="3"/>
      <c r="I189" s="4"/>
      <c r="J189" s="3"/>
    </row>
    <row r="190" spans="4:10" ht="18.75" customHeight="1" x14ac:dyDescent="0.35">
      <c r="D190" s="2"/>
      <c r="H190" s="3"/>
      <c r="I190" s="4"/>
      <c r="J190" s="3"/>
    </row>
    <row r="191" spans="4:10" ht="18.75" customHeight="1" x14ac:dyDescent="0.35">
      <c r="D191" s="2"/>
      <c r="H191" s="3"/>
      <c r="I191" s="4"/>
      <c r="J191" s="3"/>
    </row>
    <row r="192" spans="4:10" ht="18.75" customHeight="1" x14ac:dyDescent="0.35">
      <c r="D192" s="2"/>
      <c r="H192" s="3"/>
      <c r="I192" s="4"/>
      <c r="J192" s="3"/>
    </row>
    <row r="193" spans="4:10" ht="18.75" customHeight="1" x14ac:dyDescent="0.35">
      <c r="D193" s="2"/>
      <c r="H193" s="3"/>
      <c r="I193" s="4"/>
      <c r="J193" s="3"/>
    </row>
    <row r="194" spans="4:10" ht="18.75" customHeight="1" x14ac:dyDescent="0.35">
      <c r="D194" s="2"/>
      <c r="H194" s="3"/>
      <c r="I194" s="4"/>
      <c r="J194" s="3"/>
    </row>
    <row r="195" spans="4:10" ht="18.75" customHeight="1" x14ac:dyDescent="0.35">
      <c r="D195" s="2"/>
      <c r="H195" s="3"/>
      <c r="I195" s="4"/>
      <c r="J195" s="3"/>
    </row>
    <row r="196" spans="4:10" ht="18.75" customHeight="1" x14ac:dyDescent="0.35">
      <c r="D196" s="2"/>
      <c r="H196" s="3"/>
      <c r="I196" s="4"/>
      <c r="J196" s="3"/>
    </row>
    <row r="197" spans="4:10" ht="18.75" customHeight="1" x14ac:dyDescent="0.35">
      <c r="D197" s="2"/>
      <c r="H197" s="3"/>
      <c r="I197" s="4"/>
      <c r="J197" s="3"/>
    </row>
    <row r="198" spans="4:10" ht="18.75" customHeight="1" x14ac:dyDescent="0.35">
      <c r="D198" s="2"/>
      <c r="H198" s="3"/>
      <c r="I198" s="4"/>
      <c r="J198" s="3"/>
    </row>
    <row r="199" spans="4:10" ht="18.75" customHeight="1" x14ac:dyDescent="0.35">
      <c r="D199" s="2"/>
      <c r="H199" s="3"/>
      <c r="I199" s="4"/>
      <c r="J199" s="3"/>
    </row>
    <row r="200" spans="4:10" ht="18.75" customHeight="1" x14ac:dyDescent="0.35">
      <c r="D200" s="2"/>
      <c r="H200" s="3"/>
      <c r="I200" s="4"/>
      <c r="J200" s="3"/>
    </row>
    <row r="201" spans="4:10" ht="18.75" customHeight="1" x14ac:dyDescent="0.35">
      <c r="D201" s="2"/>
      <c r="H201" s="3"/>
      <c r="I201" s="4"/>
      <c r="J201" s="3"/>
    </row>
    <row r="202" spans="4:10" ht="18.75" customHeight="1" x14ac:dyDescent="0.35">
      <c r="D202" s="2"/>
      <c r="H202" s="3"/>
      <c r="I202" s="4"/>
      <c r="J202" s="3"/>
    </row>
    <row r="203" spans="4:10" ht="18.75" customHeight="1" x14ac:dyDescent="0.35">
      <c r="D203" s="2"/>
      <c r="H203" s="3"/>
      <c r="I203" s="4"/>
      <c r="J203" s="3"/>
    </row>
    <row r="204" spans="4:10" ht="18.75" customHeight="1" x14ac:dyDescent="0.35">
      <c r="D204" s="2"/>
      <c r="H204" s="3"/>
      <c r="I204" s="4"/>
      <c r="J204" s="3"/>
    </row>
    <row r="205" spans="4:10" ht="18.75" customHeight="1" x14ac:dyDescent="0.35">
      <c r="D205" s="2"/>
      <c r="H205" s="3"/>
      <c r="I205" s="4"/>
      <c r="J205" s="3"/>
    </row>
    <row r="206" spans="4:10" ht="18.75" customHeight="1" x14ac:dyDescent="0.35">
      <c r="D206" s="2"/>
      <c r="H206" s="3"/>
      <c r="I206" s="4"/>
      <c r="J206" s="3"/>
    </row>
    <row r="207" spans="4:10" ht="18.75" customHeight="1" x14ac:dyDescent="0.35">
      <c r="D207" s="2"/>
      <c r="H207" s="3"/>
      <c r="I207" s="4"/>
      <c r="J207" s="3"/>
    </row>
    <row r="208" spans="4:10" ht="18.75" customHeight="1" x14ac:dyDescent="0.35">
      <c r="D208" s="2"/>
      <c r="H208" s="3"/>
      <c r="I208" s="4"/>
      <c r="J208" s="3"/>
    </row>
    <row r="209" spans="4:10" ht="18.75" customHeight="1" x14ac:dyDescent="0.35">
      <c r="D209" s="2"/>
      <c r="H209" s="3"/>
      <c r="I209" s="4"/>
      <c r="J209" s="3"/>
    </row>
    <row r="210" spans="4:10" ht="18.75" customHeight="1" x14ac:dyDescent="0.35">
      <c r="D210" s="2"/>
      <c r="H210" s="3"/>
      <c r="I210" s="4"/>
      <c r="J210" s="3"/>
    </row>
    <row r="211" spans="4:10" ht="18.75" customHeight="1" x14ac:dyDescent="0.35">
      <c r="D211" s="2"/>
      <c r="H211" s="3"/>
      <c r="I211" s="4"/>
      <c r="J211" s="3"/>
    </row>
    <row r="212" spans="4:10" ht="18.75" customHeight="1" x14ac:dyDescent="0.35">
      <c r="D212" s="2"/>
      <c r="H212" s="3"/>
      <c r="I212" s="4"/>
      <c r="J212" s="3"/>
    </row>
    <row r="213" spans="4:10" ht="18.75" customHeight="1" x14ac:dyDescent="0.35">
      <c r="D213" s="2"/>
      <c r="H213" s="3"/>
      <c r="I213" s="4"/>
      <c r="J213" s="3"/>
    </row>
    <row r="214" spans="4:10" ht="18.75" customHeight="1" x14ac:dyDescent="0.35">
      <c r="D214" s="2"/>
      <c r="H214" s="3"/>
      <c r="I214" s="4"/>
      <c r="J214" s="3"/>
    </row>
    <row r="215" spans="4:10" ht="18.75" customHeight="1" x14ac:dyDescent="0.35">
      <c r="D215" s="2"/>
      <c r="H215" s="3"/>
      <c r="I215" s="4"/>
      <c r="J215" s="3"/>
    </row>
    <row r="216" spans="4:10" ht="18.75" customHeight="1" x14ac:dyDescent="0.35">
      <c r="D216" s="2"/>
      <c r="H216" s="3"/>
      <c r="I216" s="4"/>
      <c r="J216" s="3"/>
    </row>
    <row r="217" spans="4:10" ht="18.75" customHeight="1" x14ac:dyDescent="0.35">
      <c r="D217" s="2"/>
      <c r="H217" s="3"/>
      <c r="I217" s="4"/>
      <c r="J217" s="3"/>
    </row>
    <row r="218" spans="4:10" ht="18.75" customHeight="1" x14ac:dyDescent="0.35">
      <c r="D218" s="2"/>
      <c r="H218" s="3"/>
      <c r="I218" s="4"/>
      <c r="J218" s="3"/>
    </row>
    <row r="219" spans="4:10" ht="18.75" customHeight="1" x14ac:dyDescent="0.35">
      <c r="D219" s="2"/>
      <c r="H219" s="3"/>
      <c r="I219" s="4"/>
      <c r="J219" s="3"/>
    </row>
    <row r="220" spans="4:10" ht="18.75" customHeight="1" x14ac:dyDescent="0.35">
      <c r="D220" s="2"/>
      <c r="H220" s="3"/>
      <c r="I220" s="4"/>
      <c r="J220" s="3"/>
    </row>
    <row r="221" spans="4:10" ht="18.75" customHeight="1" x14ac:dyDescent="0.35">
      <c r="D221" s="2"/>
      <c r="H221" s="3"/>
      <c r="I221" s="4"/>
      <c r="J221" s="3"/>
    </row>
    <row r="222" spans="4:10" ht="18.75" customHeight="1" x14ac:dyDescent="0.35">
      <c r="D222" s="2"/>
      <c r="H222" s="3"/>
      <c r="I222" s="4"/>
      <c r="J222" s="3"/>
    </row>
    <row r="223" spans="4:10" ht="18.75" customHeight="1" x14ac:dyDescent="0.35">
      <c r="D223" s="2"/>
      <c r="H223" s="3"/>
      <c r="I223" s="4"/>
      <c r="J223" s="3"/>
    </row>
    <row r="224" spans="4:10" ht="18.75" customHeight="1" x14ac:dyDescent="0.35">
      <c r="D224" s="2"/>
      <c r="H224" s="3"/>
      <c r="I224" s="4"/>
      <c r="J224" s="3"/>
    </row>
    <row r="225" spans="4:10" ht="18.75" customHeight="1" x14ac:dyDescent="0.35">
      <c r="D225" s="2"/>
      <c r="H225" s="3"/>
      <c r="I225" s="4"/>
      <c r="J225" s="3"/>
    </row>
    <row r="226" spans="4:10" ht="18.75" customHeight="1" x14ac:dyDescent="0.35">
      <c r="D226" s="2"/>
      <c r="H226" s="3"/>
      <c r="I226" s="4"/>
      <c r="J226" s="3"/>
    </row>
    <row r="227" spans="4:10" ht="18.75" customHeight="1" x14ac:dyDescent="0.35">
      <c r="D227" s="2"/>
      <c r="H227" s="3"/>
      <c r="I227" s="4"/>
      <c r="J227" s="3"/>
    </row>
    <row r="228" spans="4:10" ht="18.75" customHeight="1" x14ac:dyDescent="0.35">
      <c r="D228" s="2"/>
      <c r="H228" s="3"/>
      <c r="I228" s="4"/>
      <c r="J228" s="3"/>
    </row>
    <row r="229" spans="4:10" ht="18.75" customHeight="1" x14ac:dyDescent="0.35">
      <c r="D229" s="2"/>
      <c r="H229" s="3"/>
      <c r="I229" s="4"/>
      <c r="J229" s="3"/>
    </row>
    <row r="230" spans="4:10" ht="18.75" customHeight="1" x14ac:dyDescent="0.35">
      <c r="D230" s="2"/>
      <c r="H230" s="3"/>
      <c r="I230" s="4"/>
      <c r="J230" s="3"/>
    </row>
    <row r="231" spans="4:10" ht="18.75" customHeight="1" x14ac:dyDescent="0.35">
      <c r="D231" s="2"/>
      <c r="H231" s="3"/>
      <c r="I231" s="4"/>
      <c r="J231" s="3"/>
    </row>
    <row r="232" spans="4:10" ht="18.75" customHeight="1" x14ac:dyDescent="0.35">
      <c r="D232" s="2"/>
      <c r="H232" s="3"/>
      <c r="I232" s="4"/>
      <c r="J232" s="3"/>
    </row>
    <row r="233" spans="4:10" ht="18.75" customHeight="1" x14ac:dyDescent="0.35">
      <c r="D233" s="2"/>
      <c r="H233" s="3"/>
      <c r="I233" s="4"/>
      <c r="J233" s="3"/>
    </row>
    <row r="234" spans="4:10" ht="18.75" customHeight="1" x14ac:dyDescent="0.35">
      <c r="D234" s="2"/>
      <c r="H234" s="3"/>
      <c r="I234" s="4"/>
      <c r="J234" s="3"/>
    </row>
    <row r="235" spans="4:10" ht="18.75" customHeight="1" x14ac:dyDescent="0.35">
      <c r="D235" s="2"/>
      <c r="H235" s="3"/>
      <c r="I235" s="4"/>
      <c r="J235" s="3"/>
    </row>
    <row r="236" spans="4:10" ht="18.75" customHeight="1" x14ac:dyDescent="0.35">
      <c r="D236" s="2"/>
      <c r="H236" s="3"/>
      <c r="I236" s="4"/>
      <c r="J236" s="3"/>
    </row>
    <row r="237" spans="4:10" ht="18.75" customHeight="1" x14ac:dyDescent="0.35">
      <c r="D237" s="2"/>
      <c r="H237" s="3"/>
      <c r="I237" s="4"/>
      <c r="J237" s="3"/>
    </row>
    <row r="238" spans="4:10" ht="18.75" customHeight="1" x14ac:dyDescent="0.35">
      <c r="D238" s="2"/>
      <c r="H238" s="3"/>
      <c r="I238" s="4"/>
      <c r="J238" s="3"/>
    </row>
    <row r="239" spans="4:10" ht="18.75" customHeight="1" x14ac:dyDescent="0.35">
      <c r="D239" s="2"/>
      <c r="H239" s="3"/>
      <c r="I239" s="4"/>
      <c r="J239" s="3"/>
    </row>
    <row r="240" spans="4:10" ht="18.75" customHeight="1" x14ac:dyDescent="0.35">
      <c r="D240" s="2"/>
      <c r="H240" s="3"/>
      <c r="I240" s="4"/>
      <c r="J240" s="3"/>
    </row>
    <row r="241" spans="4:10" ht="18.75" customHeight="1" x14ac:dyDescent="0.35">
      <c r="D241" s="2"/>
      <c r="H241" s="3"/>
      <c r="I241" s="4"/>
      <c r="J241" s="3"/>
    </row>
    <row r="242" spans="4:10" ht="18.75" customHeight="1" x14ac:dyDescent="0.35">
      <c r="D242" s="2"/>
      <c r="H242" s="3"/>
      <c r="I242" s="4"/>
      <c r="J242" s="3"/>
    </row>
    <row r="243" spans="4:10" ht="18.75" customHeight="1" x14ac:dyDescent="0.35">
      <c r="D243" s="2"/>
      <c r="H243" s="3"/>
      <c r="I243" s="4"/>
      <c r="J243" s="3"/>
    </row>
    <row r="244" spans="4:10" ht="18.75" customHeight="1" x14ac:dyDescent="0.35">
      <c r="D244" s="2"/>
      <c r="H244" s="3"/>
      <c r="I244" s="4"/>
      <c r="J244" s="3"/>
    </row>
    <row r="245" spans="4:10" ht="18.75" customHeight="1" x14ac:dyDescent="0.35">
      <c r="D245" s="2"/>
      <c r="H245" s="3"/>
      <c r="I245" s="4"/>
      <c r="J245" s="3"/>
    </row>
    <row r="246" spans="4:10" ht="18.75" customHeight="1" x14ac:dyDescent="0.35">
      <c r="D246" s="2"/>
      <c r="H246" s="3"/>
      <c r="I246" s="4"/>
      <c r="J246" s="3"/>
    </row>
    <row r="247" spans="4:10" ht="18.75" customHeight="1" x14ac:dyDescent="0.35">
      <c r="D247" s="2"/>
      <c r="H247" s="3"/>
      <c r="I247" s="4"/>
      <c r="J247" s="3"/>
    </row>
    <row r="248" spans="4:10" ht="18.75" customHeight="1" x14ac:dyDescent="0.35">
      <c r="D248" s="2"/>
      <c r="H248" s="3"/>
      <c r="I248" s="4"/>
      <c r="J248" s="3"/>
    </row>
    <row r="249" spans="4:10" ht="18.75" customHeight="1" x14ac:dyDescent="0.35">
      <c r="D249" s="2"/>
      <c r="H249" s="3"/>
      <c r="I249" s="4"/>
      <c r="J249" s="3"/>
    </row>
    <row r="250" spans="4:10" ht="18.75" customHeight="1" x14ac:dyDescent="0.35">
      <c r="D250" s="2"/>
      <c r="H250" s="3"/>
      <c r="I250" s="4"/>
      <c r="J250" s="3"/>
    </row>
    <row r="251" spans="4:10" ht="18.75" customHeight="1" x14ac:dyDescent="0.35">
      <c r="D251" s="2"/>
      <c r="H251" s="3"/>
      <c r="I251" s="4"/>
      <c r="J251" s="3"/>
    </row>
    <row r="252" spans="4:10" ht="18.75" customHeight="1" x14ac:dyDescent="0.35">
      <c r="D252" s="2"/>
      <c r="H252" s="3"/>
      <c r="I252" s="4"/>
      <c r="J252" s="3"/>
    </row>
    <row r="253" spans="4:10" ht="18.75" customHeight="1" x14ac:dyDescent="0.35">
      <c r="D253" s="2"/>
      <c r="H253" s="3"/>
      <c r="I253" s="4"/>
      <c r="J253" s="3"/>
    </row>
    <row r="254" spans="4:10" ht="18.75" customHeight="1" x14ac:dyDescent="0.35">
      <c r="D254" s="2"/>
      <c r="H254" s="3"/>
      <c r="I254" s="4"/>
      <c r="J254" s="3"/>
    </row>
    <row r="255" spans="4:10" ht="18.75" customHeight="1" x14ac:dyDescent="0.35">
      <c r="D255" s="2"/>
      <c r="H255" s="3"/>
      <c r="I255" s="4"/>
      <c r="J255" s="3"/>
    </row>
    <row r="256" spans="4:10" ht="18.75" customHeight="1" x14ac:dyDescent="0.35">
      <c r="D256" s="2"/>
      <c r="H256" s="3"/>
      <c r="I256" s="4"/>
      <c r="J256" s="3"/>
    </row>
    <row r="257" spans="4:10" ht="18.75" customHeight="1" x14ac:dyDescent="0.35">
      <c r="D257" s="2"/>
      <c r="H257" s="3"/>
      <c r="I257" s="4"/>
      <c r="J257" s="3"/>
    </row>
    <row r="258" spans="4:10" ht="18.75" customHeight="1" x14ac:dyDescent="0.35">
      <c r="D258" s="2"/>
      <c r="H258" s="3"/>
      <c r="I258" s="4"/>
      <c r="J258" s="3"/>
    </row>
    <row r="259" spans="4:10" ht="18.75" customHeight="1" x14ac:dyDescent="0.35">
      <c r="D259" s="2"/>
      <c r="H259" s="3"/>
      <c r="I259" s="4"/>
      <c r="J259" s="3"/>
    </row>
    <row r="260" spans="4:10" ht="18.75" customHeight="1" x14ac:dyDescent="0.35">
      <c r="D260" s="2"/>
      <c r="H260" s="3"/>
      <c r="I260" s="4"/>
      <c r="J260" s="3"/>
    </row>
    <row r="261" spans="4:10" ht="18.75" customHeight="1" x14ac:dyDescent="0.35">
      <c r="D261" s="2"/>
      <c r="H261" s="3"/>
      <c r="I261" s="4"/>
      <c r="J261" s="3"/>
    </row>
    <row r="262" spans="4:10" ht="18.75" customHeight="1" x14ac:dyDescent="0.35">
      <c r="D262" s="2"/>
      <c r="H262" s="3"/>
      <c r="I262" s="4"/>
      <c r="J262" s="3"/>
    </row>
    <row r="263" spans="4:10" ht="18.75" customHeight="1" x14ac:dyDescent="0.35">
      <c r="D263" s="2"/>
      <c r="H263" s="3"/>
      <c r="I263" s="4"/>
      <c r="J263" s="3"/>
    </row>
    <row r="264" spans="4:10" ht="18.75" customHeight="1" x14ac:dyDescent="0.35">
      <c r="D264" s="2"/>
      <c r="H264" s="3"/>
      <c r="I264" s="4"/>
      <c r="J264" s="3"/>
    </row>
    <row r="265" spans="4:10" ht="18.75" customHeight="1" x14ac:dyDescent="0.35">
      <c r="D265" s="2"/>
      <c r="H265" s="3"/>
      <c r="I265" s="4"/>
      <c r="J265" s="3"/>
    </row>
    <row r="266" spans="4:10" ht="18.75" customHeight="1" x14ac:dyDescent="0.35">
      <c r="D266" s="2"/>
      <c r="H266" s="3"/>
      <c r="I266" s="4"/>
      <c r="J266" s="3"/>
    </row>
    <row r="267" spans="4:10" ht="18.75" customHeight="1" x14ac:dyDescent="0.35">
      <c r="D267" s="2"/>
      <c r="H267" s="3"/>
      <c r="I267" s="4"/>
      <c r="J267" s="3"/>
    </row>
    <row r="268" spans="4:10" ht="18.75" customHeight="1" x14ac:dyDescent="0.35">
      <c r="D268" s="2"/>
      <c r="H268" s="3"/>
      <c r="I268" s="4"/>
      <c r="J268" s="3"/>
    </row>
    <row r="269" spans="4:10" ht="18.75" customHeight="1" x14ac:dyDescent="0.35">
      <c r="D269" s="2"/>
      <c r="H269" s="3"/>
      <c r="I269" s="4"/>
      <c r="J269" s="3"/>
    </row>
    <row r="270" spans="4:10" ht="18.75" customHeight="1" x14ac:dyDescent="0.35">
      <c r="D270" s="2"/>
      <c r="H270" s="3"/>
      <c r="I270" s="4"/>
      <c r="J270" s="3"/>
    </row>
    <row r="271" spans="4:10" ht="18.75" customHeight="1" x14ac:dyDescent="0.35">
      <c r="D271" s="2"/>
      <c r="H271" s="3"/>
      <c r="I271" s="4"/>
      <c r="J271" s="3"/>
    </row>
    <row r="272" spans="4:10" ht="18.75" customHeight="1" x14ac:dyDescent="0.35">
      <c r="D272" s="2"/>
      <c r="H272" s="3"/>
      <c r="I272" s="4"/>
      <c r="J272" s="3"/>
    </row>
    <row r="273" spans="4:10" ht="18.75" customHeight="1" x14ac:dyDescent="0.35">
      <c r="D273" s="2"/>
      <c r="H273" s="3"/>
      <c r="I273" s="4"/>
      <c r="J273" s="3"/>
    </row>
    <row r="274" spans="4:10" ht="18.75" customHeight="1" x14ac:dyDescent="0.35">
      <c r="D274" s="2"/>
      <c r="H274" s="3"/>
      <c r="I274" s="4"/>
      <c r="J274" s="3"/>
    </row>
    <row r="275" spans="4:10" ht="18.75" customHeight="1" x14ac:dyDescent="0.35">
      <c r="D275" s="2"/>
      <c r="H275" s="3"/>
      <c r="I275" s="4"/>
      <c r="J275" s="3"/>
    </row>
    <row r="276" spans="4:10" ht="18.75" customHeight="1" x14ac:dyDescent="0.35">
      <c r="D276" s="2"/>
      <c r="H276" s="3"/>
      <c r="I276" s="4"/>
      <c r="J276" s="3"/>
    </row>
    <row r="277" spans="4:10" ht="18.75" customHeight="1" x14ac:dyDescent="0.35">
      <c r="D277" s="2"/>
      <c r="H277" s="3"/>
      <c r="I277" s="4"/>
      <c r="J277" s="3"/>
    </row>
    <row r="278" spans="4:10" ht="18.75" customHeight="1" x14ac:dyDescent="0.35">
      <c r="D278" s="2"/>
      <c r="H278" s="3"/>
      <c r="I278" s="4"/>
      <c r="J278" s="3"/>
    </row>
    <row r="279" spans="4:10" ht="18.75" customHeight="1" x14ac:dyDescent="0.35">
      <c r="D279" s="2"/>
      <c r="H279" s="3"/>
      <c r="I279" s="4"/>
      <c r="J279" s="3"/>
    </row>
    <row r="280" spans="4:10" ht="18.75" customHeight="1" x14ac:dyDescent="0.35">
      <c r="D280" s="2"/>
      <c r="H280" s="3"/>
      <c r="I280" s="4"/>
      <c r="J280" s="3"/>
    </row>
    <row r="281" spans="4:10" ht="18.75" customHeight="1" x14ac:dyDescent="0.35">
      <c r="D281" s="2"/>
      <c r="H281" s="3"/>
      <c r="I281" s="4"/>
      <c r="J281" s="3"/>
    </row>
    <row r="282" spans="4:10" ht="18.75" customHeight="1" x14ac:dyDescent="0.35">
      <c r="D282" s="2"/>
      <c r="H282" s="3"/>
      <c r="I282" s="4"/>
      <c r="J282" s="3"/>
    </row>
    <row r="283" spans="4:10" ht="18.75" customHeight="1" x14ac:dyDescent="0.35">
      <c r="D283" s="2"/>
      <c r="H283" s="3"/>
      <c r="I283" s="4"/>
      <c r="J283" s="3"/>
    </row>
    <row r="284" spans="4:10" ht="18.75" customHeight="1" x14ac:dyDescent="0.35">
      <c r="D284" s="2"/>
      <c r="H284" s="3"/>
      <c r="I284" s="4"/>
      <c r="J284" s="3"/>
    </row>
    <row r="285" spans="4:10" ht="18.75" customHeight="1" x14ac:dyDescent="0.35">
      <c r="D285" s="2"/>
      <c r="H285" s="3"/>
      <c r="I285" s="4"/>
      <c r="J285" s="3"/>
    </row>
    <row r="286" spans="4:10" ht="18.75" customHeight="1" x14ac:dyDescent="0.35">
      <c r="D286" s="2"/>
      <c r="H286" s="3"/>
      <c r="I286" s="4"/>
      <c r="J286" s="3"/>
    </row>
    <row r="287" spans="4:10" ht="18.75" customHeight="1" x14ac:dyDescent="0.35">
      <c r="D287" s="2"/>
      <c r="H287" s="3"/>
      <c r="I287" s="4"/>
      <c r="J287" s="3"/>
    </row>
    <row r="288" spans="4:10" ht="18.75" customHeight="1" x14ac:dyDescent="0.35">
      <c r="D288" s="2"/>
      <c r="H288" s="3"/>
      <c r="I288" s="4"/>
      <c r="J288" s="3"/>
    </row>
    <row r="289" spans="4:10" ht="18.75" customHeight="1" x14ac:dyDescent="0.35">
      <c r="D289" s="2"/>
      <c r="H289" s="3"/>
      <c r="I289" s="4"/>
      <c r="J289" s="3"/>
    </row>
    <row r="290" spans="4:10" ht="18.75" customHeight="1" x14ac:dyDescent="0.35">
      <c r="D290" s="2"/>
      <c r="H290" s="3"/>
      <c r="I290" s="4"/>
      <c r="J290" s="3"/>
    </row>
    <row r="291" spans="4:10" ht="18.75" customHeight="1" x14ac:dyDescent="0.35">
      <c r="D291" s="2"/>
      <c r="H291" s="3"/>
      <c r="I291" s="4"/>
      <c r="J291" s="3"/>
    </row>
    <row r="292" spans="4:10" ht="18.75" customHeight="1" x14ac:dyDescent="0.35">
      <c r="D292" s="2"/>
      <c r="H292" s="3"/>
      <c r="I292" s="4"/>
      <c r="J292" s="3"/>
    </row>
    <row r="293" spans="4:10" ht="18.75" customHeight="1" x14ac:dyDescent="0.35">
      <c r="D293" s="2"/>
      <c r="H293" s="3"/>
      <c r="I293" s="4"/>
      <c r="J293" s="3"/>
    </row>
    <row r="294" spans="4:10" ht="18.75" customHeight="1" x14ac:dyDescent="0.35">
      <c r="D294" s="2"/>
      <c r="H294" s="3"/>
      <c r="I294" s="4"/>
      <c r="J294" s="3"/>
    </row>
    <row r="295" spans="4:10" ht="18.75" customHeight="1" x14ac:dyDescent="0.35">
      <c r="D295" s="2"/>
      <c r="H295" s="3"/>
      <c r="I295" s="4"/>
      <c r="J295" s="3"/>
    </row>
    <row r="296" spans="4:10" ht="18.75" customHeight="1" x14ac:dyDescent="0.35">
      <c r="D296" s="2"/>
      <c r="H296" s="3"/>
      <c r="I296" s="4"/>
      <c r="J296" s="3"/>
    </row>
    <row r="297" spans="4:10" ht="18.75" customHeight="1" x14ac:dyDescent="0.35">
      <c r="D297" s="2"/>
      <c r="H297" s="3"/>
      <c r="I297" s="4"/>
      <c r="J297" s="3"/>
    </row>
    <row r="298" spans="4:10" ht="18.75" customHeight="1" x14ac:dyDescent="0.35">
      <c r="D298" s="2"/>
      <c r="H298" s="3"/>
      <c r="I298" s="4"/>
      <c r="J298" s="3"/>
    </row>
    <row r="299" spans="4:10" ht="18.75" customHeight="1" x14ac:dyDescent="0.35">
      <c r="D299" s="2"/>
      <c r="H299" s="3"/>
      <c r="I299" s="4"/>
      <c r="J299" s="3"/>
    </row>
    <row r="300" spans="4:10" ht="18.75" customHeight="1" x14ac:dyDescent="0.35">
      <c r="D300" s="2"/>
      <c r="H300" s="3"/>
      <c r="I300" s="4"/>
      <c r="J300" s="3"/>
    </row>
    <row r="301" spans="4:10" ht="18.75" customHeight="1" x14ac:dyDescent="0.35">
      <c r="D301" s="2"/>
      <c r="H301" s="3"/>
      <c r="I301" s="4"/>
      <c r="J301" s="3"/>
    </row>
    <row r="302" spans="4:10" ht="18.75" customHeight="1" x14ac:dyDescent="0.35">
      <c r="D302" s="2"/>
      <c r="H302" s="3"/>
      <c r="I302" s="4"/>
      <c r="J302" s="3"/>
    </row>
    <row r="303" spans="4:10" ht="18.75" customHeight="1" x14ac:dyDescent="0.35">
      <c r="D303" s="2"/>
      <c r="H303" s="3"/>
      <c r="I303" s="4"/>
      <c r="J303" s="3"/>
    </row>
    <row r="304" spans="4:10" ht="18.75" customHeight="1" x14ac:dyDescent="0.35">
      <c r="D304" s="2"/>
      <c r="H304" s="3"/>
      <c r="I304" s="4"/>
      <c r="J304" s="3"/>
    </row>
    <row r="305" spans="4:10" ht="18.75" customHeight="1" x14ac:dyDescent="0.35">
      <c r="D305" s="2"/>
      <c r="H305" s="3"/>
      <c r="I305" s="4"/>
      <c r="J305" s="3"/>
    </row>
    <row r="306" spans="4:10" ht="18.75" customHeight="1" x14ac:dyDescent="0.35">
      <c r="D306" s="2"/>
      <c r="H306" s="3"/>
      <c r="I306" s="4"/>
      <c r="J306" s="3"/>
    </row>
    <row r="307" spans="4:10" ht="18.75" customHeight="1" x14ac:dyDescent="0.35">
      <c r="D307" s="2"/>
      <c r="H307" s="3"/>
      <c r="I307" s="4"/>
      <c r="J307" s="3"/>
    </row>
    <row r="308" spans="4:10" ht="18.75" customHeight="1" x14ac:dyDescent="0.35">
      <c r="D308" s="2"/>
      <c r="H308" s="3"/>
      <c r="I308" s="4"/>
      <c r="J308" s="3"/>
    </row>
    <row r="309" spans="4:10" ht="18.75" customHeight="1" x14ac:dyDescent="0.35">
      <c r="D309" s="2"/>
      <c r="H309" s="3"/>
      <c r="I309" s="4"/>
      <c r="J309" s="3"/>
    </row>
    <row r="310" spans="4:10" ht="18.75" customHeight="1" x14ac:dyDescent="0.35">
      <c r="D310" s="2"/>
      <c r="H310" s="3"/>
      <c r="I310" s="4"/>
      <c r="J310" s="3"/>
    </row>
    <row r="311" spans="4:10" ht="18.75" customHeight="1" x14ac:dyDescent="0.35">
      <c r="D311" s="2"/>
      <c r="H311" s="3"/>
      <c r="I311" s="4"/>
      <c r="J311" s="3"/>
    </row>
    <row r="312" spans="4:10" ht="18.75" customHeight="1" x14ac:dyDescent="0.35">
      <c r="D312" s="2"/>
      <c r="H312" s="3"/>
      <c r="I312" s="4"/>
      <c r="J312" s="3"/>
    </row>
    <row r="313" spans="4:10" ht="18.75" customHeight="1" x14ac:dyDescent="0.35">
      <c r="D313" s="2"/>
      <c r="H313" s="3"/>
      <c r="I313" s="4"/>
      <c r="J313" s="3"/>
    </row>
    <row r="314" spans="4:10" ht="18.75" customHeight="1" x14ac:dyDescent="0.35">
      <c r="D314" s="2"/>
      <c r="H314" s="3"/>
      <c r="I314" s="4"/>
      <c r="J314" s="3"/>
    </row>
    <row r="315" spans="4:10" ht="18.75" customHeight="1" x14ac:dyDescent="0.35">
      <c r="D315" s="2"/>
      <c r="H315" s="3"/>
      <c r="I315" s="4"/>
      <c r="J315" s="3"/>
    </row>
    <row r="316" spans="4:10" ht="18.75" customHeight="1" x14ac:dyDescent="0.35">
      <c r="D316" s="2"/>
      <c r="H316" s="3"/>
      <c r="I316" s="4"/>
      <c r="J316" s="3"/>
    </row>
    <row r="317" spans="4:10" ht="18.75" customHeight="1" x14ac:dyDescent="0.35">
      <c r="D317" s="2"/>
      <c r="H317" s="3"/>
      <c r="I317" s="4"/>
      <c r="J317" s="3"/>
    </row>
    <row r="318" spans="4:10" ht="18.75" customHeight="1" x14ac:dyDescent="0.35">
      <c r="D318" s="2"/>
      <c r="H318" s="3"/>
      <c r="I318" s="4"/>
      <c r="J318" s="3"/>
    </row>
    <row r="319" spans="4:10" ht="18.75" customHeight="1" x14ac:dyDescent="0.35">
      <c r="D319" s="2"/>
      <c r="H319" s="3"/>
      <c r="I319" s="4"/>
      <c r="J319" s="3"/>
    </row>
    <row r="320" spans="4:10" ht="18.75" customHeight="1" x14ac:dyDescent="0.35">
      <c r="D320" s="2"/>
      <c r="H320" s="3"/>
      <c r="I320" s="4"/>
      <c r="J320" s="3"/>
    </row>
    <row r="321" spans="4:10" ht="18.75" customHeight="1" x14ac:dyDescent="0.35">
      <c r="D321" s="2"/>
      <c r="H321" s="3"/>
      <c r="I321" s="4"/>
      <c r="J321" s="3"/>
    </row>
    <row r="322" spans="4:10" ht="18.75" customHeight="1" x14ac:dyDescent="0.35">
      <c r="D322" s="2"/>
      <c r="H322" s="3"/>
      <c r="I322" s="4"/>
      <c r="J322" s="3"/>
    </row>
    <row r="323" spans="4:10" ht="18.75" customHeight="1" x14ac:dyDescent="0.35">
      <c r="D323" s="2"/>
      <c r="H323" s="3"/>
      <c r="I323" s="4"/>
      <c r="J323" s="3"/>
    </row>
    <row r="324" spans="4:10" ht="18.75" customHeight="1" x14ac:dyDescent="0.35">
      <c r="D324" s="2"/>
      <c r="H324" s="3"/>
      <c r="I324" s="4"/>
      <c r="J324" s="3"/>
    </row>
    <row r="325" spans="4:10" ht="18.75" customHeight="1" x14ac:dyDescent="0.35">
      <c r="D325" s="2"/>
      <c r="H325" s="3"/>
      <c r="I325" s="4"/>
      <c r="J325" s="3"/>
    </row>
    <row r="326" spans="4:10" ht="18.75" customHeight="1" x14ac:dyDescent="0.35">
      <c r="D326" s="2"/>
      <c r="H326" s="3"/>
      <c r="I326" s="4"/>
      <c r="J326" s="3"/>
    </row>
    <row r="327" spans="4:10" ht="18.75" customHeight="1" x14ac:dyDescent="0.35">
      <c r="D327" s="2"/>
      <c r="H327" s="3"/>
      <c r="I327" s="4"/>
      <c r="J327" s="3"/>
    </row>
    <row r="328" spans="4:10" ht="18.75" customHeight="1" x14ac:dyDescent="0.35">
      <c r="D328" s="2"/>
      <c r="H328" s="3"/>
      <c r="I328" s="4"/>
      <c r="J328" s="3"/>
    </row>
    <row r="329" spans="4:10" ht="18.75" customHeight="1" x14ac:dyDescent="0.35">
      <c r="D329" s="2"/>
      <c r="H329" s="3"/>
      <c r="I329" s="4"/>
      <c r="J329" s="3"/>
    </row>
    <row r="330" spans="4:10" ht="18.75" customHeight="1" x14ac:dyDescent="0.35">
      <c r="D330" s="2"/>
      <c r="H330" s="3"/>
      <c r="I330" s="4"/>
      <c r="J330" s="3"/>
    </row>
    <row r="331" spans="4:10" ht="18.75" customHeight="1" x14ac:dyDescent="0.35">
      <c r="D331" s="2"/>
      <c r="H331" s="3"/>
      <c r="I331" s="4"/>
      <c r="J331" s="3"/>
    </row>
    <row r="332" spans="4:10" ht="18.75" customHeight="1" x14ac:dyDescent="0.35">
      <c r="D332" s="2"/>
      <c r="H332" s="3"/>
      <c r="I332" s="4"/>
      <c r="J332" s="3"/>
    </row>
    <row r="333" spans="4:10" ht="18.75" customHeight="1" x14ac:dyDescent="0.35">
      <c r="D333" s="2"/>
      <c r="H333" s="3"/>
      <c r="I333" s="4"/>
      <c r="J333" s="3"/>
    </row>
    <row r="334" spans="4:10" ht="18.75" customHeight="1" x14ac:dyDescent="0.35">
      <c r="D334" s="2"/>
      <c r="H334" s="3"/>
      <c r="I334" s="4"/>
      <c r="J334" s="3"/>
    </row>
    <row r="335" spans="4:10" ht="18.75" customHeight="1" x14ac:dyDescent="0.35">
      <c r="D335" s="2"/>
      <c r="H335" s="3"/>
      <c r="I335" s="4"/>
      <c r="J335" s="3"/>
    </row>
    <row r="336" spans="4:10" ht="18.75" customHeight="1" x14ac:dyDescent="0.35">
      <c r="D336" s="2"/>
      <c r="H336" s="3"/>
      <c r="I336" s="4"/>
      <c r="J336" s="3"/>
    </row>
    <row r="337" spans="4:10" ht="18.75" customHeight="1" x14ac:dyDescent="0.35">
      <c r="D337" s="2"/>
      <c r="H337" s="3"/>
      <c r="I337" s="4"/>
      <c r="J337" s="3"/>
    </row>
    <row r="338" spans="4:10" ht="18.75" customHeight="1" x14ac:dyDescent="0.35">
      <c r="D338" s="2"/>
      <c r="H338" s="3"/>
      <c r="I338" s="4"/>
      <c r="J338" s="3"/>
    </row>
    <row r="339" spans="4:10" ht="18.75" customHeight="1" x14ac:dyDescent="0.35">
      <c r="D339" s="2"/>
      <c r="H339" s="3"/>
      <c r="I339" s="4"/>
      <c r="J339" s="3"/>
    </row>
    <row r="340" spans="4:10" ht="18.75" customHeight="1" x14ac:dyDescent="0.35">
      <c r="D340" s="2"/>
      <c r="H340" s="3"/>
      <c r="I340" s="4"/>
      <c r="J340" s="3"/>
    </row>
    <row r="341" spans="4:10" ht="18.75" customHeight="1" x14ac:dyDescent="0.35">
      <c r="D341" s="2"/>
      <c r="H341" s="3"/>
      <c r="I341" s="4"/>
      <c r="J341" s="3"/>
    </row>
    <row r="342" spans="4:10" ht="18.75" customHeight="1" x14ac:dyDescent="0.35">
      <c r="D342" s="2"/>
      <c r="H342" s="3"/>
      <c r="I342" s="4"/>
      <c r="J342" s="3"/>
    </row>
    <row r="343" spans="4:10" ht="18.75" customHeight="1" x14ac:dyDescent="0.35">
      <c r="D343" s="2"/>
      <c r="H343" s="3"/>
      <c r="I343" s="4"/>
      <c r="J343" s="3"/>
    </row>
    <row r="344" spans="4:10" ht="18.75" customHeight="1" x14ac:dyDescent="0.35">
      <c r="D344" s="2"/>
      <c r="H344" s="3"/>
      <c r="I344" s="4"/>
      <c r="J344" s="3"/>
    </row>
    <row r="345" spans="4:10" ht="18.75" customHeight="1" x14ac:dyDescent="0.35">
      <c r="D345" s="2"/>
      <c r="H345" s="3"/>
      <c r="I345" s="4"/>
      <c r="J345" s="3"/>
    </row>
    <row r="346" spans="4:10" ht="18.75" customHeight="1" x14ac:dyDescent="0.35">
      <c r="D346" s="2"/>
      <c r="H346" s="3"/>
      <c r="I346" s="4"/>
      <c r="J346" s="3"/>
    </row>
    <row r="347" spans="4:10" ht="18.75" customHeight="1" x14ac:dyDescent="0.35">
      <c r="D347" s="2"/>
      <c r="H347" s="3"/>
      <c r="I347" s="4"/>
      <c r="J347" s="3"/>
    </row>
    <row r="348" spans="4:10" ht="18.75" customHeight="1" x14ac:dyDescent="0.35">
      <c r="D348" s="2"/>
      <c r="H348" s="3"/>
      <c r="I348" s="4"/>
      <c r="J348" s="3"/>
    </row>
    <row r="349" spans="4:10" ht="18.75" customHeight="1" x14ac:dyDescent="0.35">
      <c r="D349" s="2"/>
      <c r="H349" s="3"/>
      <c r="I349" s="4"/>
      <c r="J349" s="3"/>
    </row>
    <row r="350" spans="4:10" ht="18.75" customHeight="1" x14ac:dyDescent="0.35">
      <c r="D350" s="2"/>
      <c r="H350" s="3"/>
      <c r="I350" s="4"/>
      <c r="J350" s="3"/>
    </row>
    <row r="351" spans="4:10" ht="18.75" customHeight="1" x14ac:dyDescent="0.35">
      <c r="D351" s="2"/>
      <c r="H351" s="3"/>
      <c r="I351" s="4"/>
      <c r="J351" s="3"/>
    </row>
    <row r="352" spans="4:10" ht="18.75" customHeight="1" x14ac:dyDescent="0.35">
      <c r="D352" s="2"/>
      <c r="H352" s="3"/>
      <c r="I352" s="4"/>
      <c r="J352" s="3"/>
    </row>
    <row r="353" spans="4:10" ht="18.75" customHeight="1" x14ac:dyDescent="0.35">
      <c r="D353" s="2"/>
      <c r="H353" s="3"/>
      <c r="I353" s="4"/>
      <c r="J353" s="3"/>
    </row>
    <row r="354" spans="4:10" ht="18.75" customHeight="1" x14ac:dyDescent="0.35">
      <c r="D354" s="2"/>
      <c r="H354" s="3"/>
      <c r="I354" s="4"/>
      <c r="J354" s="3"/>
    </row>
    <row r="355" spans="4:10" ht="18.75" customHeight="1" x14ac:dyDescent="0.35">
      <c r="D355" s="2"/>
      <c r="H355" s="3"/>
      <c r="I355" s="4"/>
      <c r="J355" s="3"/>
    </row>
    <row r="356" spans="4:10" ht="18.75" customHeight="1" x14ac:dyDescent="0.35">
      <c r="D356" s="2"/>
      <c r="H356" s="3"/>
      <c r="I356" s="4"/>
      <c r="J356" s="3"/>
    </row>
    <row r="357" spans="4:10" ht="18.75" customHeight="1" x14ac:dyDescent="0.35">
      <c r="D357" s="2"/>
      <c r="H357" s="3"/>
      <c r="I357" s="4"/>
      <c r="J357" s="3"/>
    </row>
    <row r="358" spans="4:10" ht="18.75" customHeight="1" x14ac:dyDescent="0.35">
      <c r="D358" s="2"/>
      <c r="H358" s="3"/>
      <c r="I358" s="4"/>
      <c r="J358" s="3"/>
    </row>
    <row r="359" spans="4:10" ht="18.75" customHeight="1" x14ac:dyDescent="0.35">
      <c r="D359" s="2"/>
      <c r="H359" s="3"/>
      <c r="I359" s="4"/>
      <c r="J359" s="3"/>
    </row>
    <row r="360" spans="4:10" ht="18.75" customHeight="1" x14ac:dyDescent="0.35">
      <c r="D360" s="2"/>
      <c r="H360" s="3"/>
      <c r="I360" s="4"/>
      <c r="J360" s="3"/>
    </row>
    <row r="361" spans="4:10" ht="18.75" customHeight="1" x14ac:dyDescent="0.35">
      <c r="D361" s="2"/>
      <c r="H361" s="3"/>
      <c r="I361" s="4"/>
      <c r="J361" s="3"/>
    </row>
    <row r="362" spans="4:10" ht="18.75" customHeight="1" x14ac:dyDescent="0.35">
      <c r="D362" s="2"/>
      <c r="H362" s="3"/>
      <c r="I362" s="4"/>
      <c r="J362" s="3"/>
    </row>
    <row r="363" spans="4:10" ht="18.75" customHeight="1" x14ac:dyDescent="0.35">
      <c r="D363" s="2"/>
      <c r="H363" s="3"/>
      <c r="I363" s="4"/>
      <c r="J363" s="3"/>
    </row>
    <row r="364" spans="4:10" ht="18.75" customHeight="1" x14ac:dyDescent="0.35">
      <c r="D364" s="2"/>
      <c r="H364" s="3"/>
      <c r="I364" s="4"/>
      <c r="J364" s="3"/>
    </row>
    <row r="365" spans="4:10" ht="18.75" customHeight="1" x14ac:dyDescent="0.35">
      <c r="D365" s="2"/>
      <c r="H365" s="3"/>
      <c r="I365" s="4"/>
      <c r="J365" s="3"/>
    </row>
    <row r="366" spans="4:10" ht="18.75" customHeight="1" x14ac:dyDescent="0.35">
      <c r="D366" s="2"/>
      <c r="H366" s="3"/>
      <c r="I366" s="4"/>
      <c r="J366" s="3"/>
    </row>
    <row r="367" spans="4:10" ht="18.75" customHeight="1" x14ac:dyDescent="0.35">
      <c r="D367" s="2"/>
      <c r="H367" s="3"/>
      <c r="I367" s="4"/>
      <c r="J367" s="3"/>
    </row>
    <row r="368" spans="4:10" ht="18.75" customHeight="1" x14ac:dyDescent="0.35">
      <c r="D368" s="2"/>
      <c r="H368" s="3"/>
      <c r="I368" s="4"/>
      <c r="J368" s="3"/>
    </row>
    <row r="369" spans="4:10" ht="18.75" customHeight="1" x14ac:dyDescent="0.35">
      <c r="D369" s="2"/>
      <c r="H369" s="3"/>
      <c r="I369" s="4"/>
      <c r="J369" s="3"/>
    </row>
    <row r="370" spans="4:10" ht="18.75" customHeight="1" x14ac:dyDescent="0.35">
      <c r="D370" s="2"/>
      <c r="H370" s="3"/>
      <c r="I370" s="4"/>
      <c r="J370" s="3"/>
    </row>
    <row r="371" spans="4:10" ht="18.75" customHeight="1" x14ac:dyDescent="0.35">
      <c r="D371" s="2"/>
      <c r="H371" s="3"/>
      <c r="I371" s="4"/>
      <c r="J371" s="3"/>
    </row>
    <row r="372" spans="4:10" ht="18.75" customHeight="1" x14ac:dyDescent="0.35">
      <c r="D372" s="2"/>
      <c r="H372" s="3"/>
      <c r="I372" s="4"/>
      <c r="J372" s="3"/>
    </row>
    <row r="373" spans="4:10" ht="18.75" customHeight="1" x14ac:dyDescent="0.35">
      <c r="D373" s="2"/>
      <c r="H373" s="3"/>
      <c r="I373" s="4"/>
      <c r="J373" s="3"/>
    </row>
    <row r="374" spans="4:10" ht="18.75" customHeight="1" x14ac:dyDescent="0.35">
      <c r="D374" s="2"/>
      <c r="H374" s="3"/>
      <c r="I374" s="4"/>
      <c r="J374" s="3"/>
    </row>
    <row r="375" spans="4:10" ht="18.75" customHeight="1" x14ac:dyDescent="0.35">
      <c r="D375" s="2"/>
      <c r="H375" s="3"/>
      <c r="I375" s="4"/>
      <c r="J375" s="3"/>
    </row>
    <row r="376" spans="4:10" ht="18.75" customHeight="1" x14ac:dyDescent="0.35">
      <c r="D376" s="2"/>
      <c r="H376" s="3"/>
      <c r="I376" s="4"/>
      <c r="J376" s="3"/>
    </row>
    <row r="377" spans="4:10" ht="18.75" customHeight="1" x14ac:dyDescent="0.35">
      <c r="D377" s="2"/>
      <c r="H377" s="3"/>
      <c r="I377" s="4"/>
      <c r="J377" s="3"/>
    </row>
    <row r="378" spans="4:10" ht="18.75" customHeight="1" x14ac:dyDescent="0.35">
      <c r="D378" s="2"/>
      <c r="H378" s="3"/>
      <c r="I378" s="4"/>
      <c r="J378" s="3"/>
    </row>
    <row r="379" spans="4:10" ht="18.75" customHeight="1" x14ac:dyDescent="0.35">
      <c r="D379" s="2"/>
      <c r="H379" s="3"/>
      <c r="I379" s="4"/>
      <c r="J379" s="3"/>
    </row>
    <row r="380" spans="4:10" ht="18.75" customHeight="1" x14ac:dyDescent="0.35">
      <c r="D380" s="2"/>
      <c r="H380" s="3"/>
      <c r="I380" s="4"/>
      <c r="J380" s="3"/>
    </row>
    <row r="381" spans="4:10" ht="18.75" customHeight="1" x14ac:dyDescent="0.35">
      <c r="D381" s="2"/>
      <c r="H381" s="3"/>
      <c r="I381" s="4"/>
      <c r="J381" s="3"/>
    </row>
    <row r="382" spans="4:10" ht="18.75" customHeight="1" x14ac:dyDescent="0.35">
      <c r="D382" s="2"/>
      <c r="H382" s="3"/>
      <c r="I382" s="4"/>
      <c r="J382" s="3"/>
    </row>
    <row r="383" spans="4:10" ht="18.75" customHeight="1" x14ac:dyDescent="0.35">
      <c r="D383" s="2"/>
      <c r="H383" s="3"/>
      <c r="I383" s="4"/>
      <c r="J383" s="3"/>
    </row>
    <row r="384" spans="4:10" ht="18.75" customHeight="1" x14ac:dyDescent="0.35">
      <c r="D384" s="2"/>
      <c r="H384" s="3"/>
      <c r="I384" s="4"/>
      <c r="J384" s="3"/>
    </row>
    <row r="385" spans="4:10" ht="18.75" customHeight="1" x14ac:dyDescent="0.35">
      <c r="D385" s="2"/>
      <c r="H385" s="3"/>
      <c r="I385" s="4"/>
      <c r="J385" s="3"/>
    </row>
    <row r="386" spans="4:10" ht="18.75" customHeight="1" x14ac:dyDescent="0.35">
      <c r="D386" s="2"/>
      <c r="H386" s="3"/>
      <c r="I386" s="4"/>
      <c r="J386" s="3"/>
    </row>
    <row r="387" spans="4:10" ht="18.75" customHeight="1" x14ac:dyDescent="0.35">
      <c r="D387" s="2"/>
      <c r="H387" s="3"/>
      <c r="I387" s="4"/>
      <c r="J387" s="3"/>
    </row>
    <row r="388" spans="4:10" ht="18.75" customHeight="1" x14ac:dyDescent="0.35">
      <c r="D388" s="2"/>
      <c r="H388" s="3"/>
      <c r="I388" s="4"/>
      <c r="J388" s="3"/>
    </row>
    <row r="389" spans="4:10" ht="18.75" customHeight="1" x14ac:dyDescent="0.35">
      <c r="D389" s="2"/>
      <c r="H389" s="3"/>
      <c r="I389" s="4"/>
      <c r="J389" s="3"/>
    </row>
    <row r="390" spans="4:10" ht="18.75" customHeight="1" x14ac:dyDescent="0.35">
      <c r="D390" s="2"/>
      <c r="H390" s="3"/>
      <c r="I390" s="4"/>
      <c r="J390" s="3"/>
    </row>
    <row r="391" spans="4:10" ht="18.75" customHeight="1" x14ac:dyDescent="0.35">
      <c r="D391" s="2"/>
      <c r="H391" s="3"/>
      <c r="I391" s="4"/>
      <c r="J391" s="3"/>
    </row>
    <row r="392" spans="4:10" ht="18.75" customHeight="1" x14ac:dyDescent="0.35">
      <c r="D392" s="2"/>
      <c r="H392" s="3"/>
      <c r="I392" s="4"/>
      <c r="J392" s="3"/>
    </row>
    <row r="393" spans="4:10" ht="18.75" customHeight="1" x14ac:dyDescent="0.35">
      <c r="D393" s="2"/>
      <c r="H393" s="3"/>
      <c r="I393" s="4"/>
      <c r="J393" s="3"/>
    </row>
    <row r="394" spans="4:10" ht="18.75" customHeight="1" x14ac:dyDescent="0.35">
      <c r="D394" s="2"/>
      <c r="H394" s="3"/>
      <c r="I394" s="4"/>
      <c r="J394" s="3"/>
    </row>
    <row r="395" spans="4:10" ht="18.75" customHeight="1" x14ac:dyDescent="0.35">
      <c r="D395" s="2"/>
      <c r="H395" s="3"/>
      <c r="I395" s="4"/>
      <c r="J395" s="3"/>
    </row>
    <row r="396" spans="4:10" ht="18.75" customHeight="1" x14ac:dyDescent="0.35">
      <c r="D396" s="2"/>
      <c r="H396" s="3"/>
      <c r="I396" s="4"/>
      <c r="J396" s="3"/>
    </row>
    <row r="397" spans="4:10" ht="18.75" customHeight="1" x14ac:dyDescent="0.35">
      <c r="D397" s="2"/>
      <c r="H397" s="3"/>
      <c r="I397" s="4"/>
      <c r="J397" s="3"/>
    </row>
    <row r="398" spans="4:10" ht="18.75" customHeight="1" x14ac:dyDescent="0.35">
      <c r="D398" s="2"/>
      <c r="H398" s="3"/>
      <c r="I398" s="4"/>
      <c r="J398" s="3"/>
    </row>
    <row r="399" spans="4:10" ht="18.75" customHeight="1" x14ac:dyDescent="0.35">
      <c r="D399" s="2"/>
      <c r="H399" s="3"/>
      <c r="I399" s="4"/>
      <c r="J399" s="3"/>
    </row>
    <row r="400" spans="4:10" ht="18.75" customHeight="1" x14ac:dyDescent="0.35">
      <c r="D400" s="2"/>
      <c r="H400" s="3"/>
      <c r="I400" s="4"/>
      <c r="J400" s="3"/>
    </row>
    <row r="401" spans="4:10" ht="18.75" customHeight="1" x14ac:dyDescent="0.35">
      <c r="D401" s="2"/>
      <c r="H401" s="3"/>
      <c r="I401" s="4"/>
      <c r="J401" s="3"/>
    </row>
    <row r="402" spans="4:10" ht="18.75" customHeight="1" x14ac:dyDescent="0.35">
      <c r="D402" s="2"/>
      <c r="H402" s="3"/>
      <c r="I402" s="4"/>
      <c r="J402" s="3"/>
    </row>
    <row r="403" spans="4:10" ht="18.75" customHeight="1" x14ac:dyDescent="0.35">
      <c r="D403" s="2"/>
      <c r="H403" s="3"/>
      <c r="I403" s="4"/>
      <c r="J403" s="3"/>
    </row>
    <row r="404" spans="4:10" ht="18.75" customHeight="1" x14ac:dyDescent="0.35">
      <c r="D404" s="2"/>
      <c r="H404" s="3"/>
      <c r="I404" s="4"/>
      <c r="J404" s="3"/>
    </row>
    <row r="405" spans="4:10" ht="18.75" customHeight="1" x14ac:dyDescent="0.35">
      <c r="D405" s="2"/>
      <c r="H405" s="3"/>
      <c r="I405" s="4"/>
      <c r="J405" s="3"/>
    </row>
    <row r="406" spans="4:10" ht="18.75" customHeight="1" x14ac:dyDescent="0.35">
      <c r="D406" s="2"/>
      <c r="H406" s="3"/>
      <c r="I406" s="4"/>
      <c r="J406" s="3"/>
    </row>
    <row r="407" spans="4:10" ht="18.75" customHeight="1" x14ac:dyDescent="0.35">
      <c r="D407" s="2"/>
      <c r="H407" s="3"/>
      <c r="I407" s="4"/>
      <c r="J407" s="3"/>
    </row>
    <row r="408" spans="4:10" ht="18.75" customHeight="1" x14ac:dyDescent="0.35">
      <c r="D408" s="2"/>
      <c r="H408" s="3"/>
      <c r="I408" s="4"/>
      <c r="J408" s="3"/>
    </row>
    <row r="409" spans="4:10" ht="18.75" customHeight="1" x14ac:dyDescent="0.35">
      <c r="D409" s="2"/>
      <c r="H409" s="3"/>
      <c r="I409" s="4"/>
      <c r="J409" s="3"/>
    </row>
    <row r="410" spans="4:10" ht="18.75" customHeight="1" x14ac:dyDescent="0.35">
      <c r="D410" s="2"/>
      <c r="H410" s="3"/>
      <c r="I410" s="4"/>
      <c r="J410" s="3"/>
    </row>
    <row r="411" spans="4:10" ht="18.75" customHeight="1" x14ac:dyDescent="0.35">
      <c r="D411" s="2"/>
      <c r="H411" s="3"/>
      <c r="I411" s="4"/>
      <c r="J411" s="3"/>
    </row>
    <row r="412" spans="4:10" ht="18.75" customHeight="1" x14ac:dyDescent="0.35">
      <c r="D412" s="2"/>
      <c r="H412" s="3"/>
      <c r="I412" s="4"/>
      <c r="J412" s="3"/>
    </row>
    <row r="413" spans="4:10" ht="18.75" customHeight="1" x14ac:dyDescent="0.35">
      <c r="D413" s="2"/>
      <c r="H413" s="3"/>
      <c r="I413" s="4"/>
      <c r="J413" s="3"/>
    </row>
    <row r="414" spans="4:10" ht="18.75" customHeight="1" x14ac:dyDescent="0.35">
      <c r="D414" s="2"/>
      <c r="H414" s="3"/>
      <c r="I414" s="4"/>
      <c r="J414" s="3"/>
    </row>
    <row r="415" spans="4:10" ht="18.75" customHeight="1" x14ac:dyDescent="0.35">
      <c r="D415" s="2"/>
      <c r="H415" s="3"/>
      <c r="I415" s="4"/>
      <c r="J415" s="3"/>
    </row>
    <row r="416" spans="4:10" ht="18.75" customHeight="1" x14ac:dyDescent="0.35">
      <c r="D416" s="2"/>
      <c r="H416" s="3"/>
      <c r="I416" s="4"/>
      <c r="J416" s="3"/>
    </row>
    <row r="417" spans="4:10" ht="18.75" customHeight="1" x14ac:dyDescent="0.35">
      <c r="D417" s="2"/>
      <c r="H417" s="3"/>
      <c r="I417" s="4"/>
      <c r="J417" s="3"/>
    </row>
    <row r="418" spans="4:10" ht="18.75" customHeight="1" x14ac:dyDescent="0.35">
      <c r="D418" s="2"/>
      <c r="H418" s="3"/>
      <c r="I418" s="4"/>
      <c r="J418" s="3"/>
    </row>
    <row r="419" spans="4:10" ht="18.75" customHeight="1" x14ac:dyDescent="0.35">
      <c r="D419" s="2"/>
      <c r="H419" s="3"/>
      <c r="I419" s="4"/>
      <c r="J419" s="3"/>
    </row>
    <row r="420" spans="4:10" ht="18.75" customHeight="1" x14ac:dyDescent="0.35">
      <c r="D420" s="2"/>
      <c r="H420" s="3"/>
      <c r="I420" s="4"/>
      <c r="J420" s="3"/>
    </row>
    <row r="421" spans="4:10" ht="18.75" customHeight="1" x14ac:dyDescent="0.35">
      <c r="D421" s="2"/>
      <c r="H421" s="3"/>
      <c r="I421" s="4"/>
      <c r="J421" s="3"/>
    </row>
    <row r="422" spans="4:10" ht="18.75" customHeight="1" x14ac:dyDescent="0.35">
      <c r="D422" s="2"/>
      <c r="H422" s="3"/>
      <c r="I422" s="4"/>
      <c r="J422" s="3"/>
    </row>
    <row r="423" spans="4:10" ht="18.75" customHeight="1" x14ac:dyDescent="0.35">
      <c r="D423" s="2"/>
      <c r="H423" s="3"/>
      <c r="I423" s="4"/>
      <c r="J423" s="3"/>
    </row>
    <row r="424" spans="4:10" ht="18.75" customHeight="1" x14ac:dyDescent="0.35">
      <c r="D424" s="2"/>
      <c r="H424" s="3"/>
      <c r="I424" s="4"/>
      <c r="J424" s="3"/>
    </row>
    <row r="425" spans="4:10" ht="18.75" customHeight="1" x14ac:dyDescent="0.35">
      <c r="D425" s="2"/>
      <c r="H425" s="3"/>
      <c r="I425" s="4"/>
      <c r="J425" s="3"/>
    </row>
    <row r="426" spans="4:10" ht="18.75" customHeight="1" x14ac:dyDescent="0.35">
      <c r="D426" s="2"/>
      <c r="H426" s="3"/>
      <c r="I426" s="4"/>
      <c r="J426" s="3"/>
    </row>
    <row r="427" spans="4:10" ht="18.75" customHeight="1" x14ac:dyDescent="0.35">
      <c r="D427" s="2"/>
      <c r="H427" s="3"/>
      <c r="I427" s="4"/>
      <c r="J427" s="3"/>
    </row>
    <row r="428" spans="4:10" ht="18.75" customHeight="1" x14ac:dyDescent="0.35">
      <c r="D428" s="2"/>
      <c r="H428" s="3"/>
      <c r="I428" s="4"/>
      <c r="J428" s="3"/>
    </row>
    <row r="429" spans="4:10" ht="18.75" customHeight="1" x14ac:dyDescent="0.35">
      <c r="D429" s="2"/>
      <c r="H429" s="3"/>
      <c r="I429" s="4"/>
      <c r="J429" s="3"/>
    </row>
    <row r="430" spans="4:10" ht="18.75" customHeight="1" x14ac:dyDescent="0.35">
      <c r="D430" s="2"/>
      <c r="H430" s="3"/>
      <c r="I430" s="4"/>
      <c r="J430" s="3"/>
    </row>
    <row r="431" spans="4:10" ht="18.75" customHeight="1" x14ac:dyDescent="0.35">
      <c r="D431" s="2"/>
      <c r="H431" s="3"/>
      <c r="I431" s="4"/>
      <c r="J431" s="3"/>
    </row>
    <row r="432" spans="4:10" ht="18.75" customHeight="1" x14ac:dyDescent="0.35">
      <c r="D432" s="2"/>
      <c r="H432" s="3"/>
      <c r="I432" s="4"/>
      <c r="J432" s="3"/>
    </row>
    <row r="433" spans="4:10" ht="18.75" customHeight="1" x14ac:dyDescent="0.35">
      <c r="D433" s="2"/>
      <c r="H433" s="3"/>
      <c r="I433" s="4"/>
      <c r="J433" s="3"/>
    </row>
    <row r="434" spans="4:10" ht="18.75" customHeight="1" x14ac:dyDescent="0.35">
      <c r="D434" s="2"/>
      <c r="H434" s="3"/>
      <c r="I434" s="4"/>
      <c r="J434" s="3"/>
    </row>
    <row r="435" spans="4:10" ht="18.75" customHeight="1" x14ac:dyDescent="0.35">
      <c r="D435" s="2"/>
      <c r="H435" s="3"/>
      <c r="I435" s="4"/>
      <c r="J435" s="3"/>
    </row>
    <row r="436" spans="4:10" ht="18.75" customHeight="1" x14ac:dyDescent="0.35">
      <c r="D436" s="2"/>
      <c r="H436" s="3"/>
      <c r="I436" s="4"/>
      <c r="J436" s="3"/>
    </row>
    <row r="437" spans="4:10" ht="18.75" customHeight="1" x14ac:dyDescent="0.35">
      <c r="D437" s="2"/>
      <c r="H437" s="3"/>
      <c r="I437" s="4"/>
      <c r="J437" s="3"/>
    </row>
    <row r="438" spans="4:10" ht="18.75" customHeight="1" x14ac:dyDescent="0.35">
      <c r="D438" s="2"/>
      <c r="H438" s="3"/>
      <c r="I438" s="4"/>
      <c r="J438" s="3"/>
    </row>
    <row r="439" spans="4:10" ht="18.75" customHeight="1" x14ac:dyDescent="0.35">
      <c r="D439" s="2"/>
      <c r="H439" s="3"/>
      <c r="I439" s="4"/>
      <c r="J439" s="3"/>
    </row>
    <row r="440" spans="4:10" ht="18.75" customHeight="1" x14ac:dyDescent="0.35">
      <c r="D440" s="2"/>
      <c r="H440" s="3"/>
      <c r="I440" s="4"/>
      <c r="J440" s="3"/>
    </row>
    <row r="441" spans="4:10" ht="18.75" customHeight="1" x14ac:dyDescent="0.35">
      <c r="D441" s="2"/>
      <c r="H441" s="3"/>
      <c r="I441" s="4"/>
      <c r="J441" s="3"/>
    </row>
    <row r="442" spans="4:10" ht="18.75" customHeight="1" x14ac:dyDescent="0.35">
      <c r="D442" s="2"/>
      <c r="H442" s="3"/>
      <c r="I442" s="4"/>
      <c r="J442" s="3"/>
    </row>
    <row r="443" spans="4:10" ht="18.75" customHeight="1" x14ac:dyDescent="0.35">
      <c r="D443" s="2"/>
      <c r="H443" s="3"/>
      <c r="I443" s="4"/>
      <c r="J443" s="3"/>
    </row>
    <row r="444" spans="4:10" ht="18.75" customHeight="1" x14ac:dyDescent="0.35">
      <c r="D444" s="2"/>
      <c r="H444" s="3"/>
      <c r="I444" s="4"/>
      <c r="J444" s="3"/>
    </row>
    <row r="445" spans="4:10" ht="18.75" customHeight="1" x14ac:dyDescent="0.35">
      <c r="D445" s="2"/>
      <c r="H445" s="3"/>
      <c r="I445" s="4"/>
      <c r="J445" s="3"/>
    </row>
    <row r="446" spans="4:10" ht="18.75" customHeight="1" x14ac:dyDescent="0.35">
      <c r="D446" s="2"/>
      <c r="H446" s="3"/>
      <c r="I446" s="4"/>
      <c r="J446" s="3"/>
    </row>
    <row r="447" spans="4:10" ht="18.75" customHeight="1" x14ac:dyDescent="0.35">
      <c r="D447" s="2"/>
      <c r="H447" s="3"/>
      <c r="I447" s="4"/>
      <c r="J447" s="3"/>
    </row>
    <row r="448" spans="4:10" ht="18.75" customHeight="1" x14ac:dyDescent="0.35">
      <c r="D448" s="2"/>
      <c r="H448" s="3"/>
      <c r="I448" s="4"/>
      <c r="J448" s="3"/>
    </row>
    <row r="449" spans="4:10" ht="18.75" customHeight="1" x14ac:dyDescent="0.35">
      <c r="D449" s="2"/>
      <c r="H449" s="3"/>
      <c r="I449" s="4"/>
      <c r="J449" s="3"/>
    </row>
    <row r="450" spans="4:10" ht="18.75" customHeight="1" x14ac:dyDescent="0.35">
      <c r="D450" s="2"/>
      <c r="H450" s="3"/>
      <c r="I450" s="4"/>
      <c r="J450" s="3"/>
    </row>
    <row r="451" spans="4:10" ht="18.75" customHeight="1" x14ac:dyDescent="0.35">
      <c r="D451" s="2"/>
      <c r="H451" s="3"/>
      <c r="I451" s="4"/>
      <c r="J451" s="3"/>
    </row>
    <row r="452" spans="4:10" ht="18.75" customHeight="1" x14ac:dyDescent="0.35">
      <c r="D452" s="2"/>
      <c r="H452" s="3"/>
      <c r="I452" s="4"/>
      <c r="J452" s="3"/>
    </row>
    <row r="453" spans="4:10" ht="18.75" customHeight="1" x14ac:dyDescent="0.35">
      <c r="D453" s="2"/>
      <c r="H453" s="3"/>
      <c r="I453" s="4"/>
      <c r="J453" s="3"/>
    </row>
    <row r="454" spans="4:10" ht="18.75" customHeight="1" x14ac:dyDescent="0.35">
      <c r="D454" s="2"/>
      <c r="H454" s="3"/>
      <c r="I454" s="4"/>
      <c r="J454" s="3"/>
    </row>
    <row r="455" spans="4:10" ht="18.75" customHeight="1" x14ac:dyDescent="0.35">
      <c r="D455" s="2"/>
      <c r="H455" s="3"/>
      <c r="I455" s="4"/>
      <c r="J455" s="3"/>
    </row>
    <row r="456" spans="4:10" ht="18.75" customHeight="1" x14ac:dyDescent="0.35">
      <c r="D456" s="2"/>
      <c r="H456" s="3"/>
      <c r="I456" s="4"/>
      <c r="J456" s="3"/>
    </row>
    <row r="457" spans="4:10" ht="18.75" customHeight="1" x14ac:dyDescent="0.35">
      <c r="D457" s="2"/>
      <c r="H457" s="3"/>
      <c r="I457" s="4"/>
      <c r="J457" s="3"/>
    </row>
    <row r="458" spans="4:10" ht="18.75" customHeight="1" x14ac:dyDescent="0.35">
      <c r="D458" s="2"/>
      <c r="H458" s="3"/>
      <c r="I458" s="4"/>
      <c r="J458" s="3"/>
    </row>
    <row r="459" spans="4:10" ht="18.75" customHeight="1" x14ac:dyDescent="0.35">
      <c r="D459" s="2"/>
      <c r="H459" s="3"/>
      <c r="I459" s="4"/>
      <c r="J459" s="3"/>
    </row>
    <row r="460" spans="4:10" ht="18.75" customHeight="1" x14ac:dyDescent="0.35">
      <c r="D460" s="2"/>
      <c r="H460" s="3"/>
      <c r="I460" s="4"/>
      <c r="J460" s="3"/>
    </row>
    <row r="461" spans="4:10" ht="18.75" customHeight="1" x14ac:dyDescent="0.35">
      <c r="D461" s="2"/>
      <c r="H461" s="3"/>
      <c r="I461" s="4"/>
      <c r="J461" s="3"/>
    </row>
    <row r="462" spans="4:10" ht="18.75" customHeight="1" x14ac:dyDescent="0.35">
      <c r="D462" s="2"/>
      <c r="H462" s="3"/>
      <c r="I462" s="4"/>
      <c r="J462" s="3"/>
    </row>
    <row r="463" spans="4:10" ht="18.75" customHeight="1" x14ac:dyDescent="0.35">
      <c r="D463" s="2"/>
      <c r="H463" s="3"/>
      <c r="I463" s="4"/>
      <c r="J463" s="3"/>
    </row>
    <row r="464" spans="4:10" ht="18.75" customHeight="1" x14ac:dyDescent="0.35">
      <c r="D464" s="2"/>
      <c r="H464" s="3"/>
      <c r="I464" s="4"/>
      <c r="J464" s="3"/>
    </row>
    <row r="465" spans="4:10" ht="18.75" customHeight="1" x14ac:dyDescent="0.35">
      <c r="D465" s="2"/>
      <c r="H465" s="3"/>
      <c r="I465" s="4"/>
      <c r="J465" s="3"/>
    </row>
    <row r="466" spans="4:10" ht="18.75" customHeight="1" x14ac:dyDescent="0.35">
      <c r="D466" s="2"/>
      <c r="H466" s="3"/>
      <c r="I466" s="4"/>
      <c r="J466" s="3"/>
    </row>
    <row r="467" spans="4:10" ht="18.75" customHeight="1" x14ac:dyDescent="0.35">
      <c r="D467" s="2"/>
      <c r="H467" s="3"/>
      <c r="I467" s="4"/>
      <c r="J467" s="3"/>
    </row>
    <row r="468" spans="4:10" ht="18.75" customHeight="1" x14ac:dyDescent="0.35">
      <c r="D468" s="2"/>
      <c r="H468" s="3"/>
      <c r="I468" s="4"/>
      <c r="J468" s="3"/>
    </row>
    <row r="469" spans="4:10" ht="18.75" customHeight="1" x14ac:dyDescent="0.35">
      <c r="D469" s="2"/>
      <c r="H469" s="3"/>
      <c r="I469" s="4"/>
      <c r="J469" s="3"/>
    </row>
    <row r="470" spans="4:10" ht="18.75" customHeight="1" x14ac:dyDescent="0.35">
      <c r="D470" s="2"/>
      <c r="H470" s="3"/>
      <c r="I470" s="4"/>
      <c r="J470" s="3"/>
    </row>
    <row r="471" spans="4:10" ht="18.75" customHeight="1" x14ac:dyDescent="0.35">
      <c r="D471" s="2"/>
      <c r="H471" s="3"/>
      <c r="I471" s="4"/>
      <c r="J471" s="3"/>
    </row>
    <row r="472" spans="4:10" ht="18.75" customHeight="1" x14ac:dyDescent="0.35">
      <c r="D472" s="2"/>
      <c r="H472" s="3"/>
      <c r="I472" s="4"/>
      <c r="J472" s="3"/>
    </row>
    <row r="473" spans="4:10" ht="18.75" customHeight="1" x14ac:dyDescent="0.35">
      <c r="D473" s="2"/>
      <c r="H473" s="3"/>
      <c r="I473" s="4"/>
      <c r="J473" s="3"/>
    </row>
    <row r="474" spans="4:10" ht="18.75" customHeight="1" x14ac:dyDescent="0.35">
      <c r="D474" s="2"/>
      <c r="H474" s="3"/>
      <c r="I474" s="4"/>
      <c r="J474" s="3"/>
    </row>
    <row r="475" spans="4:10" ht="18.75" customHeight="1" x14ac:dyDescent="0.35">
      <c r="D475" s="2"/>
      <c r="H475" s="3"/>
      <c r="I475" s="4"/>
      <c r="J475" s="3"/>
    </row>
    <row r="476" spans="4:10" ht="18.75" customHeight="1" x14ac:dyDescent="0.35">
      <c r="D476" s="2"/>
      <c r="H476" s="3"/>
      <c r="I476" s="4"/>
      <c r="J476" s="3"/>
    </row>
    <row r="477" spans="4:10" ht="18.75" customHeight="1" x14ac:dyDescent="0.35">
      <c r="D477" s="2"/>
      <c r="H477" s="3"/>
      <c r="I477" s="4"/>
      <c r="J477" s="3"/>
    </row>
    <row r="478" spans="4:10" ht="18.75" customHeight="1" x14ac:dyDescent="0.35">
      <c r="D478" s="2"/>
      <c r="H478" s="3"/>
      <c r="I478" s="4"/>
      <c r="J478" s="3"/>
    </row>
    <row r="479" spans="4:10" ht="18.75" customHeight="1" x14ac:dyDescent="0.35">
      <c r="D479" s="2"/>
      <c r="H479" s="3"/>
      <c r="I479" s="4"/>
      <c r="J479" s="3"/>
    </row>
    <row r="480" spans="4:10" ht="18.75" customHeight="1" x14ac:dyDescent="0.35">
      <c r="D480" s="2"/>
      <c r="H480" s="3"/>
      <c r="I480" s="4"/>
      <c r="J480" s="3"/>
    </row>
    <row r="481" spans="4:10" ht="18.75" customHeight="1" x14ac:dyDescent="0.35">
      <c r="D481" s="2"/>
      <c r="H481" s="3"/>
      <c r="I481" s="4"/>
      <c r="J481" s="3"/>
    </row>
    <row r="482" spans="4:10" ht="18.75" customHeight="1" x14ac:dyDescent="0.35">
      <c r="D482" s="2"/>
      <c r="H482" s="3"/>
      <c r="I482" s="4"/>
      <c r="J482" s="3"/>
    </row>
    <row r="483" spans="4:10" ht="18.75" customHeight="1" x14ac:dyDescent="0.35">
      <c r="D483" s="2"/>
      <c r="H483" s="3"/>
      <c r="I483" s="4"/>
      <c r="J483" s="3"/>
    </row>
    <row r="484" spans="4:10" ht="18.75" customHeight="1" x14ac:dyDescent="0.35">
      <c r="D484" s="2"/>
      <c r="H484" s="3"/>
      <c r="I484" s="4"/>
      <c r="J484" s="3"/>
    </row>
    <row r="485" spans="4:10" ht="18.75" customHeight="1" x14ac:dyDescent="0.35">
      <c r="D485" s="2"/>
      <c r="H485" s="3"/>
      <c r="I485" s="4"/>
      <c r="J485" s="3"/>
    </row>
    <row r="486" spans="4:10" ht="18.75" customHeight="1" x14ac:dyDescent="0.35">
      <c r="D486" s="2"/>
      <c r="H486" s="3"/>
      <c r="I486" s="4"/>
      <c r="J486" s="3"/>
    </row>
    <row r="487" spans="4:10" ht="18.75" customHeight="1" x14ac:dyDescent="0.35">
      <c r="D487" s="2"/>
      <c r="H487" s="3"/>
      <c r="I487" s="4"/>
      <c r="J487" s="3"/>
    </row>
    <row r="488" spans="4:10" ht="18.75" customHeight="1" x14ac:dyDescent="0.35">
      <c r="D488" s="2"/>
      <c r="H488" s="3"/>
      <c r="I488" s="4"/>
      <c r="J488" s="3"/>
    </row>
    <row r="489" spans="4:10" ht="18.75" customHeight="1" x14ac:dyDescent="0.35">
      <c r="D489" s="2"/>
      <c r="H489" s="3"/>
      <c r="I489" s="4"/>
      <c r="J489" s="3"/>
    </row>
    <row r="490" spans="4:10" ht="18.75" customHeight="1" x14ac:dyDescent="0.35">
      <c r="D490" s="2"/>
      <c r="H490" s="3"/>
      <c r="I490" s="4"/>
      <c r="J490" s="3"/>
    </row>
    <row r="491" spans="4:10" ht="18.75" customHeight="1" x14ac:dyDescent="0.35">
      <c r="D491" s="2"/>
      <c r="H491" s="3"/>
      <c r="I491" s="4"/>
      <c r="J491" s="3"/>
    </row>
    <row r="492" spans="4:10" ht="18.75" customHeight="1" x14ac:dyDescent="0.35">
      <c r="D492" s="2"/>
      <c r="H492" s="3"/>
      <c r="I492" s="4"/>
      <c r="J492" s="3"/>
    </row>
    <row r="493" spans="4:10" ht="18.75" customHeight="1" x14ac:dyDescent="0.35">
      <c r="D493" s="2"/>
      <c r="H493" s="3"/>
      <c r="I493" s="4"/>
      <c r="J493" s="3"/>
    </row>
    <row r="494" spans="4:10" ht="18.75" customHeight="1" x14ac:dyDescent="0.35">
      <c r="D494" s="2"/>
      <c r="H494" s="3"/>
      <c r="I494" s="4"/>
      <c r="J494" s="3"/>
    </row>
    <row r="495" spans="4:10" ht="18.75" customHeight="1" x14ac:dyDescent="0.35">
      <c r="D495" s="2"/>
      <c r="H495" s="3"/>
      <c r="I495" s="4"/>
      <c r="J495" s="3"/>
    </row>
    <row r="496" spans="4:10" ht="18.75" customHeight="1" x14ac:dyDescent="0.35">
      <c r="D496" s="2"/>
      <c r="H496" s="3"/>
      <c r="I496" s="4"/>
      <c r="J496" s="3"/>
    </row>
    <row r="497" spans="4:10" ht="18.75" customHeight="1" x14ac:dyDescent="0.35">
      <c r="D497" s="2"/>
      <c r="H497" s="3"/>
      <c r="I497" s="4"/>
      <c r="J497" s="3"/>
    </row>
    <row r="498" spans="4:10" ht="18.75" customHeight="1" x14ac:dyDescent="0.35">
      <c r="D498" s="2"/>
      <c r="H498" s="3"/>
      <c r="I498" s="4"/>
      <c r="J498" s="3"/>
    </row>
    <row r="499" spans="4:10" ht="18.75" customHeight="1" x14ac:dyDescent="0.35">
      <c r="D499" s="2"/>
      <c r="H499" s="3"/>
      <c r="I499" s="4"/>
      <c r="J499" s="3"/>
    </row>
    <row r="500" spans="4:10" ht="18.75" customHeight="1" x14ac:dyDescent="0.35">
      <c r="D500" s="2"/>
      <c r="H500" s="3"/>
      <c r="I500" s="4"/>
      <c r="J500" s="3"/>
    </row>
    <row r="501" spans="4:10" ht="18.75" customHeight="1" x14ac:dyDescent="0.35">
      <c r="D501" s="2"/>
      <c r="H501" s="3"/>
      <c r="I501" s="4"/>
      <c r="J501" s="3"/>
    </row>
    <row r="502" spans="4:10" ht="18.75" customHeight="1" x14ac:dyDescent="0.35">
      <c r="D502" s="2"/>
      <c r="H502" s="3"/>
      <c r="I502" s="4"/>
      <c r="J502" s="3"/>
    </row>
    <row r="503" spans="4:10" ht="18.75" customHeight="1" x14ac:dyDescent="0.35">
      <c r="D503" s="2"/>
      <c r="H503" s="3"/>
      <c r="I503" s="4"/>
      <c r="J503" s="3"/>
    </row>
    <row r="504" spans="4:10" ht="18.75" customHeight="1" x14ac:dyDescent="0.35">
      <c r="D504" s="2"/>
      <c r="H504" s="3"/>
      <c r="I504" s="4"/>
      <c r="J504" s="3"/>
    </row>
    <row r="505" spans="4:10" ht="18.75" customHeight="1" x14ac:dyDescent="0.35">
      <c r="D505" s="2"/>
      <c r="H505" s="3"/>
      <c r="I505" s="4"/>
      <c r="J505" s="3"/>
    </row>
    <row r="506" spans="4:10" ht="18.75" customHeight="1" x14ac:dyDescent="0.35">
      <c r="D506" s="2"/>
      <c r="H506" s="3"/>
      <c r="I506" s="4"/>
      <c r="J506" s="3"/>
    </row>
    <row r="507" spans="4:10" ht="18.75" customHeight="1" x14ac:dyDescent="0.35">
      <c r="D507" s="2"/>
      <c r="H507" s="3"/>
      <c r="I507" s="4"/>
      <c r="J507" s="3"/>
    </row>
    <row r="508" spans="4:10" ht="18.75" customHeight="1" x14ac:dyDescent="0.35">
      <c r="D508" s="2"/>
      <c r="H508" s="3"/>
      <c r="I508" s="4"/>
      <c r="J508" s="3"/>
    </row>
    <row r="509" spans="4:10" ht="18.75" customHeight="1" x14ac:dyDescent="0.35">
      <c r="D509" s="2"/>
      <c r="H509" s="3"/>
      <c r="I509" s="4"/>
      <c r="J509" s="3"/>
    </row>
    <row r="510" spans="4:10" ht="18.75" customHeight="1" x14ac:dyDescent="0.35">
      <c r="D510" s="2"/>
      <c r="H510" s="3"/>
      <c r="I510" s="4"/>
      <c r="J510" s="3"/>
    </row>
    <row r="511" spans="4:10" ht="18.75" customHeight="1" x14ac:dyDescent="0.35">
      <c r="D511" s="2"/>
      <c r="H511" s="3"/>
      <c r="I511" s="4"/>
      <c r="J511" s="3"/>
    </row>
    <row r="512" spans="4:10" ht="18.75" customHeight="1" x14ac:dyDescent="0.35">
      <c r="D512" s="2"/>
      <c r="H512" s="3"/>
      <c r="I512" s="4"/>
      <c r="J512" s="3"/>
    </row>
    <row r="513" spans="4:10" ht="18.75" customHeight="1" x14ac:dyDescent="0.35">
      <c r="D513" s="2"/>
      <c r="H513" s="3"/>
      <c r="I513" s="4"/>
      <c r="J513" s="3"/>
    </row>
    <row r="514" spans="4:10" ht="18.75" customHeight="1" x14ac:dyDescent="0.35">
      <c r="D514" s="2"/>
      <c r="H514" s="3"/>
      <c r="I514" s="4"/>
      <c r="J514" s="3"/>
    </row>
    <row r="515" spans="4:10" ht="18.75" customHeight="1" x14ac:dyDescent="0.35">
      <c r="D515" s="2"/>
      <c r="H515" s="3"/>
      <c r="I515" s="4"/>
      <c r="J515" s="3"/>
    </row>
    <row r="516" spans="4:10" ht="18.75" customHeight="1" x14ac:dyDescent="0.35">
      <c r="D516" s="2"/>
      <c r="H516" s="3"/>
      <c r="I516" s="4"/>
      <c r="J516" s="3"/>
    </row>
    <row r="517" spans="4:10" ht="18.75" customHeight="1" x14ac:dyDescent="0.35">
      <c r="D517" s="2"/>
      <c r="H517" s="3"/>
      <c r="I517" s="4"/>
      <c r="J517" s="3"/>
    </row>
    <row r="518" spans="4:10" ht="18.75" customHeight="1" x14ac:dyDescent="0.35">
      <c r="D518" s="2"/>
      <c r="H518" s="3"/>
      <c r="I518" s="4"/>
      <c r="J518" s="3"/>
    </row>
    <row r="519" spans="4:10" ht="18.75" customHeight="1" x14ac:dyDescent="0.35">
      <c r="D519" s="2"/>
      <c r="H519" s="3"/>
      <c r="I519" s="4"/>
      <c r="J519" s="3"/>
    </row>
    <row r="520" spans="4:10" ht="18.75" customHeight="1" x14ac:dyDescent="0.35">
      <c r="D520" s="2"/>
      <c r="H520" s="3"/>
      <c r="I520" s="4"/>
      <c r="J520" s="3"/>
    </row>
    <row r="521" spans="4:10" ht="18.75" customHeight="1" x14ac:dyDescent="0.35">
      <c r="D521" s="2"/>
      <c r="H521" s="3"/>
      <c r="I521" s="4"/>
      <c r="J521" s="3"/>
    </row>
    <row r="522" spans="4:10" ht="18.75" customHeight="1" x14ac:dyDescent="0.35">
      <c r="D522" s="2"/>
      <c r="H522" s="3"/>
      <c r="I522" s="4"/>
      <c r="J522" s="3"/>
    </row>
    <row r="523" spans="4:10" ht="18.75" customHeight="1" x14ac:dyDescent="0.35">
      <c r="D523" s="2"/>
      <c r="H523" s="3"/>
      <c r="I523" s="4"/>
      <c r="J523" s="3"/>
    </row>
    <row r="524" spans="4:10" ht="18.75" customHeight="1" x14ac:dyDescent="0.35">
      <c r="D524" s="2"/>
      <c r="H524" s="3"/>
      <c r="I524" s="4"/>
      <c r="J524" s="3"/>
    </row>
    <row r="525" spans="4:10" ht="18.75" customHeight="1" x14ac:dyDescent="0.35">
      <c r="D525" s="2"/>
      <c r="H525" s="3"/>
      <c r="I525" s="4"/>
      <c r="J525" s="3"/>
    </row>
    <row r="526" spans="4:10" ht="18.75" customHeight="1" x14ac:dyDescent="0.35">
      <c r="D526" s="2"/>
      <c r="H526" s="3"/>
      <c r="I526" s="4"/>
      <c r="J526" s="3"/>
    </row>
    <row r="527" spans="4:10" ht="18.75" customHeight="1" x14ac:dyDescent="0.35">
      <c r="D527" s="2"/>
      <c r="H527" s="3"/>
      <c r="I527" s="4"/>
      <c r="J527" s="3"/>
    </row>
    <row r="528" spans="4:10" ht="18.75" customHeight="1" x14ac:dyDescent="0.35">
      <c r="D528" s="2"/>
      <c r="H528" s="3"/>
      <c r="I528" s="4"/>
      <c r="J528" s="3"/>
    </row>
    <row r="529" spans="4:10" ht="18.75" customHeight="1" x14ac:dyDescent="0.35">
      <c r="D529" s="2"/>
      <c r="H529" s="3"/>
      <c r="I529" s="4"/>
      <c r="J529" s="3"/>
    </row>
    <row r="530" spans="4:10" ht="18.75" customHeight="1" x14ac:dyDescent="0.35">
      <c r="D530" s="2"/>
      <c r="H530" s="3"/>
      <c r="I530" s="4"/>
      <c r="J530" s="3"/>
    </row>
    <row r="531" spans="4:10" ht="18.75" customHeight="1" x14ac:dyDescent="0.35">
      <c r="D531" s="2"/>
      <c r="H531" s="3"/>
      <c r="I531" s="4"/>
      <c r="J531" s="3"/>
    </row>
    <row r="532" spans="4:10" ht="18.75" customHeight="1" x14ac:dyDescent="0.35">
      <c r="D532" s="2"/>
      <c r="H532" s="3"/>
      <c r="I532" s="4"/>
      <c r="J532" s="3"/>
    </row>
    <row r="533" spans="4:10" ht="18.75" customHeight="1" x14ac:dyDescent="0.35">
      <c r="D533" s="2"/>
      <c r="H533" s="3"/>
      <c r="I533" s="4"/>
      <c r="J533" s="3"/>
    </row>
    <row r="534" spans="4:10" ht="18.75" customHeight="1" x14ac:dyDescent="0.35">
      <c r="D534" s="2"/>
      <c r="H534" s="3"/>
      <c r="I534" s="4"/>
      <c r="J534" s="3"/>
    </row>
    <row r="535" spans="4:10" ht="18.75" customHeight="1" x14ac:dyDescent="0.35">
      <c r="D535" s="2"/>
      <c r="H535" s="3"/>
      <c r="I535" s="4"/>
      <c r="J535" s="3"/>
    </row>
    <row r="536" spans="4:10" ht="18.75" customHeight="1" x14ac:dyDescent="0.35">
      <c r="D536" s="2"/>
      <c r="H536" s="3"/>
      <c r="I536" s="4"/>
      <c r="J536" s="3"/>
    </row>
    <row r="537" spans="4:10" ht="18.75" customHeight="1" x14ac:dyDescent="0.35">
      <c r="D537" s="2"/>
      <c r="H537" s="3"/>
      <c r="I537" s="4"/>
      <c r="J537" s="3"/>
    </row>
    <row r="538" spans="4:10" ht="18.75" customHeight="1" x14ac:dyDescent="0.35">
      <c r="D538" s="2"/>
      <c r="H538" s="3"/>
      <c r="I538" s="4"/>
      <c r="J538" s="3"/>
    </row>
    <row r="539" spans="4:10" ht="18.75" customHeight="1" x14ac:dyDescent="0.35">
      <c r="D539" s="2"/>
      <c r="H539" s="3"/>
      <c r="I539" s="4"/>
      <c r="J539" s="3"/>
    </row>
    <row r="540" spans="4:10" ht="18.75" customHeight="1" x14ac:dyDescent="0.35">
      <c r="D540" s="2"/>
      <c r="H540" s="3"/>
      <c r="I540" s="4"/>
      <c r="J540" s="3"/>
    </row>
    <row r="541" spans="4:10" ht="18.75" customHeight="1" x14ac:dyDescent="0.35">
      <c r="D541" s="2"/>
      <c r="H541" s="3"/>
      <c r="I541" s="4"/>
      <c r="J541" s="3"/>
    </row>
    <row r="542" spans="4:10" ht="18.75" customHeight="1" x14ac:dyDescent="0.35">
      <c r="D542" s="2"/>
      <c r="H542" s="3"/>
      <c r="I542" s="4"/>
      <c r="J542" s="3"/>
    </row>
    <row r="543" spans="4:10" ht="18.75" customHeight="1" x14ac:dyDescent="0.35">
      <c r="D543" s="2"/>
      <c r="H543" s="3"/>
      <c r="I543" s="4"/>
      <c r="J543" s="3"/>
    </row>
    <row r="544" spans="4:10" ht="18.75" customHeight="1" x14ac:dyDescent="0.35">
      <c r="D544" s="2"/>
      <c r="H544" s="3"/>
      <c r="I544" s="4"/>
      <c r="J544" s="3"/>
    </row>
    <row r="545" spans="4:10" ht="18.75" customHeight="1" x14ac:dyDescent="0.35">
      <c r="D545" s="2"/>
      <c r="H545" s="3"/>
      <c r="I545" s="4"/>
      <c r="J545" s="3"/>
    </row>
    <row r="546" spans="4:10" ht="18.75" customHeight="1" x14ac:dyDescent="0.35">
      <c r="D546" s="2"/>
      <c r="H546" s="3"/>
      <c r="I546" s="4"/>
      <c r="J546" s="3"/>
    </row>
    <row r="547" spans="4:10" ht="18.75" customHeight="1" x14ac:dyDescent="0.35">
      <c r="D547" s="2"/>
      <c r="H547" s="3"/>
      <c r="I547" s="4"/>
      <c r="J547" s="3"/>
    </row>
    <row r="548" spans="4:10" ht="18.75" customHeight="1" x14ac:dyDescent="0.35">
      <c r="D548" s="2"/>
      <c r="H548" s="3"/>
      <c r="I548" s="4"/>
      <c r="J548" s="3"/>
    </row>
    <row r="549" spans="4:10" ht="18.75" customHeight="1" x14ac:dyDescent="0.35">
      <c r="D549" s="2"/>
      <c r="H549" s="3"/>
      <c r="I549" s="4"/>
      <c r="J549" s="3"/>
    </row>
    <row r="550" spans="4:10" ht="18.75" customHeight="1" x14ac:dyDescent="0.35">
      <c r="D550" s="2"/>
      <c r="H550" s="3"/>
      <c r="I550" s="4"/>
      <c r="J550" s="3"/>
    </row>
    <row r="551" spans="4:10" ht="18.75" customHeight="1" x14ac:dyDescent="0.35">
      <c r="D551" s="2"/>
      <c r="H551" s="3"/>
      <c r="I551" s="4"/>
      <c r="J551" s="3"/>
    </row>
    <row r="552" spans="4:10" ht="18.75" customHeight="1" x14ac:dyDescent="0.35">
      <c r="D552" s="2"/>
      <c r="H552" s="3"/>
      <c r="I552" s="4"/>
      <c r="J552" s="3"/>
    </row>
    <row r="553" spans="4:10" ht="18.75" customHeight="1" x14ac:dyDescent="0.35">
      <c r="D553" s="2"/>
      <c r="H553" s="3"/>
      <c r="I553" s="4"/>
      <c r="J553" s="3"/>
    </row>
    <row r="554" spans="4:10" ht="18.75" customHeight="1" x14ac:dyDescent="0.35">
      <c r="D554" s="2"/>
      <c r="H554" s="3"/>
      <c r="I554" s="4"/>
      <c r="J554" s="3"/>
    </row>
    <row r="555" spans="4:10" ht="18.75" customHeight="1" x14ac:dyDescent="0.35">
      <c r="D555" s="2"/>
      <c r="H555" s="3"/>
      <c r="I555" s="4"/>
      <c r="J555" s="3"/>
    </row>
    <row r="556" spans="4:10" ht="18.75" customHeight="1" x14ac:dyDescent="0.35">
      <c r="D556" s="2"/>
      <c r="H556" s="3"/>
      <c r="I556" s="4"/>
      <c r="J556" s="3"/>
    </row>
    <row r="557" spans="4:10" ht="18.75" customHeight="1" x14ac:dyDescent="0.35">
      <c r="D557" s="2"/>
      <c r="H557" s="3"/>
      <c r="I557" s="4"/>
      <c r="J557" s="3"/>
    </row>
    <row r="558" spans="4:10" ht="18.75" customHeight="1" x14ac:dyDescent="0.35">
      <c r="D558" s="2"/>
      <c r="H558" s="3"/>
      <c r="I558" s="4"/>
      <c r="J558" s="3"/>
    </row>
    <row r="559" spans="4:10" ht="18.75" customHeight="1" x14ac:dyDescent="0.35">
      <c r="D559" s="2"/>
      <c r="H559" s="3"/>
      <c r="I559" s="4"/>
      <c r="J559" s="3"/>
    </row>
    <row r="560" spans="4:10" ht="18.75" customHeight="1" x14ac:dyDescent="0.35">
      <c r="D560" s="2"/>
      <c r="H560" s="3"/>
      <c r="I560" s="4"/>
      <c r="J560" s="3"/>
    </row>
    <row r="561" spans="4:10" ht="18.75" customHeight="1" x14ac:dyDescent="0.35">
      <c r="D561" s="2"/>
      <c r="H561" s="3"/>
      <c r="I561" s="4"/>
      <c r="J561" s="3"/>
    </row>
    <row r="562" spans="4:10" ht="18.75" customHeight="1" x14ac:dyDescent="0.35">
      <c r="D562" s="2"/>
      <c r="H562" s="3"/>
      <c r="I562" s="4"/>
      <c r="J562" s="3"/>
    </row>
    <row r="563" spans="4:10" ht="18.75" customHeight="1" x14ac:dyDescent="0.35">
      <c r="D563" s="2"/>
      <c r="H563" s="3"/>
      <c r="I563" s="4"/>
      <c r="J563" s="3"/>
    </row>
    <row r="564" spans="4:10" ht="18.75" customHeight="1" x14ac:dyDescent="0.35">
      <c r="D564" s="2"/>
      <c r="H564" s="3"/>
      <c r="I564" s="4"/>
      <c r="J564" s="3"/>
    </row>
    <row r="565" spans="4:10" ht="18.75" customHeight="1" x14ac:dyDescent="0.35">
      <c r="D565" s="2"/>
      <c r="H565" s="3"/>
      <c r="I565" s="4"/>
      <c r="J565" s="3"/>
    </row>
    <row r="566" spans="4:10" ht="18.75" customHeight="1" x14ac:dyDescent="0.35">
      <c r="D566" s="2"/>
      <c r="H566" s="3"/>
      <c r="I566" s="4"/>
      <c r="J566" s="3"/>
    </row>
    <row r="567" spans="4:10" ht="18.75" customHeight="1" x14ac:dyDescent="0.35">
      <c r="D567" s="2"/>
      <c r="H567" s="3"/>
      <c r="I567" s="4"/>
      <c r="J567" s="3"/>
    </row>
    <row r="568" spans="4:10" ht="18.75" customHeight="1" x14ac:dyDescent="0.35">
      <c r="D568" s="2"/>
      <c r="H568" s="3"/>
      <c r="I568" s="4"/>
      <c r="J568" s="3"/>
    </row>
    <row r="569" spans="4:10" ht="18.75" customHeight="1" x14ac:dyDescent="0.35">
      <c r="D569" s="2"/>
      <c r="H569" s="3"/>
      <c r="I569" s="4"/>
      <c r="J569" s="3"/>
    </row>
    <row r="570" spans="4:10" ht="18.75" customHeight="1" x14ac:dyDescent="0.35">
      <c r="D570" s="2"/>
      <c r="H570" s="3"/>
      <c r="I570" s="4"/>
      <c r="J570" s="3"/>
    </row>
    <row r="571" spans="4:10" ht="18.75" customHeight="1" x14ac:dyDescent="0.35">
      <c r="D571" s="2"/>
      <c r="H571" s="3"/>
      <c r="I571" s="4"/>
      <c r="J571" s="3"/>
    </row>
    <row r="572" spans="4:10" ht="18.75" customHeight="1" x14ac:dyDescent="0.35">
      <c r="D572" s="2"/>
      <c r="H572" s="3"/>
      <c r="I572" s="4"/>
      <c r="J572" s="3"/>
    </row>
    <row r="573" spans="4:10" ht="18.75" customHeight="1" x14ac:dyDescent="0.35">
      <c r="D573" s="2"/>
      <c r="H573" s="3"/>
      <c r="I573" s="4"/>
      <c r="J573" s="3"/>
    </row>
    <row r="574" spans="4:10" ht="18.75" customHeight="1" x14ac:dyDescent="0.35">
      <c r="D574" s="2"/>
      <c r="H574" s="3"/>
      <c r="I574" s="4"/>
      <c r="J574" s="3"/>
    </row>
    <row r="575" spans="4:10" ht="18.75" customHeight="1" x14ac:dyDescent="0.35">
      <c r="D575" s="2"/>
      <c r="H575" s="3"/>
      <c r="I575" s="4"/>
      <c r="J575" s="3"/>
    </row>
    <row r="576" spans="4:10" ht="18.75" customHeight="1" x14ac:dyDescent="0.35">
      <c r="D576" s="2"/>
      <c r="H576" s="3"/>
      <c r="I576" s="4"/>
      <c r="J576" s="3"/>
    </row>
    <row r="577" spans="4:10" ht="18.75" customHeight="1" x14ac:dyDescent="0.35">
      <c r="D577" s="2"/>
      <c r="H577" s="3"/>
      <c r="I577" s="4"/>
      <c r="J577" s="3"/>
    </row>
    <row r="578" spans="4:10" ht="18.75" customHeight="1" x14ac:dyDescent="0.35">
      <c r="D578" s="2"/>
      <c r="H578" s="3"/>
      <c r="I578" s="4"/>
      <c r="J578" s="3"/>
    </row>
    <row r="579" spans="4:10" ht="18.75" customHeight="1" x14ac:dyDescent="0.35">
      <c r="D579" s="2"/>
      <c r="H579" s="3"/>
      <c r="I579" s="4"/>
      <c r="J579" s="3"/>
    </row>
    <row r="580" spans="4:10" ht="18.75" customHeight="1" x14ac:dyDescent="0.35">
      <c r="D580" s="2"/>
      <c r="H580" s="3"/>
      <c r="I580" s="4"/>
      <c r="J580" s="3"/>
    </row>
    <row r="581" spans="4:10" ht="18.75" customHeight="1" x14ac:dyDescent="0.35">
      <c r="D581" s="2"/>
      <c r="H581" s="3"/>
      <c r="I581" s="4"/>
      <c r="J581" s="3"/>
    </row>
    <row r="582" spans="4:10" ht="18.75" customHeight="1" x14ac:dyDescent="0.35">
      <c r="D582" s="2"/>
      <c r="H582" s="3"/>
      <c r="I582" s="4"/>
      <c r="J582" s="3"/>
    </row>
    <row r="583" spans="4:10" ht="18.75" customHeight="1" x14ac:dyDescent="0.35">
      <c r="D583" s="2"/>
      <c r="H583" s="3"/>
      <c r="I583" s="4"/>
      <c r="J583" s="3"/>
    </row>
    <row r="584" spans="4:10" ht="18.75" customHeight="1" x14ac:dyDescent="0.35">
      <c r="D584" s="2"/>
      <c r="H584" s="3"/>
      <c r="I584" s="4"/>
      <c r="J584" s="3"/>
    </row>
    <row r="585" spans="4:10" ht="18.75" customHeight="1" x14ac:dyDescent="0.35">
      <c r="D585" s="2"/>
      <c r="H585" s="3"/>
      <c r="I585" s="4"/>
      <c r="J585" s="3"/>
    </row>
    <row r="586" spans="4:10" ht="18.75" customHeight="1" x14ac:dyDescent="0.35">
      <c r="D586" s="2"/>
      <c r="H586" s="3"/>
      <c r="I586" s="4"/>
      <c r="J586" s="3"/>
    </row>
    <row r="587" spans="4:10" ht="18.75" customHeight="1" x14ac:dyDescent="0.35">
      <c r="D587" s="2"/>
      <c r="H587" s="3"/>
      <c r="I587" s="4"/>
      <c r="J587" s="3"/>
    </row>
    <row r="588" spans="4:10" ht="18.75" customHeight="1" x14ac:dyDescent="0.35">
      <c r="D588" s="2"/>
      <c r="H588" s="3"/>
      <c r="I588" s="4"/>
      <c r="J588" s="3"/>
    </row>
    <row r="589" spans="4:10" ht="18.75" customHeight="1" x14ac:dyDescent="0.35">
      <c r="D589" s="2"/>
      <c r="H589" s="3"/>
      <c r="I589" s="4"/>
      <c r="J589" s="3"/>
    </row>
    <row r="590" spans="4:10" ht="18.75" customHeight="1" x14ac:dyDescent="0.35">
      <c r="D590" s="2"/>
      <c r="H590" s="3"/>
      <c r="I590" s="4"/>
      <c r="J590" s="3"/>
    </row>
    <row r="591" spans="4:10" ht="18.75" customHeight="1" x14ac:dyDescent="0.35">
      <c r="D591" s="2"/>
      <c r="H591" s="3"/>
      <c r="I591" s="4"/>
      <c r="J591" s="3"/>
    </row>
    <row r="592" spans="4:10" ht="18.75" customHeight="1" x14ac:dyDescent="0.35">
      <c r="D592" s="2"/>
      <c r="H592" s="3"/>
      <c r="I592" s="4"/>
      <c r="J592" s="3"/>
    </row>
    <row r="593" spans="4:10" ht="18.75" customHeight="1" x14ac:dyDescent="0.35">
      <c r="D593" s="2"/>
      <c r="H593" s="3"/>
      <c r="I593" s="4"/>
      <c r="J593" s="3"/>
    </row>
    <row r="594" spans="4:10" ht="18.75" customHeight="1" x14ac:dyDescent="0.35">
      <c r="D594" s="2"/>
      <c r="H594" s="3"/>
      <c r="I594" s="4"/>
      <c r="J594" s="3"/>
    </row>
    <row r="595" spans="4:10" ht="18.75" customHeight="1" x14ac:dyDescent="0.35">
      <c r="D595" s="2"/>
      <c r="H595" s="3"/>
      <c r="I595" s="4"/>
      <c r="J595" s="3"/>
    </row>
    <row r="596" spans="4:10" ht="18.75" customHeight="1" x14ac:dyDescent="0.35">
      <c r="D596" s="2"/>
      <c r="H596" s="3"/>
      <c r="I596" s="4"/>
      <c r="J596" s="3"/>
    </row>
    <row r="597" spans="4:10" ht="18.75" customHeight="1" x14ac:dyDescent="0.35">
      <c r="D597" s="2"/>
      <c r="H597" s="3"/>
      <c r="I597" s="4"/>
      <c r="J597" s="3"/>
    </row>
    <row r="598" spans="4:10" ht="18.75" customHeight="1" x14ac:dyDescent="0.35">
      <c r="D598" s="2"/>
      <c r="H598" s="3"/>
      <c r="I598" s="4"/>
      <c r="J598" s="3"/>
    </row>
    <row r="599" spans="4:10" ht="18.75" customHeight="1" x14ac:dyDescent="0.35">
      <c r="D599" s="2"/>
      <c r="H599" s="3"/>
      <c r="I599" s="4"/>
      <c r="J599" s="3"/>
    </row>
    <row r="600" spans="4:10" ht="18.75" customHeight="1" x14ac:dyDescent="0.35">
      <c r="D600" s="2"/>
      <c r="H600" s="3"/>
      <c r="I600" s="4"/>
      <c r="J600" s="3"/>
    </row>
    <row r="601" spans="4:10" ht="18.75" customHeight="1" x14ac:dyDescent="0.35">
      <c r="D601" s="2"/>
      <c r="H601" s="3"/>
      <c r="I601" s="4"/>
      <c r="J601" s="3"/>
    </row>
    <row r="602" spans="4:10" ht="18.75" customHeight="1" x14ac:dyDescent="0.35">
      <c r="D602" s="2"/>
      <c r="H602" s="3"/>
      <c r="I602" s="4"/>
      <c r="J602" s="3"/>
    </row>
    <row r="603" spans="4:10" ht="18.75" customHeight="1" x14ac:dyDescent="0.35">
      <c r="D603" s="2"/>
      <c r="H603" s="3"/>
      <c r="I603" s="4"/>
      <c r="J603" s="3"/>
    </row>
    <row r="604" spans="4:10" ht="18.75" customHeight="1" x14ac:dyDescent="0.35">
      <c r="D604" s="2"/>
      <c r="H604" s="3"/>
      <c r="I604" s="4"/>
      <c r="J604" s="3"/>
    </row>
    <row r="605" spans="4:10" ht="18.75" customHeight="1" x14ac:dyDescent="0.35">
      <c r="D605" s="2"/>
      <c r="H605" s="3"/>
      <c r="I605" s="4"/>
      <c r="J605" s="3"/>
    </row>
    <row r="606" spans="4:10" ht="18.75" customHeight="1" x14ac:dyDescent="0.35">
      <c r="D606" s="2"/>
      <c r="H606" s="3"/>
      <c r="I606" s="4"/>
      <c r="J606" s="3"/>
    </row>
    <row r="607" spans="4:10" ht="18.75" customHeight="1" x14ac:dyDescent="0.35">
      <c r="D607" s="2"/>
      <c r="H607" s="3"/>
      <c r="I607" s="4"/>
      <c r="J607" s="3"/>
    </row>
    <row r="608" spans="4:10" ht="18.75" customHeight="1" x14ac:dyDescent="0.35">
      <c r="D608" s="2"/>
      <c r="H608" s="3"/>
      <c r="I608" s="4"/>
      <c r="J608" s="3"/>
    </row>
    <row r="609" spans="4:10" ht="18.75" customHeight="1" x14ac:dyDescent="0.35">
      <c r="D609" s="2"/>
      <c r="H609" s="3"/>
      <c r="I609" s="4"/>
      <c r="J609" s="3"/>
    </row>
    <row r="610" spans="4:10" ht="18.75" customHeight="1" x14ac:dyDescent="0.35">
      <c r="D610" s="2"/>
      <c r="H610" s="3"/>
      <c r="I610" s="4"/>
      <c r="J610" s="3"/>
    </row>
    <row r="611" spans="4:10" ht="18.75" customHeight="1" x14ac:dyDescent="0.35">
      <c r="D611" s="2"/>
      <c r="H611" s="3"/>
      <c r="I611" s="4"/>
      <c r="J611" s="3"/>
    </row>
    <row r="612" spans="4:10" ht="18.75" customHeight="1" x14ac:dyDescent="0.35">
      <c r="D612" s="2"/>
      <c r="H612" s="3"/>
      <c r="I612" s="4"/>
      <c r="J612" s="3"/>
    </row>
    <row r="613" spans="4:10" ht="18.75" customHeight="1" x14ac:dyDescent="0.35">
      <c r="D613" s="2"/>
      <c r="H613" s="3"/>
      <c r="I613" s="4"/>
      <c r="J613" s="3"/>
    </row>
    <row r="614" spans="4:10" ht="18.75" customHeight="1" x14ac:dyDescent="0.35">
      <c r="D614" s="2"/>
      <c r="H614" s="3"/>
      <c r="I614" s="4"/>
      <c r="J614" s="3"/>
    </row>
    <row r="615" spans="4:10" ht="18.75" customHeight="1" x14ac:dyDescent="0.35">
      <c r="D615" s="2"/>
      <c r="H615" s="3"/>
      <c r="I615" s="4"/>
      <c r="J615" s="3"/>
    </row>
    <row r="616" spans="4:10" ht="18.75" customHeight="1" x14ac:dyDescent="0.35">
      <c r="D616" s="2"/>
      <c r="H616" s="3"/>
      <c r="I616" s="4"/>
      <c r="J616" s="3"/>
    </row>
    <row r="617" spans="4:10" ht="18.75" customHeight="1" x14ac:dyDescent="0.35">
      <c r="D617" s="2"/>
      <c r="H617" s="3"/>
      <c r="I617" s="4"/>
      <c r="J617" s="3"/>
    </row>
    <row r="618" spans="4:10" ht="18.75" customHeight="1" x14ac:dyDescent="0.35">
      <c r="D618" s="2"/>
      <c r="H618" s="3"/>
      <c r="I618" s="4"/>
      <c r="J618" s="3"/>
    </row>
    <row r="619" spans="4:10" ht="18.75" customHeight="1" x14ac:dyDescent="0.35">
      <c r="D619" s="2"/>
      <c r="H619" s="3"/>
      <c r="I619" s="4"/>
      <c r="J619" s="3"/>
    </row>
    <row r="620" spans="4:10" ht="18.75" customHeight="1" x14ac:dyDescent="0.35">
      <c r="D620" s="2"/>
      <c r="H620" s="3"/>
      <c r="I620" s="4"/>
      <c r="J620" s="3"/>
    </row>
    <row r="621" spans="4:10" ht="18.75" customHeight="1" x14ac:dyDescent="0.35">
      <c r="D621" s="2"/>
      <c r="H621" s="3"/>
      <c r="I621" s="4"/>
      <c r="J621" s="3"/>
    </row>
    <row r="622" spans="4:10" ht="18.75" customHeight="1" x14ac:dyDescent="0.35">
      <c r="D622" s="2"/>
      <c r="H622" s="3"/>
      <c r="I622" s="4"/>
      <c r="J622" s="3"/>
    </row>
    <row r="623" spans="4:10" ht="18.75" customHeight="1" x14ac:dyDescent="0.35">
      <c r="D623" s="2"/>
      <c r="H623" s="3"/>
      <c r="I623" s="4"/>
      <c r="J623" s="3"/>
    </row>
    <row r="624" spans="4:10" ht="18.75" customHeight="1" x14ac:dyDescent="0.35">
      <c r="D624" s="2"/>
      <c r="H624" s="3"/>
      <c r="I624" s="4"/>
      <c r="J624" s="3"/>
    </row>
    <row r="625" spans="4:10" ht="18.75" customHeight="1" x14ac:dyDescent="0.35">
      <c r="D625" s="2"/>
      <c r="H625" s="3"/>
      <c r="I625" s="4"/>
      <c r="J625" s="3"/>
    </row>
    <row r="626" spans="4:10" ht="18.75" customHeight="1" x14ac:dyDescent="0.35">
      <c r="D626" s="2"/>
      <c r="H626" s="3"/>
      <c r="I626" s="4"/>
      <c r="J626" s="3"/>
    </row>
    <row r="627" spans="4:10" ht="18.75" customHeight="1" x14ac:dyDescent="0.35">
      <c r="D627" s="2"/>
      <c r="H627" s="3"/>
      <c r="I627" s="4"/>
      <c r="J627" s="3"/>
    </row>
    <row r="628" spans="4:10" ht="18.75" customHeight="1" x14ac:dyDescent="0.35">
      <c r="D628" s="2"/>
      <c r="H628" s="3"/>
      <c r="I628" s="4"/>
      <c r="J628" s="3"/>
    </row>
    <row r="629" spans="4:10" ht="18.75" customHeight="1" x14ac:dyDescent="0.35">
      <c r="D629" s="2"/>
      <c r="H629" s="3"/>
      <c r="I629" s="4"/>
      <c r="J629" s="3"/>
    </row>
    <row r="630" spans="4:10" ht="18.75" customHeight="1" x14ac:dyDescent="0.35">
      <c r="D630" s="2"/>
      <c r="H630" s="3"/>
      <c r="I630" s="4"/>
      <c r="J630" s="3"/>
    </row>
    <row r="631" spans="4:10" ht="18.75" customHeight="1" x14ac:dyDescent="0.35">
      <c r="D631" s="2"/>
      <c r="H631" s="3"/>
      <c r="I631" s="4"/>
      <c r="J631" s="3"/>
    </row>
    <row r="632" spans="4:10" ht="18.75" customHeight="1" x14ac:dyDescent="0.35">
      <c r="D632" s="2"/>
      <c r="H632" s="3"/>
      <c r="I632" s="4"/>
      <c r="J632" s="3"/>
    </row>
    <row r="633" spans="4:10" ht="18.75" customHeight="1" x14ac:dyDescent="0.35">
      <c r="D633" s="2"/>
      <c r="H633" s="3"/>
      <c r="I633" s="4"/>
      <c r="J633" s="3"/>
    </row>
    <row r="634" spans="4:10" ht="18.75" customHeight="1" x14ac:dyDescent="0.35">
      <c r="D634" s="2"/>
      <c r="H634" s="3"/>
      <c r="I634" s="4"/>
      <c r="J634" s="3"/>
    </row>
    <row r="635" spans="4:10" ht="18.75" customHeight="1" x14ac:dyDescent="0.35">
      <c r="D635" s="2"/>
      <c r="H635" s="3"/>
      <c r="I635" s="4"/>
      <c r="J635" s="3"/>
    </row>
    <row r="636" spans="4:10" ht="18.75" customHeight="1" x14ac:dyDescent="0.35">
      <c r="D636" s="2"/>
      <c r="H636" s="3"/>
      <c r="I636" s="4"/>
      <c r="J636" s="3"/>
    </row>
    <row r="637" spans="4:10" ht="18.75" customHeight="1" x14ac:dyDescent="0.35">
      <c r="D637" s="2"/>
      <c r="H637" s="3"/>
      <c r="I637" s="4"/>
      <c r="J637" s="3"/>
    </row>
    <row r="638" spans="4:10" ht="18.75" customHeight="1" x14ac:dyDescent="0.35">
      <c r="D638" s="2"/>
      <c r="H638" s="3"/>
      <c r="I638" s="4"/>
      <c r="J638" s="3"/>
    </row>
    <row r="639" spans="4:10" ht="18.75" customHeight="1" x14ac:dyDescent="0.35">
      <c r="D639" s="2"/>
      <c r="H639" s="3"/>
      <c r="I639" s="4"/>
      <c r="J639" s="3"/>
    </row>
    <row r="640" spans="4:10" ht="18.75" customHeight="1" x14ac:dyDescent="0.35">
      <c r="D640" s="2"/>
      <c r="H640" s="3"/>
      <c r="I640" s="4"/>
      <c r="J640" s="3"/>
    </row>
    <row r="641" spans="4:10" ht="18.75" customHeight="1" x14ac:dyDescent="0.35">
      <c r="D641" s="2"/>
      <c r="H641" s="3"/>
      <c r="I641" s="4"/>
      <c r="J641" s="3"/>
    </row>
    <row r="642" spans="4:10" ht="18.75" customHeight="1" x14ac:dyDescent="0.35">
      <c r="D642" s="2"/>
      <c r="H642" s="3"/>
      <c r="I642" s="4"/>
      <c r="J642" s="3"/>
    </row>
    <row r="643" spans="4:10" ht="18.75" customHeight="1" x14ac:dyDescent="0.35">
      <c r="D643" s="2"/>
      <c r="H643" s="3"/>
      <c r="I643" s="4"/>
      <c r="J643" s="3"/>
    </row>
    <row r="644" spans="4:10" ht="18.75" customHeight="1" x14ac:dyDescent="0.35">
      <c r="D644" s="2"/>
      <c r="H644" s="3"/>
      <c r="I644" s="4"/>
      <c r="J644" s="3"/>
    </row>
    <row r="645" spans="4:10" ht="18.75" customHeight="1" x14ac:dyDescent="0.35">
      <c r="D645" s="2"/>
      <c r="H645" s="3"/>
      <c r="I645" s="4"/>
      <c r="J645" s="3"/>
    </row>
    <row r="646" spans="4:10" ht="18.75" customHeight="1" x14ac:dyDescent="0.35">
      <c r="D646" s="2"/>
      <c r="H646" s="3"/>
      <c r="I646" s="4"/>
      <c r="J646" s="3"/>
    </row>
    <row r="647" spans="4:10" ht="18.75" customHeight="1" x14ac:dyDescent="0.35">
      <c r="D647" s="2"/>
      <c r="H647" s="3"/>
      <c r="I647" s="4"/>
      <c r="J647" s="3"/>
    </row>
    <row r="648" spans="4:10" ht="18.75" customHeight="1" x14ac:dyDescent="0.35">
      <c r="D648" s="2"/>
      <c r="H648" s="3"/>
      <c r="I648" s="4"/>
      <c r="J648" s="3"/>
    </row>
    <row r="649" spans="4:10" ht="18.75" customHeight="1" x14ac:dyDescent="0.35">
      <c r="D649" s="2"/>
      <c r="H649" s="3"/>
      <c r="I649" s="4"/>
      <c r="J649" s="3"/>
    </row>
    <row r="650" spans="4:10" ht="18.75" customHeight="1" x14ac:dyDescent="0.35">
      <c r="D650" s="2"/>
      <c r="H650" s="3"/>
      <c r="I650" s="4"/>
      <c r="J650" s="3"/>
    </row>
    <row r="651" spans="4:10" ht="18.75" customHeight="1" x14ac:dyDescent="0.35">
      <c r="D651" s="2"/>
      <c r="H651" s="3"/>
      <c r="I651" s="4"/>
      <c r="J651" s="3"/>
    </row>
    <row r="652" spans="4:10" ht="18.75" customHeight="1" x14ac:dyDescent="0.35">
      <c r="D652" s="2"/>
      <c r="H652" s="3"/>
      <c r="I652" s="4"/>
      <c r="J652" s="3"/>
    </row>
    <row r="653" spans="4:10" ht="18.75" customHeight="1" x14ac:dyDescent="0.35">
      <c r="D653" s="2"/>
      <c r="H653" s="3"/>
      <c r="I653" s="4"/>
      <c r="J653" s="3"/>
    </row>
    <row r="654" spans="4:10" ht="18.75" customHeight="1" x14ac:dyDescent="0.35">
      <c r="D654" s="2"/>
      <c r="H654" s="3"/>
      <c r="I654" s="4"/>
      <c r="J654" s="3"/>
    </row>
    <row r="655" spans="4:10" ht="18.75" customHeight="1" x14ac:dyDescent="0.35">
      <c r="D655" s="2"/>
      <c r="H655" s="3"/>
      <c r="I655" s="4"/>
      <c r="J655" s="3"/>
    </row>
    <row r="656" spans="4:10" ht="18.75" customHeight="1" x14ac:dyDescent="0.35">
      <c r="D656" s="2"/>
      <c r="H656" s="3"/>
      <c r="I656" s="4"/>
      <c r="J656" s="3"/>
    </row>
    <row r="657" spans="4:10" ht="18.75" customHeight="1" x14ac:dyDescent="0.35">
      <c r="D657" s="2"/>
      <c r="H657" s="3"/>
      <c r="I657" s="4"/>
      <c r="J657" s="3"/>
    </row>
    <row r="658" spans="4:10" ht="18.75" customHeight="1" x14ac:dyDescent="0.35">
      <c r="D658" s="2"/>
      <c r="H658" s="3"/>
      <c r="I658" s="4"/>
      <c r="J658" s="3"/>
    </row>
    <row r="659" spans="4:10" ht="18.75" customHeight="1" x14ac:dyDescent="0.35">
      <c r="D659" s="2"/>
      <c r="H659" s="3"/>
      <c r="I659" s="4"/>
      <c r="J659" s="3"/>
    </row>
    <row r="660" spans="4:10" ht="18.75" customHeight="1" x14ac:dyDescent="0.35">
      <c r="D660" s="2"/>
      <c r="H660" s="3"/>
      <c r="I660" s="4"/>
      <c r="J660" s="3"/>
    </row>
    <row r="661" spans="4:10" ht="18.75" customHeight="1" x14ac:dyDescent="0.35">
      <c r="D661" s="2"/>
      <c r="H661" s="3"/>
      <c r="I661" s="4"/>
      <c r="J661" s="3"/>
    </row>
    <row r="662" spans="4:10" ht="18.75" customHeight="1" x14ac:dyDescent="0.35">
      <c r="D662" s="2"/>
      <c r="H662" s="3"/>
      <c r="I662" s="4"/>
      <c r="J662" s="3"/>
    </row>
    <row r="663" spans="4:10" ht="18.75" customHeight="1" x14ac:dyDescent="0.35">
      <c r="D663" s="2"/>
      <c r="H663" s="3"/>
      <c r="I663" s="4"/>
      <c r="J663" s="3"/>
    </row>
    <row r="664" spans="4:10" ht="18.75" customHeight="1" x14ac:dyDescent="0.35">
      <c r="D664" s="2"/>
      <c r="H664" s="3"/>
      <c r="I664" s="4"/>
      <c r="J664" s="3"/>
    </row>
    <row r="665" spans="4:10" ht="18.75" customHeight="1" x14ac:dyDescent="0.35">
      <c r="D665" s="2"/>
      <c r="H665" s="3"/>
      <c r="I665" s="4"/>
      <c r="J665" s="3"/>
    </row>
    <row r="666" spans="4:10" ht="18.75" customHeight="1" x14ac:dyDescent="0.35">
      <c r="D666" s="2"/>
      <c r="H666" s="3"/>
      <c r="I666" s="4"/>
      <c r="J666" s="3"/>
    </row>
    <row r="667" spans="4:10" ht="18.75" customHeight="1" x14ac:dyDescent="0.35">
      <c r="D667" s="2"/>
      <c r="H667" s="3"/>
      <c r="I667" s="4"/>
      <c r="J667" s="3"/>
    </row>
    <row r="668" spans="4:10" ht="18.75" customHeight="1" x14ac:dyDescent="0.35">
      <c r="D668" s="2"/>
      <c r="H668" s="3"/>
      <c r="I668" s="4"/>
      <c r="J668" s="3"/>
    </row>
    <row r="669" spans="4:10" ht="18.75" customHeight="1" x14ac:dyDescent="0.35">
      <c r="D669" s="2"/>
      <c r="H669" s="3"/>
      <c r="I669" s="4"/>
      <c r="J669" s="3"/>
    </row>
    <row r="670" spans="4:10" ht="18.75" customHeight="1" x14ac:dyDescent="0.35">
      <c r="D670" s="2"/>
      <c r="H670" s="3"/>
      <c r="I670" s="4"/>
      <c r="J670" s="3"/>
    </row>
    <row r="671" spans="4:10" ht="18.75" customHeight="1" x14ac:dyDescent="0.35">
      <c r="D671" s="2"/>
      <c r="H671" s="3"/>
      <c r="I671" s="4"/>
      <c r="J671" s="3"/>
    </row>
    <row r="672" spans="4:10" ht="18.75" customHeight="1" x14ac:dyDescent="0.35">
      <c r="D672" s="2"/>
      <c r="H672" s="3"/>
      <c r="I672" s="4"/>
      <c r="J672" s="3"/>
    </row>
    <row r="673" spans="4:10" ht="18.75" customHeight="1" x14ac:dyDescent="0.35">
      <c r="D673" s="2"/>
      <c r="H673" s="3"/>
      <c r="I673" s="4"/>
      <c r="J673" s="3"/>
    </row>
    <row r="674" spans="4:10" ht="18.75" customHeight="1" x14ac:dyDescent="0.35">
      <c r="D674" s="2"/>
      <c r="H674" s="3"/>
      <c r="I674" s="4"/>
      <c r="J674" s="3"/>
    </row>
    <row r="675" spans="4:10" ht="18.75" customHeight="1" x14ac:dyDescent="0.35">
      <c r="D675" s="2"/>
      <c r="H675" s="3"/>
      <c r="I675" s="4"/>
      <c r="J675" s="3"/>
    </row>
    <row r="676" spans="4:10" ht="18.75" customHeight="1" x14ac:dyDescent="0.35">
      <c r="D676" s="2"/>
      <c r="H676" s="3"/>
      <c r="I676" s="4"/>
      <c r="J676" s="3"/>
    </row>
    <row r="677" spans="4:10" ht="18.75" customHeight="1" x14ac:dyDescent="0.35">
      <c r="D677" s="2"/>
      <c r="H677" s="3"/>
      <c r="I677" s="4"/>
      <c r="J677" s="3"/>
    </row>
    <row r="678" spans="4:10" ht="18.75" customHeight="1" x14ac:dyDescent="0.35">
      <c r="D678" s="2"/>
      <c r="H678" s="3"/>
      <c r="I678" s="4"/>
      <c r="J678" s="3"/>
    </row>
    <row r="679" spans="4:10" ht="18.75" customHeight="1" x14ac:dyDescent="0.35">
      <c r="D679" s="2"/>
      <c r="H679" s="3"/>
      <c r="I679" s="4"/>
      <c r="J679" s="3"/>
    </row>
    <row r="680" spans="4:10" ht="18.75" customHeight="1" x14ac:dyDescent="0.35">
      <c r="D680" s="2"/>
      <c r="H680" s="3"/>
      <c r="I680" s="4"/>
      <c r="J680" s="3"/>
    </row>
    <row r="681" spans="4:10" ht="18.75" customHeight="1" x14ac:dyDescent="0.35">
      <c r="D681" s="2"/>
      <c r="H681" s="3"/>
      <c r="I681" s="4"/>
      <c r="J681" s="3"/>
    </row>
    <row r="682" spans="4:10" ht="18.75" customHeight="1" x14ac:dyDescent="0.35">
      <c r="D682" s="2"/>
      <c r="H682" s="3"/>
      <c r="I682" s="4"/>
      <c r="J682" s="3"/>
    </row>
    <row r="683" spans="4:10" ht="18.75" customHeight="1" x14ac:dyDescent="0.35">
      <c r="D683" s="2"/>
      <c r="H683" s="3"/>
      <c r="I683" s="4"/>
      <c r="J683" s="3"/>
    </row>
    <row r="684" spans="4:10" ht="18.75" customHeight="1" x14ac:dyDescent="0.35">
      <c r="D684" s="2"/>
      <c r="H684" s="3"/>
      <c r="I684" s="4"/>
      <c r="J684" s="3"/>
    </row>
    <row r="685" spans="4:10" ht="18.75" customHeight="1" x14ac:dyDescent="0.35">
      <c r="D685" s="2"/>
      <c r="H685" s="3"/>
      <c r="I685" s="4"/>
      <c r="J685" s="3"/>
    </row>
    <row r="686" spans="4:10" ht="18.75" customHeight="1" x14ac:dyDescent="0.35">
      <c r="D686" s="2"/>
      <c r="H686" s="3"/>
      <c r="I686" s="4"/>
      <c r="J686" s="3"/>
    </row>
    <row r="687" spans="4:10" ht="18.75" customHeight="1" x14ac:dyDescent="0.35">
      <c r="D687" s="2"/>
      <c r="H687" s="3"/>
      <c r="I687" s="4"/>
      <c r="J687" s="3"/>
    </row>
    <row r="688" spans="4:10" ht="18.75" customHeight="1" x14ac:dyDescent="0.35">
      <c r="D688" s="2"/>
      <c r="H688" s="3"/>
      <c r="I688" s="4"/>
      <c r="J688" s="3"/>
    </row>
    <row r="689" spans="4:10" ht="18.75" customHeight="1" x14ac:dyDescent="0.35">
      <c r="D689" s="2"/>
      <c r="H689" s="3"/>
      <c r="I689" s="4"/>
      <c r="J689" s="3"/>
    </row>
    <row r="690" spans="4:10" ht="18.75" customHeight="1" x14ac:dyDescent="0.35">
      <c r="D690" s="2"/>
      <c r="H690" s="3"/>
      <c r="I690" s="4"/>
      <c r="J690" s="3"/>
    </row>
    <row r="691" spans="4:10" ht="18.75" customHeight="1" x14ac:dyDescent="0.35">
      <c r="D691" s="2"/>
      <c r="H691" s="3"/>
      <c r="I691" s="4"/>
      <c r="J691" s="3"/>
    </row>
    <row r="692" spans="4:10" ht="18.75" customHeight="1" x14ac:dyDescent="0.35">
      <c r="D692" s="2"/>
      <c r="H692" s="3"/>
      <c r="I692" s="4"/>
      <c r="J692" s="3"/>
    </row>
    <row r="693" spans="4:10" ht="18.75" customHeight="1" x14ac:dyDescent="0.35">
      <c r="D693" s="2"/>
      <c r="H693" s="3"/>
      <c r="I693" s="4"/>
      <c r="J693" s="3"/>
    </row>
    <row r="694" spans="4:10" ht="18.75" customHeight="1" x14ac:dyDescent="0.35">
      <c r="D694" s="2"/>
      <c r="H694" s="3"/>
      <c r="I694" s="4"/>
      <c r="J694" s="3"/>
    </row>
    <row r="695" spans="4:10" ht="18.75" customHeight="1" x14ac:dyDescent="0.35">
      <c r="D695" s="2"/>
      <c r="H695" s="3"/>
      <c r="I695" s="4"/>
      <c r="J695" s="3"/>
    </row>
    <row r="696" spans="4:10" ht="18.75" customHeight="1" x14ac:dyDescent="0.35">
      <c r="D696" s="2"/>
      <c r="H696" s="3"/>
      <c r="I696" s="4"/>
      <c r="J696" s="3"/>
    </row>
    <row r="697" spans="4:10" ht="18.75" customHeight="1" x14ac:dyDescent="0.35">
      <c r="D697" s="2"/>
      <c r="H697" s="3"/>
      <c r="I697" s="4"/>
      <c r="J697" s="3"/>
    </row>
    <row r="698" spans="4:10" ht="18.75" customHeight="1" x14ac:dyDescent="0.35">
      <c r="D698" s="2"/>
      <c r="H698" s="3"/>
      <c r="I698" s="4"/>
      <c r="J698" s="3"/>
    </row>
    <row r="699" spans="4:10" ht="18.75" customHeight="1" x14ac:dyDescent="0.35">
      <c r="D699" s="2"/>
      <c r="H699" s="3"/>
      <c r="I699" s="4"/>
      <c r="J699" s="3"/>
    </row>
    <row r="700" spans="4:10" ht="18.75" customHeight="1" x14ac:dyDescent="0.35">
      <c r="D700" s="2"/>
      <c r="H700" s="3"/>
      <c r="I700" s="4"/>
      <c r="J700" s="3"/>
    </row>
    <row r="701" spans="4:10" ht="18.75" customHeight="1" x14ac:dyDescent="0.35">
      <c r="D701" s="2"/>
      <c r="H701" s="3"/>
      <c r="I701" s="4"/>
      <c r="J701" s="3"/>
    </row>
    <row r="702" spans="4:10" ht="18.75" customHeight="1" x14ac:dyDescent="0.35">
      <c r="D702" s="2"/>
      <c r="H702" s="3"/>
      <c r="I702" s="4"/>
      <c r="J702" s="3"/>
    </row>
    <row r="703" spans="4:10" ht="18.75" customHeight="1" x14ac:dyDescent="0.35">
      <c r="D703" s="2"/>
      <c r="H703" s="3"/>
      <c r="I703" s="4"/>
      <c r="J703" s="3"/>
    </row>
    <row r="704" spans="4:10" ht="18.75" customHeight="1" x14ac:dyDescent="0.35">
      <c r="D704" s="2"/>
      <c r="H704" s="3"/>
      <c r="I704" s="4"/>
      <c r="J704" s="3"/>
    </row>
    <row r="705" spans="4:10" ht="18.75" customHeight="1" x14ac:dyDescent="0.35">
      <c r="D705" s="2"/>
      <c r="H705" s="3"/>
      <c r="I705" s="4"/>
      <c r="J705" s="3"/>
    </row>
    <row r="706" spans="4:10" ht="18.75" customHeight="1" x14ac:dyDescent="0.35">
      <c r="D706" s="2"/>
      <c r="H706" s="3"/>
      <c r="I706" s="4"/>
      <c r="J706" s="3"/>
    </row>
    <row r="707" spans="4:10" ht="18.75" customHeight="1" x14ac:dyDescent="0.35">
      <c r="D707" s="2"/>
      <c r="H707" s="3"/>
      <c r="I707" s="4"/>
      <c r="J707" s="3"/>
    </row>
    <row r="708" spans="4:10" ht="18.75" customHeight="1" x14ac:dyDescent="0.35">
      <c r="D708" s="2"/>
      <c r="H708" s="3"/>
      <c r="I708" s="4"/>
      <c r="J708" s="3"/>
    </row>
    <row r="709" spans="4:10" ht="18.75" customHeight="1" x14ac:dyDescent="0.35">
      <c r="D709" s="2"/>
      <c r="H709" s="3"/>
      <c r="I709" s="4"/>
      <c r="J709" s="3"/>
    </row>
    <row r="710" spans="4:10" ht="18.75" customHeight="1" x14ac:dyDescent="0.35">
      <c r="D710" s="2"/>
      <c r="H710" s="3"/>
      <c r="I710" s="4"/>
      <c r="J710" s="3"/>
    </row>
    <row r="711" spans="4:10" ht="18.75" customHeight="1" x14ac:dyDescent="0.35">
      <c r="D711" s="2"/>
      <c r="H711" s="3"/>
      <c r="I711" s="4"/>
      <c r="J711" s="3"/>
    </row>
    <row r="712" spans="4:10" ht="18.75" customHeight="1" x14ac:dyDescent="0.35">
      <c r="D712" s="2"/>
      <c r="H712" s="3"/>
      <c r="I712" s="4"/>
      <c r="J712" s="3"/>
    </row>
    <row r="713" spans="4:10" ht="18.75" customHeight="1" x14ac:dyDescent="0.35">
      <c r="D713" s="2"/>
      <c r="H713" s="3"/>
      <c r="I713" s="4"/>
      <c r="J713" s="3"/>
    </row>
    <row r="714" spans="4:10" ht="18.75" customHeight="1" x14ac:dyDescent="0.35">
      <c r="D714" s="2"/>
      <c r="H714" s="3"/>
      <c r="I714" s="4"/>
      <c r="J714" s="3"/>
    </row>
    <row r="715" spans="4:10" ht="18.75" customHeight="1" x14ac:dyDescent="0.35">
      <c r="D715" s="2"/>
      <c r="H715" s="3"/>
      <c r="I715" s="4"/>
      <c r="J715" s="3"/>
    </row>
    <row r="716" spans="4:10" ht="18.75" customHeight="1" x14ac:dyDescent="0.35">
      <c r="D716" s="2"/>
      <c r="H716" s="3"/>
      <c r="I716" s="4"/>
      <c r="J716" s="3"/>
    </row>
    <row r="717" spans="4:10" ht="18.75" customHeight="1" x14ac:dyDescent="0.35">
      <c r="D717" s="2"/>
      <c r="H717" s="3"/>
      <c r="I717" s="4"/>
      <c r="J717" s="3"/>
    </row>
    <row r="718" spans="4:10" ht="18.75" customHeight="1" x14ac:dyDescent="0.35">
      <c r="D718" s="2"/>
      <c r="H718" s="3"/>
      <c r="I718" s="4"/>
      <c r="J718" s="3"/>
    </row>
    <row r="719" spans="4:10" ht="18.75" customHeight="1" x14ac:dyDescent="0.35">
      <c r="D719" s="2"/>
      <c r="H719" s="3"/>
      <c r="I719" s="4"/>
      <c r="J719" s="3"/>
    </row>
    <row r="720" spans="4:10" ht="18.75" customHeight="1" x14ac:dyDescent="0.35">
      <c r="D720" s="2"/>
      <c r="H720" s="3"/>
      <c r="I720" s="4"/>
      <c r="J720" s="3"/>
    </row>
    <row r="721" spans="4:10" ht="18.75" customHeight="1" x14ac:dyDescent="0.35">
      <c r="D721" s="2"/>
      <c r="H721" s="3"/>
      <c r="I721" s="4"/>
      <c r="J721" s="3"/>
    </row>
    <row r="722" spans="4:10" ht="18.75" customHeight="1" x14ac:dyDescent="0.35">
      <c r="D722" s="2"/>
      <c r="H722" s="3"/>
      <c r="I722" s="4"/>
      <c r="J722" s="3"/>
    </row>
    <row r="723" spans="4:10" ht="18.75" customHeight="1" x14ac:dyDescent="0.35">
      <c r="D723" s="2"/>
      <c r="H723" s="3"/>
      <c r="I723" s="4"/>
      <c r="J723" s="3"/>
    </row>
    <row r="724" spans="4:10" ht="18.75" customHeight="1" x14ac:dyDescent="0.35">
      <c r="D724" s="2"/>
      <c r="H724" s="3"/>
      <c r="I724" s="4"/>
      <c r="J724" s="3"/>
    </row>
    <row r="725" spans="4:10" ht="18.75" customHeight="1" x14ac:dyDescent="0.35">
      <c r="D725" s="2"/>
      <c r="H725" s="3"/>
      <c r="I725" s="4"/>
      <c r="J725" s="3"/>
    </row>
    <row r="726" spans="4:10" ht="18.75" customHeight="1" x14ac:dyDescent="0.35">
      <c r="D726" s="2"/>
      <c r="H726" s="3"/>
      <c r="I726" s="4"/>
      <c r="J726" s="3"/>
    </row>
    <row r="727" spans="4:10" ht="18.75" customHeight="1" x14ac:dyDescent="0.35">
      <c r="D727" s="2"/>
      <c r="H727" s="3"/>
      <c r="I727" s="4"/>
      <c r="J727" s="3"/>
    </row>
    <row r="728" spans="4:10" ht="18.75" customHeight="1" x14ac:dyDescent="0.35">
      <c r="D728" s="2"/>
      <c r="H728" s="3"/>
      <c r="I728" s="4"/>
      <c r="J728" s="3"/>
    </row>
    <row r="729" spans="4:10" ht="18.75" customHeight="1" x14ac:dyDescent="0.35">
      <c r="D729" s="2"/>
      <c r="H729" s="3"/>
      <c r="I729" s="4"/>
      <c r="J729" s="3"/>
    </row>
    <row r="730" spans="4:10" ht="18.75" customHeight="1" x14ac:dyDescent="0.35">
      <c r="D730" s="2"/>
      <c r="H730" s="3"/>
      <c r="I730" s="4"/>
      <c r="J730" s="3"/>
    </row>
    <row r="731" spans="4:10" ht="18.75" customHeight="1" x14ac:dyDescent="0.35">
      <c r="D731" s="2"/>
      <c r="H731" s="3"/>
      <c r="I731" s="4"/>
      <c r="J731" s="3"/>
    </row>
    <row r="732" spans="4:10" ht="18.75" customHeight="1" x14ac:dyDescent="0.35">
      <c r="D732" s="2"/>
      <c r="H732" s="3"/>
      <c r="I732" s="4"/>
      <c r="J732" s="3"/>
    </row>
    <row r="733" spans="4:10" ht="18.75" customHeight="1" x14ac:dyDescent="0.35">
      <c r="D733" s="2"/>
      <c r="H733" s="3"/>
      <c r="I733" s="4"/>
      <c r="J733" s="3"/>
    </row>
    <row r="734" spans="4:10" ht="18.75" customHeight="1" x14ac:dyDescent="0.35">
      <c r="D734" s="2"/>
      <c r="H734" s="3"/>
      <c r="I734" s="4"/>
      <c r="J734" s="3"/>
    </row>
    <row r="735" spans="4:10" ht="18.75" customHeight="1" x14ac:dyDescent="0.35">
      <c r="D735" s="2"/>
      <c r="H735" s="3"/>
      <c r="I735" s="4"/>
      <c r="J735" s="3"/>
    </row>
    <row r="736" spans="4:10" ht="18.75" customHeight="1" x14ac:dyDescent="0.35">
      <c r="D736" s="2"/>
      <c r="H736" s="3"/>
      <c r="I736" s="4"/>
      <c r="J736" s="3"/>
    </row>
    <row r="737" spans="4:10" ht="18.75" customHeight="1" x14ac:dyDescent="0.35">
      <c r="D737" s="2"/>
      <c r="H737" s="3"/>
      <c r="I737" s="4"/>
      <c r="J737" s="3"/>
    </row>
    <row r="738" spans="4:10" ht="18.75" customHeight="1" x14ac:dyDescent="0.35">
      <c r="D738" s="2"/>
      <c r="H738" s="3"/>
      <c r="I738" s="4"/>
      <c r="J738" s="3"/>
    </row>
    <row r="739" spans="4:10" ht="18.75" customHeight="1" x14ac:dyDescent="0.35">
      <c r="D739" s="2"/>
      <c r="H739" s="3"/>
      <c r="I739" s="4"/>
      <c r="J739" s="3"/>
    </row>
    <row r="740" spans="4:10" ht="18.75" customHeight="1" x14ac:dyDescent="0.35">
      <c r="D740" s="2"/>
      <c r="H740" s="3"/>
      <c r="I740" s="4"/>
      <c r="J740" s="3"/>
    </row>
    <row r="741" spans="4:10" ht="18.75" customHeight="1" x14ac:dyDescent="0.35">
      <c r="D741" s="2"/>
      <c r="H741" s="3"/>
      <c r="I741" s="4"/>
      <c r="J741" s="3"/>
    </row>
    <row r="742" spans="4:10" ht="18.75" customHeight="1" x14ac:dyDescent="0.35">
      <c r="D742" s="2"/>
      <c r="H742" s="3"/>
      <c r="I742" s="4"/>
      <c r="J742" s="3"/>
    </row>
    <row r="743" spans="4:10" ht="18.75" customHeight="1" x14ac:dyDescent="0.35">
      <c r="D743" s="2"/>
      <c r="H743" s="3"/>
      <c r="I743" s="4"/>
      <c r="J743" s="3"/>
    </row>
    <row r="744" spans="4:10" ht="18.75" customHeight="1" x14ac:dyDescent="0.35">
      <c r="D744" s="2"/>
      <c r="H744" s="3"/>
      <c r="I744" s="4"/>
      <c r="J744" s="3"/>
    </row>
    <row r="745" spans="4:10" ht="18.75" customHeight="1" x14ac:dyDescent="0.35">
      <c r="D745" s="2"/>
      <c r="H745" s="3"/>
      <c r="I745" s="4"/>
      <c r="J745" s="3"/>
    </row>
    <row r="746" spans="4:10" ht="18.75" customHeight="1" x14ac:dyDescent="0.35">
      <c r="D746" s="2"/>
      <c r="H746" s="3"/>
      <c r="I746" s="4"/>
      <c r="J746" s="3"/>
    </row>
    <row r="747" spans="4:10" ht="18.75" customHeight="1" x14ac:dyDescent="0.35">
      <c r="D747" s="2"/>
      <c r="H747" s="3"/>
      <c r="I747" s="4"/>
      <c r="J747" s="3"/>
    </row>
    <row r="748" spans="4:10" ht="18.75" customHeight="1" x14ac:dyDescent="0.35">
      <c r="D748" s="2"/>
      <c r="H748" s="3"/>
      <c r="I748" s="4"/>
      <c r="J748" s="3"/>
    </row>
    <row r="749" spans="4:10" ht="18.75" customHeight="1" x14ac:dyDescent="0.35">
      <c r="D749" s="2"/>
      <c r="H749" s="3"/>
      <c r="I749" s="4"/>
      <c r="J749" s="3"/>
    </row>
    <row r="750" spans="4:10" ht="18.75" customHeight="1" x14ac:dyDescent="0.35">
      <c r="D750" s="2"/>
      <c r="H750" s="3"/>
      <c r="I750" s="4"/>
      <c r="J750" s="3"/>
    </row>
    <row r="751" spans="4:10" ht="18.75" customHeight="1" x14ac:dyDescent="0.35">
      <c r="D751" s="2"/>
      <c r="H751" s="3"/>
      <c r="I751" s="4"/>
      <c r="J751" s="3"/>
    </row>
    <row r="752" spans="4:10" ht="18.75" customHeight="1" x14ac:dyDescent="0.35">
      <c r="D752" s="2"/>
      <c r="H752" s="3"/>
      <c r="I752" s="4"/>
      <c r="J752" s="3"/>
    </row>
    <row r="753" spans="4:10" ht="18.75" customHeight="1" x14ac:dyDescent="0.35">
      <c r="D753" s="2"/>
      <c r="H753" s="3"/>
      <c r="I753" s="4"/>
      <c r="J753" s="3"/>
    </row>
    <row r="754" spans="4:10" ht="18.75" customHeight="1" x14ac:dyDescent="0.35">
      <c r="D754" s="2"/>
      <c r="H754" s="3"/>
      <c r="I754" s="4"/>
      <c r="J754" s="3"/>
    </row>
    <row r="755" spans="4:10" ht="18.75" customHeight="1" x14ac:dyDescent="0.35">
      <c r="D755" s="2"/>
      <c r="H755" s="3"/>
      <c r="I755" s="4"/>
      <c r="J755" s="3"/>
    </row>
    <row r="756" spans="4:10" ht="18.75" customHeight="1" x14ac:dyDescent="0.35">
      <c r="D756" s="2"/>
      <c r="H756" s="3"/>
      <c r="I756" s="4"/>
      <c r="J756" s="3"/>
    </row>
    <row r="757" spans="4:10" ht="18.75" customHeight="1" x14ac:dyDescent="0.35">
      <c r="D757" s="2"/>
      <c r="H757" s="3"/>
      <c r="I757" s="4"/>
      <c r="J757" s="3"/>
    </row>
    <row r="758" spans="4:10" ht="18.75" customHeight="1" x14ac:dyDescent="0.35">
      <c r="D758" s="2"/>
      <c r="H758" s="3"/>
      <c r="I758" s="4"/>
      <c r="J758" s="3"/>
    </row>
    <row r="759" spans="4:10" ht="18.75" customHeight="1" x14ac:dyDescent="0.35">
      <c r="D759" s="2"/>
      <c r="H759" s="3"/>
      <c r="I759" s="4"/>
      <c r="J759" s="3"/>
    </row>
    <row r="760" spans="4:10" ht="18.75" customHeight="1" x14ac:dyDescent="0.35">
      <c r="D760" s="2"/>
      <c r="H760" s="3"/>
      <c r="I760" s="4"/>
      <c r="J760" s="3"/>
    </row>
    <row r="761" spans="4:10" ht="18.75" customHeight="1" x14ac:dyDescent="0.35">
      <c r="D761" s="2"/>
      <c r="H761" s="3"/>
      <c r="I761" s="4"/>
      <c r="J761" s="3"/>
    </row>
    <row r="762" spans="4:10" ht="18.75" customHeight="1" x14ac:dyDescent="0.35">
      <c r="D762" s="2"/>
      <c r="H762" s="3"/>
      <c r="I762" s="4"/>
      <c r="J762" s="3"/>
    </row>
    <row r="763" spans="4:10" ht="18.75" customHeight="1" x14ac:dyDescent="0.35">
      <c r="D763" s="2"/>
      <c r="H763" s="3"/>
      <c r="I763" s="4"/>
      <c r="J763" s="3"/>
    </row>
    <row r="764" spans="4:10" ht="18.75" customHeight="1" x14ac:dyDescent="0.35">
      <c r="D764" s="2"/>
      <c r="H764" s="3"/>
      <c r="I764" s="4"/>
      <c r="J764" s="3"/>
    </row>
    <row r="765" spans="4:10" ht="18.75" customHeight="1" x14ac:dyDescent="0.35">
      <c r="D765" s="2"/>
      <c r="H765" s="3"/>
      <c r="I765" s="4"/>
      <c r="J765" s="3"/>
    </row>
    <row r="766" spans="4:10" ht="18.75" customHeight="1" x14ac:dyDescent="0.35">
      <c r="D766" s="2"/>
      <c r="H766" s="3"/>
      <c r="I766" s="4"/>
      <c r="J766" s="3"/>
    </row>
    <row r="767" spans="4:10" ht="18.75" customHeight="1" x14ac:dyDescent="0.35">
      <c r="D767" s="2"/>
      <c r="H767" s="3"/>
      <c r="I767" s="4"/>
      <c r="J767" s="3"/>
    </row>
    <row r="768" spans="4:10" ht="18.75" customHeight="1" x14ac:dyDescent="0.35">
      <c r="D768" s="2"/>
      <c r="H768" s="3"/>
      <c r="I768" s="4"/>
      <c r="J768" s="3"/>
    </row>
    <row r="769" spans="4:10" ht="18.75" customHeight="1" x14ac:dyDescent="0.35">
      <c r="D769" s="2"/>
      <c r="H769" s="3"/>
      <c r="I769" s="4"/>
      <c r="J769" s="3"/>
    </row>
    <row r="770" spans="4:10" ht="18.75" customHeight="1" x14ac:dyDescent="0.35">
      <c r="D770" s="2"/>
      <c r="H770" s="3"/>
      <c r="I770" s="4"/>
      <c r="J770" s="3"/>
    </row>
    <row r="771" spans="4:10" ht="18.75" customHeight="1" x14ac:dyDescent="0.35">
      <c r="D771" s="2"/>
      <c r="H771" s="3"/>
      <c r="I771" s="4"/>
      <c r="J771" s="3"/>
    </row>
    <row r="772" spans="4:10" ht="18.75" customHeight="1" x14ac:dyDescent="0.35">
      <c r="D772" s="2"/>
      <c r="H772" s="3"/>
      <c r="I772" s="4"/>
      <c r="J772" s="3"/>
    </row>
    <row r="773" spans="4:10" ht="18.75" customHeight="1" x14ac:dyDescent="0.35">
      <c r="D773" s="2"/>
      <c r="H773" s="3"/>
      <c r="I773" s="4"/>
      <c r="J773" s="3"/>
    </row>
    <row r="774" spans="4:10" ht="18.75" customHeight="1" x14ac:dyDescent="0.35">
      <c r="D774" s="2"/>
      <c r="H774" s="3"/>
      <c r="I774" s="4"/>
      <c r="J774" s="3"/>
    </row>
    <row r="775" spans="4:10" ht="18.75" customHeight="1" x14ac:dyDescent="0.35">
      <c r="D775" s="2"/>
      <c r="H775" s="3"/>
      <c r="I775" s="4"/>
      <c r="J775" s="3"/>
    </row>
    <row r="776" spans="4:10" ht="18.75" customHeight="1" x14ac:dyDescent="0.35">
      <c r="D776" s="2"/>
      <c r="H776" s="3"/>
      <c r="I776" s="4"/>
      <c r="J776" s="3"/>
    </row>
    <row r="777" spans="4:10" ht="18.75" customHeight="1" x14ac:dyDescent="0.35">
      <c r="D777" s="2"/>
      <c r="H777" s="3"/>
      <c r="I777" s="4"/>
      <c r="J777" s="3"/>
    </row>
    <row r="778" spans="4:10" ht="18.75" customHeight="1" x14ac:dyDescent="0.35">
      <c r="D778" s="2"/>
      <c r="H778" s="3"/>
      <c r="I778" s="4"/>
      <c r="J778" s="3"/>
    </row>
    <row r="779" spans="4:10" ht="18.75" customHeight="1" x14ac:dyDescent="0.35">
      <c r="D779" s="2"/>
      <c r="H779" s="3"/>
      <c r="I779" s="4"/>
      <c r="J779" s="3"/>
    </row>
    <row r="780" spans="4:10" ht="18.75" customHeight="1" x14ac:dyDescent="0.35">
      <c r="D780" s="2"/>
      <c r="H780" s="3"/>
      <c r="I780" s="4"/>
      <c r="J780" s="3"/>
    </row>
    <row r="781" spans="4:10" ht="18.75" customHeight="1" x14ac:dyDescent="0.35">
      <c r="D781" s="2"/>
      <c r="H781" s="3"/>
      <c r="I781" s="4"/>
      <c r="J781" s="3"/>
    </row>
    <row r="782" spans="4:10" ht="18.75" customHeight="1" x14ac:dyDescent="0.35">
      <c r="D782" s="2"/>
      <c r="H782" s="3"/>
      <c r="I782" s="4"/>
      <c r="J782" s="3"/>
    </row>
    <row r="783" spans="4:10" ht="18.75" customHeight="1" x14ac:dyDescent="0.35">
      <c r="D783" s="2"/>
      <c r="H783" s="3"/>
      <c r="I783" s="4"/>
      <c r="J783" s="3"/>
    </row>
    <row r="784" spans="4:10" ht="18.75" customHeight="1" x14ac:dyDescent="0.35">
      <c r="D784" s="2"/>
      <c r="H784" s="3"/>
      <c r="I784" s="4"/>
      <c r="J784" s="3"/>
    </row>
    <row r="785" spans="4:10" ht="18.75" customHeight="1" x14ac:dyDescent="0.35">
      <c r="D785" s="2"/>
      <c r="H785" s="3"/>
      <c r="I785" s="4"/>
      <c r="J785" s="3"/>
    </row>
    <row r="786" spans="4:10" ht="18.75" customHeight="1" x14ac:dyDescent="0.35">
      <c r="D786" s="2"/>
      <c r="H786" s="3"/>
      <c r="I786" s="4"/>
      <c r="J786" s="3"/>
    </row>
    <row r="787" spans="4:10" ht="18.75" customHeight="1" x14ac:dyDescent="0.35">
      <c r="D787" s="2"/>
      <c r="H787" s="3"/>
      <c r="I787" s="4"/>
      <c r="J787" s="3"/>
    </row>
    <row r="788" spans="4:10" ht="18.75" customHeight="1" x14ac:dyDescent="0.35">
      <c r="D788" s="2"/>
      <c r="H788" s="3"/>
      <c r="I788" s="4"/>
      <c r="J788" s="3"/>
    </row>
    <row r="789" spans="4:10" ht="18.75" customHeight="1" x14ac:dyDescent="0.35">
      <c r="D789" s="2"/>
      <c r="H789" s="3"/>
      <c r="I789" s="4"/>
      <c r="J789" s="3"/>
    </row>
    <row r="790" spans="4:10" ht="18.75" customHeight="1" x14ac:dyDescent="0.35">
      <c r="D790" s="2"/>
      <c r="H790" s="3"/>
      <c r="I790" s="4"/>
      <c r="J790" s="3"/>
    </row>
    <row r="791" spans="4:10" ht="18.75" customHeight="1" x14ac:dyDescent="0.35">
      <c r="D791" s="2"/>
      <c r="H791" s="3"/>
      <c r="I791" s="4"/>
      <c r="J791" s="3"/>
    </row>
    <row r="792" spans="4:10" ht="18.75" customHeight="1" x14ac:dyDescent="0.35">
      <c r="D792" s="2"/>
      <c r="H792" s="3"/>
      <c r="I792" s="4"/>
      <c r="J792" s="3"/>
    </row>
    <row r="793" spans="4:10" ht="18.75" customHeight="1" x14ac:dyDescent="0.35">
      <c r="D793" s="2"/>
      <c r="H793" s="3"/>
      <c r="I793" s="4"/>
      <c r="J793" s="3"/>
    </row>
    <row r="794" spans="4:10" ht="18.75" customHeight="1" x14ac:dyDescent="0.35">
      <c r="D794" s="2"/>
      <c r="H794" s="3"/>
      <c r="I794" s="4"/>
      <c r="J794" s="3"/>
    </row>
    <row r="795" spans="4:10" ht="18.75" customHeight="1" x14ac:dyDescent="0.35">
      <c r="D795" s="2"/>
      <c r="H795" s="3"/>
      <c r="I795" s="4"/>
      <c r="J795" s="3"/>
    </row>
    <row r="796" spans="4:10" ht="18.75" customHeight="1" x14ac:dyDescent="0.35">
      <c r="D796" s="2"/>
      <c r="H796" s="3"/>
      <c r="I796" s="4"/>
      <c r="J796" s="3"/>
    </row>
    <row r="797" spans="4:10" ht="18.75" customHeight="1" x14ac:dyDescent="0.35">
      <c r="D797" s="2"/>
      <c r="H797" s="3"/>
      <c r="I797" s="4"/>
      <c r="J797" s="3"/>
    </row>
    <row r="798" spans="4:10" ht="18.75" customHeight="1" x14ac:dyDescent="0.35">
      <c r="D798" s="2"/>
      <c r="H798" s="3"/>
      <c r="I798" s="4"/>
      <c r="J798" s="3"/>
    </row>
    <row r="799" spans="4:10" ht="18.75" customHeight="1" x14ac:dyDescent="0.35">
      <c r="D799" s="2"/>
      <c r="H799" s="3"/>
      <c r="I799" s="4"/>
      <c r="J799" s="3"/>
    </row>
    <row r="800" spans="4:10" ht="18.75" customHeight="1" x14ac:dyDescent="0.35">
      <c r="D800" s="2"/>
      <c r="H800" s="3"/>
      <c r="I800" s="4"/>
      <c r="J800" s="3"/>
    </row>
    <row r="801" spans="4:10" ht="18.75" customHeight="1" x14ac:dyDescent="0.35">
      <c r="D801" s="2"/>
      <c r="H801" s="3"/>
      <c r="I801" s="4"/>
      <c r="J801" s="3"/>
    </row>
    <row r="802" spans="4:10" ht="18.75" customHeight="1" x14ac:dyDescent="0.35">
      <c r="D802" s="2"/>
      <c r="H802" s="3"/>
      <c r="I802" s="4"/>
      <c r="J802" s="3"/>
    </row>
    <row r="803" spans="4:10" ht="18.75" customHeight="1" x14ac:dyDescent="0.35">
      <c r="D803" s="2"/>
      <c r="H803" s="3"/>
      <c r="I803" s="4"/>
      <c r="J803" s="3"/>
    </row>
    <row r="804" spans="4:10" ht="18.75" customHeight="1" x14ac:dyDescent="0.35">
      <c r="D804" s="2"/>
      <c r="H804" s="3"/>
      <c r="I804" s="4"/>
      <c r="J804" s="3"/>
    </row>
    <row r="805" spans="4:10" ht="18.75" customHeight="1" x14ac:dyDescent="0.35">
      <c r="D805" s="2"/>
      <c r="H805" s="3"/>
      <c r="I805" s="4"/>
      <c r="J805" s="3"/>
    </row>
    <row r="806" spans="4:10" ht="18.75" customHeight="1" x14ac:dyDescent="0.35">
      <c r="D806" s="2"/>
      <c r="H806" s="3"/>
      <c r="I806" s="4"/>
      <c r="J806" s="3"/>
    </row>
    <row r="807" spans="4:10" ht="18.75" customHeight="1" x14ac:dyDescent="0.35">
      <c r="D807" s="2"/>
      <c r="H807" s="3"/>
      <c r="I807" s="4"/>
      <c r="J807" s="3"/>
    </row>
    <row r="808" spans="4:10" ht="18.75" customHeight="1" x14ac:dyDescent="0.35">
      <c r="D808" s="2"/>
      <c r="H808" s="3"/>
      <c r="I808" s="4"/>
      <c r="J808" s="3"/>
    </row>
    <row r="809" spans="4:10" ht="18.75" customHeight="1" x14ac:dyDescent="0.35">
      <c r="D809" s="2"/>
      <c r="H809" s="3"/>
      <c r="I809" s="4"/>
      <c r="J809" s="3"/>
    </row>
    <row r="810" spans="4:10" ht="18.75" customHeight="1" x14ac:dyDescent="0.35">
      <c r="D810" s="2"/>
      <c r="H810" s="3"/>
      <c r="I810" s="4"/>
      <c r="J810" s="3"/>
    </row>
    <row r="811" spans="4:10" ht="18.75" customHeight="1" x14ac:dyDescent="0.35">
      <c r="D811" s="2"/>
      <c r="H811" s="3"/>
      <c r="I811" s="4"/>
      <c r="J811" s="3"/>
    </row>
    <row r="812" spans="4:10" ht="18.75" customHeight="1" x14ac:dyDescent="0.35">
      <c r="D812" s="2"/>
      <c r="H812" s="3"/>
      <c r="I812" s="4"/>
      <c r="J812" s="3"/>
    </row>
    <row r="813" spans="4:10" ht="18.75" customHeight="1" x14ac:dyDescent="0.35">
      <c r="D813" s="2"/>
      <c r="H813" s="3"/>
      <c r="I813" s="4"/>
      <c r="J813" s="3"/>
    </row>
    <row r="814" spans="4:10" ht="18.75" customHeight="1" x14ac:dyDescent="0.35">
      <c r="D814" s="2"/>
      <c r="H814" s="3"/>
      <c r="I814" s="4"/>
      <c r="J814" s="3"/>
    </row>
    <row r="815" spans="4:10" ht="18.75" customHeight="1" x14ac:dyDescent="0.35">
      <c r="D815" s="2"/>
      <c r="H815" s="3"/>
      <c r="I815" s="4"/>
      <c r="J815" s="3"/>
    </row>
    <row r="816" spans="4:10" ht="18.75" customHeight="1" x14ac:dyDescent="0.35">
      <c r="D816" s="2"/>
      <c r="H816" s="3"/>
      <c r="I816" s="4"/>
      <c r="J816" s="3"/>
    </row>
    <row r="817" spans="4:10" ht="18.75" customHeight="1" x14ac:dyDescent="0.35">
      <c r="D817" s="2"/>
      <c r="H817" s="3"/>
      <c r="I817" s="4"/>
      <c r="J817" s="3"/>
    </row>
    <row r="818" spans="4:10" ht="18.75" customHeight="1" x14ac:dyDescent="0.35">
      <c r="D818" s="2"/>
      <c r="H818" s="3"/>
      <c r="I818" s="4"/>
      <c r="J818" s="3"/>
    </row>
    <row r="819" spans="4:10" ht="18.75" customHeight="1" x14ac:dyDescent="0.35">
      <c r="D819" s="2"/>
      <c r="H819" s="3"/>
      <c r="I819" s="4"/>
      <c r="J819" s="3"/>
    </row>
    <row r="820" spans="4:10" ht="18.75" customHeight="1" x14ac:dyDescent="0.35">
      <c r="D820" s="2"/>
      <c r="H820" s="3"/>
      <c r="I820" s="4"/>
      <c r="J820" s="3"/>
    </row>
    <row r="821" spans="4:10" ht="18.75" customHeight="1" x14ac:dyDescent="0.35">
      <c r="D821" s="2"/>
      <c r="H821" s="3"/>
      <c r="I821" s="4"/>
      <c r="J821" s="3"/>
    </row>
    <row r="822" spans="4:10" ht="18.75" customHeight="1" x14ac:dyDescent="0.35">
      <c r="D822" s="2"/>
      <c r="H822" s="3"/>
      <c r="I822" s="4"/>
      <c r="J822" s="3"/>
    </row>
    <row r="823" spans="4:10" ht="18.75" customHeight="1" x14ac:dyDescent="0.35">
      <c r="D823" s="2"/>
      <c r="H823" s="3"/>
      <c r="I823" s="4"/>
      <c r="J823" s="3"/>
    </row>
    <row r="824" spans="4:10" ht="18.75" customHeight="1" x14ac:dyDescent="0.35">
      <c r="D824" s="2"/>
      <c r="H824" s="3"/>
      <c r="I824" s="4"/>
      <c r="J824" s="3"/>
    </row>
    <row r="825" spans="4:10" ht="18.75" customHeight="1" x14ac:dyDescent="0.35">
      <c r="D825" s="2"/>
      <c r="H825" s="3"/>
      <c r="I825" s="4"/>
      <c r="J825" s="3"/>
    </row>
    <row r="826" spans="4:10" ht="18.75" customHeight="1" x14ac:dyDescent="0.35">
      <c r="D826" s="2"/>
      <c r="H826" s="3"/>
      <c r="I826" s="4"/>
      <c r="J826" s="3"/>
    </row>
    <row r="827" spans="4:10" ht="18.75" customHeight="1" x14ac:dyDescent="0.35">
      <c r="D827" s="2"/>
      <c r="H827" s="3"/>
      <c r="I827" s="4"/>
      <c r="J827" s="3"/>
    </row>
    <row r="828" spans="4:10" ht="18.75" customHeight="1" x14ac:dyDescent="0.35">
      <c r="D828" s="2"/>
      <c r="H828" s="3"/>
      <c r="I828" s="4"/>
      <c r="J828" s="3"/>
    </row>
    <row r="829" spans="4:10" ht="18.75" customHeight="1" x14ac:dyDescent="0.35">
      <c r="D829" s="2"/>
      <c r="H829" s="3"/>
      <c r="I829" s="4"/>
      <c r="J829" s="3"/>
    </row>
    <row r="830" spans="4:10" ht="18.75" customHeight="1" x14ac:dyDescent="0.35">
      <c r="D830" s="2"/>
      <c r="H830" s="3"/>
      <c r="I830" s="4"/>
      <c r="J830" s="3"/>
    </row>
    <row r="831" spans="4:10" ht="18.75" customHeight="1" x14ac:dyDescent="0.35">
      <c r="D831" s="2"/>
      <c r="H831" s="3"/>
      <c r="I831" s="4"/>
      <c r="J831" s="3"/>
    </row>
    <row r="832" spans="4:10" ht="18.75" customHeight="1" x14ac:dyDescent="0.35">
      <c r="D832" s="2"/>
      <c r="H832" s="3"/>
      <c r="I832" s="4"/>
      <c r="J832" s="3"/>
    </row>
    <row r="833" spans="4:10" ht="18.75" customHeight="1" x14ac:dyDescent="0.35">
      <c r="D833" s="2"/>
      <c r="H833" s="3"/>
      <c r="I833" s="4"/>
      <c r="J833" s="3"/>
    </row>
    <row r="834" spans="4:10" ht="18.75" customHeight="1" x14ac:dyDescent="0.35">
      <c r="D834" s="2"/>
      <c r="H834" s="3"/>
      <c r="I834" s="4"/>
      <c r="J834" s="3"/>
    </row>
    <row r="835" spans="4:10" ht="18.75" customHeight="1" x14ac:dyDescent="0.35">
      <c r="D835" s="2"/>
      <c r="H835" s="3"/>
      <c r="I835" s="4"/>
      <c r="J835" s="3"/>
    </row>
    <row r="836" spans="4:10" ht="18.75" customHeight="1" x14ac:dyDescent="0.35">
      <c r="D836" s="2"/>
      <c r="H836" s="3"/>
      <c r="I836" s="4"/>
      <c r="J836" s="3"/>
    </row>
    <row r="837" spans="4:10" ht="18.75" customHeight="1" x14ac:dyDescent="0.35">
      <c r="D837" s="2"/>
      <c r="H837" s="3"/>
      <c r="I837" s="4"/>
      <c r="J837" s="3"/>
    </row>
    <row r="838" spans="4:10" ht="18.75" customHeight="1" x14ac:dyDescent="0.35">
      <c r="D838" s="2"/>
      <c r="H838" s="3"/>
      <c r="I838" s="4"/>
      <c r="J838" s="3"/>
    </row>
    <row r="839" spans="4:10" ht="18.75" customHeight="1" x14ac:dyDescent="0.35">
      <c r="D839" s="2"/>
      <c r="H839" s="3"/>
      <c r="I839" s="4"/>
      <c r="J839" s="3"/>
    </row>
    <row r="840" spans="4:10" ht="18.75" customHeight="1" x14ac:dyDescent="0.35">
      <c r="D840" s="2"/>
      <c r="H840" s="3"/>
      <c r="I840" s="4"/>
      <c r="J840" s="3"/>
    </row>
    <row r="841" spans="4:10" ht="18.75" customHeight="1" x14ac:dyDescent="0.35">
      <c r="D841" s="2"/>
      <c r="H841" s="3"/>
      <c r="I841" s="4"/>
      <c r="J841" s="3"/>
    </row>
    <row r="842" spans="4:10" ht="18.75" customHeight="1" x14ac:dyDescent="0.35">
      <c r="D842" s="2"/>
      <c r="H842" s="3"/>
      <c r="I842" s="4"/>
      <c r="J842" s="3"/>
    </row>
    <row r="843" spans="4:10" ht="18.75" customHeight="1" x14ac:dyDescent="0.35">
      <c r="D843" s="2"/>
      <c r="H843" s="3"/>
      <c r="I843" s="4"/>
      <c r="J843" s="3"/>
    </row>
    <row r="844" spans="4:10" ht="18.75" customHeight="1" x14ac:dyDescent="0.35">
      <c r="D844" s="2"/>
      <c r="H844" s="3"/>
      <c r="I844" s="4"/>
      <c r="J844" s="3"/>
    </row>
    <row r="845" spans="4:10" ht="18.75" customHeight="1" x14ac:dyDescent="0.35">
      <c r="D845" s="2"/>
      <c r="H845" s="3"/>
      <c r="I845" s="4"/>
      <c r="J845" s="3"/>
    </row>
    <row r="846" spans="4:10" ht="18.75" customHeight="1" x14ac:dyDescent="0.35">
      <c r="D846" s="2"/>
      <c r="H846" s="3"/>
      <c r="I846" s="4"/>
      <c r="J846" s="3"/>
    </row>
    <row r="847" spans="4:10" ht="18.75" customHeight="1" x14ac:dyDescent="0.35">
      <c r="D847" s="2"/>
      <c r="H847" s="3"/>
      <c r="I847" s="4"/>
      <c r="J847" s="3"/>
    </row>
    <row r="848" spans="4:10" ht="18.75" customHeight="1" x14ac:dyDescent="0.35">
      <c r="D848" s="2"/>
      <c r="H848" s="3"/>
      <c r="I848" s="4"/>
      <c r="J848" s="3"/>
    </row>
    <row r="849" spans="4:10" ht="18.75" customHeight="1" x14ac:dyDescent="0.35">
      <c r="D849" s="2"/>
      <c r="H849" s="3"/>
      <c r="I849" s="4"/>
      <c r="J849" s="3"/>
    </row>
    <row r="850" spans="4:10" ht="18.75" customHeight="1" x14ac:dyDescent="0.35">
      <c r="D850" s="2"/>
      <c r="H850" s="3"/>
      <c r="I850" s="4"/>
      <c r="J850" s="3"/>
    </row>
    <row r="851" spans="4:10" ht="18.75" customHeight="1" x14ac:dyDescent="0.35">
      <c r="D851" s="2"/>
      <c r="H851" s="3"/>
      <c r="I851" s="4"/>
      <c r="J851" s="3"/>
    </row>
    <row r="852" spans="4:10" ht="18.75" customHeight="1" x14ac:dyDescent="0.35">
      <c r="D852" s="2"/>
      <c r="H852" s="3"/>
      <c r="I852" s="4"/>
      <c r="J852" s="3"/>
    </row>
    <row r="853" spans="4:10" ht="18.75" customHeight="1" x14ac:dyDescent="0.35">
      <c r="D853" s="2"/>
      <c r="H853" s="3"/>
      <c r="I853" s="4"/>
      <c r="J853" s="3"/>
    </row>
    <row r="854" spans="4:10" ht="18.75" customHeight="1" x14ac:dyDescent="0.35">
      <c r="D854" s="2"/>
      <c r="H854" s="3"/>
      <c r="I854" s="4"/>
      <c r="J854" s="3"/>
    </row>
    <row r="855" spans="4:10" ht="18.75" customHeight="1" x14ac:dyDescent="0.35">
      <c r="D855" s="2"/>
      <c r="H855" s="3"/>
      <c r="I855" s="4"/>
      <c r="J855" s="3"/>
    </row>
    <row r="856" spans="4:10" ht="18.75" customHeight="1" x14ac:dyDescent="0.35">
      <c r="D856" s="2"/>
      <c r="H856" s="3"/>
      <c r="I856" s="4"/>
      <c r="J856" s="3"/>
    </row>
    <row r="857" spans="4:10" ht="18.75" customHeight="1" x14ac:dyDescent="0.35">
      <c r="D857" s="2"/>
      <c r="H857" s="3"/>
      <c r="I857" s="4"/>
      <c r="J857" s="3"/>
    </row>
    <row r="858" spans="4:10" ht="18.75" customHeight="1" x14ac:dyDescent="0.35">
      <c r="D858" s="2"/>
      <c r="H858" s="3"/>
      <c r="I858" s="4"/>
      <c r="J858" s="3"/>
    </row>
    <row r="859" spans="4:10" ht="18.75" customHeight="1" x14ac:dyDescent="0.35">
      <c r="D859" s="2"/>
      <c r="H859" s="3"/>
      <c r="I859" s="4"/>
      <c r="J859" s="3"/>
    </row>
    <row r="860" spans="4:10" ht="18.75" customHeight="1" x14ac:dyDescent="0.35">
      <c r="D860" s="2"/>
      <c r="H860" s="3"/>
      <c r="I860" s="4"/>
      <c r="J860" s="3"/>
    </row>
    <row r="861" spans="4:10" ht="18.75" customHeight="1" x14ac:dyDescent="0.35">
      <c r="D861" s="2"/>
      <c r="H861" s="3"/>
      <c r="I861" s="4"/>
      <c r="J861" s="3"/>
    </row>
    <row r="862" spans="4:10" ht="18.75" customHeight="1" x14ac:dyDescent="0.35">
      <c r="D862" s="2"/>
      <c r="H862" s="3"/>
      <c r="I862" s="4"/>
      <c r="J862" s="3"/>
    </row>
    <row r="863" spans="4:10" ht="18.75" customHeight="1" x14ac:dyDescent="0.35">
      <c r="D863" s="2"/>
      <c r="H863" s="3"/>
      <c r="I863" s="4"/>
      <c r="J863" s="3"/>
    </row>
    <row r="864" spans="4:10" ht="18.75" customHeight="1" x14ac:dyDescent="0.35">
      <c r="D864" s="2"/>
      <c r="H864" s="3"/>
      <c r="I864" s="4"/>
      <c r="J864" s="3"/>
    </row>
    <row r="865" spans="4:10" ht="18.75" customHeight="1" x14ac:dyDescent="0.35">
      <c r="D865" s="2"/>
      <c r="H865" s="3"/>
      <c r="I865" s="4"/>
      <c r="J865" s="3"/>
    </row>
    <row r="866" spans="4:10" ht="18.75" customHeight="1" x14ac:dyDescent="0.35">
      <c r="D866" s="2"/>
      <c r="H866" s="3"/>
      <c r="I866" s="4"/>
      <c r="J866" s="3"/>
    </row>
    <row r="867" spans="4:10" ht="18.75" customHeight="1" x14ac:dyDescent="0.35">
      <c r="D867" s="2"/>
      <c r="H867" s="3"/>
      <c r="I867" s="4"/>
      <c r="J867" s="3"/>
    </row>
    <row r="868" spans="4:10" ht="18.75" customHeight="1" x14ac:dyDescent="0.35">
      <c r="D868" s="2"/>
      <c r="H868" s="3"/>
      <c r="I868" s="4"/>
      <c r="J868" s="3"/>
    </row>
    <row r="869" spans="4:10" ht="18.75" customHeight="1" x14ac:dyDescent="0.35">
      <c r="D869" s="2"/>
      <c r="H869" s="3"/>
      <c r="I869" s="4"/>
      <c r="J869" s="3"/>
    </row>
    <row r="870" spans="4:10" ht="18.75" customHeight="1" x14ac:dyDescent="0.35">
      <c r="D870" s="2"/>
      <c r="H870" s="3"/>
      <c r="I870" s="4"/>
      <c r="J870" s="3"/>
    </row>
    <row r="871" spans="4:10" ht="18.75" customHeight="1" x14ac:dyDescent="0.35">
      <c r="D871" s="2"/>
      <c r="H871" s="3"/>
      <c r="I871" s="4"/>
      <c r="J871" s="3"/>
    </row>
    <row r="872" spans="4:10" ht="18.75" customHeight="1" x14ac:dyDescent="0.35">
      <c r="D872" s="2"/>
      <c r="H872" s="3"/>
      <c r="I872" s="4"/>
      <c r="J872" s="3"/>
    </row>
    <row r="873" spans="4:10" ht="18.75" customHeight="1" x14ac:dyDescent="0.35">
      <c r="D873" s="2"/>
      <c r="H873" s="3"/>
      <c r="I873" s="4"/>
      <c r="J873" s="3"/>
    </row>
    <row r="874" spans="4:10" ht="18.75" customHeight="1" x14ac:dyDescent="0.35">
      <c r="D874" s="2"/>
      <c r="H874" s="3"/>
      <c r="I874" s="4"/>
      <c r="J874" s="3"/>
    </row>
    <row r="875" spans="4:10" ht="18.75" customHeight="1" x14ac:dyDescent="0.35">
      <c r="D875" s="2"/>
      <c r="H875" s="3"/>
      <c r="I875" s="4"/>
      <c r="J875" s="3"/>
    </row>
    <row r="876" spans="4:10" ht="18.75" customHeight="1" x14ac:dyDescent="0.35">
      <c r="D876" s="2"/>
      <c r="H876" s="3"/>
      <c r="I876" s="4"/>
      <c r="J876" s="3"/>
    </row>
    <row r="877" spans="4:10" ht="18.75" customHeight="1" x14ac:dyDescent="0.35">
      <c r="D877" s="2"/>
      <c r="H877" s="3"/>
      <c r="I877" s="4"/>
      <c r="J877" s="3"/>
    </row>
    <row r="878" spans="4:10" ht="18.75" customHeight="1" x14ac:dyDescent="0.35">
      <c r="D878" s="2"/>
      <c r="H878" s="3"/>
      <c r="I878" s="4"/>
      <c r="J878" s="3"/>
    </row>
    <row r="879" spans="4:10" ht="18.75" customHeight="1" x14ac:dyDescent="0.35">
      <c r="D879" s="2"/>
      <c r="H879" s="3"/>
      <c r="I879" s="4"/>
      <c r="J879" s="3"/>
    </row>
    <row r="880" spans="4:10" ht="18.75" customHeight="1" x14ac:dyDescent="0.35">
      <c r="D880" s="2"/>
      <c r="H880" s="3"/>
      <c r="I880" s="4"/>
      <c r="J880" s="3"/>
    </row>
    <row r="881" spans="4:10" ht="18.75" customHeight="1" x14ac:dyDescent="0.35">
      <c r="D881" s="2"/>
      <c r="H881" s="3"/>
      <c r="I881" s="4"/>
      <c r="J881" s="3"/>
    </row>
    <row r="882" spans="4:10" ht="18.75" customHeight="1" x14ac:dyDescent="0.35">
      <c r="D882" s="2"/>
      <c r="H882" s="3"/>
      <c r="I882" s="4"/>
      <c r="J882" s="3"/>
    </row>
    <row r="883" spans="4:10" ht="18.75" customHeight="1" x14ac:dyDescent="0.35">
      <c r="D883" s="2"/>
      <c r="H883" s="3"/>
      <c r="I883" s="4"/>
      <c r="J883" s="3"/>
    </row>
    <row r="884" spans="4:10" ht="18.75" customHeight="1" x14ac:dyDescent="0.35">
      <c r="D884" s="2"/>
      <c r="H884" s="3"/>
      <c r="I884" s="4"/>
      <c r="J884" s="3"/>
    </row>
    <row r="885" spans="4:10" ht="18.75" customHeight="1" x14ac:dyDescent="0.35">
      <c r="D885" s="2"/>
      <c r="H885" s="3"/>
      <c r="I885" s="4"/>
      <c r="J885" s="3"/>
    </row>
    <row r="886" spans="4:10" ht="18.75" customHeight="1" x14ac:dyDescent="0.35">
      <c r="D886" s="2"/>
      <c r="H886" s="3"/>
      <c r="I886" s="4"/>
      <c r="J886" s="3"/>
    </row>
    <row r="887" spans="4:10" ht="18.75" customHeight="1" x14ac:dyDescent="0.35">
      <c r="D887" s="2"/>
      <c r="H887" s="3"/>
      <c r="I887" s="4"/>
      <c r="J887" s="3"/>
    </row>
    <row r="888" spans="4:10" ht="18.75" customHeight="1" x14ac:dyDescent="0.35">
      <c r="D888" s="2"/>
      <c r="H888" s="3"/>
      <c r="I888" s="4"/>
      <c r="J888" s="3"/>
    </row>
    <row r="889" spans="4:10" ht="18.75" customHeight="1" x14ac:dyDescent="0.35">
      <c r="D889" s="2"/>
      <c r="H889" s="3"/>
      <c r="I889" s="4"/>
      <c r="J889" s="3"/>
    </row>
    <row r="890" spans="4:10" ht="18.75" customHeight="1" x14ac:dyDescent="0.35">
      <c r="D890" s="2"/>
      <c r="H890" s="3"/>
      <c r="I890" s="4"/>
      <c r="J890" s="3"/>
    </row>
    <row r="891" spans="4:10" ht="18.75" customHeight="1" x14ac:dyDescent="0.35">
      <c r="D891" s="2"/>
      <c r="H891" s="3"/>
      <c r="I891" s="4"/>
      <c r="J891" s="3"/>
    </row>
    <row r="892" spans="4:10" ht="18.75" customHeight="1" x14ac:dyDescent="0.35">
      <c r="D892" s="2"/>
      <c r="H892" s="3"/>
      <c r="I892" s="4"/>
      <c r="J892" s="3"/>
    </row>
    <row r="893" spans="4:10" ht="18.75" customHeight="1" x14ac:dyDescent="0.35">
      <c r="D893" s="2"/>
      <c r="H893" s="3"/>
      <c r="I893" s="4"/>
      <c r="J893" s="3"/>
    </row>
    <row r="894" spans="4:10" ht="18.75" customHeight="1" x14ac:dyDescent="0.35">
      <c r="D894" s="2"/>
      <c r="H894" s="3"/>
      <c r="I894" s="4"/>
      <c r="J894" s="3"/>
    </row>
    <row r="895" spans="4:10" ht="18.75" customHeight="1" x14ac:dyDescent="0.35">
      <c r="D895" s="2"/>
      <c r="H895" s="3"/>
      <c r="I895" s="4"/>
      <c r="J895" s="3"/>
    </row>
    <row r="896" spans="4:10" ht="18.75" customHeight="1" x14ac:dyDescent="0.35">
      <c r="D896" s="2"/>
      <c r="H896" s="3"/>
      <c r="I896" s="4"/>
      <c r="J896" s="3"/>
    </row>
    <row r="897" spans="4:10" ht="18.75" customHeight="1" x14ac:dyDescent="0.35">
      <c r="D897" s="2"/>
      <c r="H897" s="3"/>
      <c r="I897" s="4"/>
      <c r="J897" s="3"/>
    </row>
    <row r="898" spans="4:10" ht="18.75" customHeight="1" x14ac:dyDescent="0.35">
      <c r="D898" s="2"/>
      <c r="H898" s="3"/>
      <c r="I898" s="4"/>
      <c r="J898" s="3"/>
    </row>
    <row r="899" spans="4:10" ht="18.75" customHeight="1" x14ac:dyDescent="0.35">
      <c r="D899" s="2"/>
      <c r="H899" s="3"/>
      <c r="I899" s="4"/>
      <c r="J899" s="3"/>
    </row>
    <row r="900" spans="4:10" ht="18.75" customHeight="1" x14ac:dyDescent="0.35">
      <c r="D900" s="2"/>
      <c r="H900" s="3"/>
      <c r="I900" s="4"/>
      <c r="J900" s="3"/>
    </row>
    <row r="901" spans="4:10" ht="18.75" customHeight="1" x14ac:dyDescent="0.35">
      <c r="D901" s="2"/>
      <c r="H901" s="3"/>
      <c r="I901" s="4"/>
      <c r="J901" s="3"/>
    </row>
    <row r="902" spans="4:10" ht="18.75" customHeight="1" x14ac:dyDescent="0.35">
      <c r="D902" s="2"/>
      <c r="H902" s="3"/>
      <c r="I902" s="4"/>
      <c r="J902" s="3"/>
    </row>
    <row r="903" spans="4:10" ht="18.75" customHeight="1" x14ac:dyDescent="0.35">
      <c r="D903" s="2"/>
      <c r="H903" s="3"/>
      <c r="I903" s="4"/>
      <c r="J903" s="3"/>
    </row>
    <row r="904" spans="4:10" ht="18.75" customHeight="1" x14ac:dyDescent="0.35">
      <c r="D904" s="2"/>
      <c r="H904" s="3"/>
      <c r="I904" s="4"/>
      <c r="J904" s="3"/>
    </row>
    <row r="905" spans="4:10" ht="18.75" customHeight="1" x14ac:dyDescent="0.35">
      <c r="D905" s="2"/>
      <c r="H905" s="3"/>
      <c r="I905" s="4"/>
      <c r="J905" s="3"/>
    </row>
    <row r="906" spans="4:10" ht="18.75" customHeight="1" x14ac:dyDescent="0.35">
      <c r="D906" s="2"/>
      <c r="H906" s="3"/>
      <c r="I906" s="4"/>
      <c r="J906" s="3"/>
    </row>
    <row r="907" spans="4:10" ht="18.75" customHeight="1" x14ac:dyDescent="0.35">
      <c r="D907" s="2"/>
      <c r="H907" s="3"/>
      <c r="I907" s="4"/>
      <c r="J907" s="3"/>
    </row>
    <row r="908" spans="4:10" ht="18.75" customHeight="1" x14ac:dyDescent="0.35">
      <c r="D908" s="2"/>
      <c r="H908" s="3"/>
      <c r="I908" s="4"/>
      <c r="J908" s="3"/>
    </row>
    <row r="909" spans="4:10" ht="18.75" customHeight="1" x14ac:dyDescent="0.35">
      <c r="D909" s="2"/>
      <c r="H909" s="3"/>
      <c r="I909" s="4"/>
      <c r="J909" s="3"/>
    </row>
    <row r="910" spans="4:10" ht="18.75" customHeight="1" x14ac:dyDescent="0.35">
      <c r="D910" s="2"/>
      <c r="H910" s="3"/>
      <c r="I910" s="4"/>
      <c r="J910" s="3"/>
    </row>
    <row r="911" spans="4:10" ht="18.75" customHeight="1" x14ac:dyDescent="0.35">
      <c r="D911" s="2"/>
      <c r="H911" s="3"/>
      <c r="I911" s="4"/>
      <c r="J911" s="3"/>
    </row>
    <row r="912" spans="4:10" ht="18.75" customHeight="1" x14ac:dyDescent="0.35">
      <c r="D912" s="2"/>
      <c r="H912" s="3"/>
      <c r="I912" s="4"/>
      <c r="J912" s="3"/>
    </row>
    <row r="913" spans="4:10" ht="18.75" customHeight="1" x14ac:dyDescent="0.35">
      <c r="D913" s="2"/>
      <c r="H913" s="3"/>
      <c r="I913" s="4"/>
      <c r="J913" s="3"/>
    </row>
    <row r="914" spans="4:10" ht="18.75" customHeight="1" x14ac:dyDescent="0.35">
      <c r="D914" s="2"/>
      <c r="H914" s="3"/>
      <c r="I914" s="4"/>
      <c r="J914" s="3"/>
    </row>
    <row r="915" spans="4:10" ht="18.75" customHeight="1" x14ac:dyDescent="0.35">
      <c r="D915" s="2"/>
      <c r="H915" s="3"/>
      <c r="I915" s="4"/>
      <c r="J915" s="3"/>
    </row>
    <row r="916" spans="4:10" ht="18.75" customHeight="1" x14ac:dyDescent="0.35">
      <c r="D916" s="2"/>
      <c r="H916" s="3"/>
      <c r="I916" s="4"/>
      <c r="J916" s="3"/>
    </row>
    <row r="917" spans="4:10" ht="18.75" customHeight="1" x14ac:dyDescent="0.35">
      <c r="D917" s="2"/>
      <c r="H917" s="3"/>
      <c r="I917" s="4"/>
      <c r="J917" s="3"/>
    </row>
    <row r="918" spans="4:10" ht="18.75" customHeight="1" x14ac:dyDescent="0.35">
      <c r="D918" s="2"/>
      <c r="H918" s="3"/>
      <c r="I918" s="4"/>
      <c r="J918" s="3"/>
    </row>
    <row r="919" spans="4:10" ht="18.75" customHeight="1" x14ac:dyDescent="0.35">
      <c r="D919" s="2"/>
      <c r="H919" s="3"/>
      <c r="I919" s="4"/>
      <c r="J919" s="3"/>
    </row>
    <row r="920" spans="4:10" ht="18.75" customHeight="1" x14ac:dyDescent="0.35">
      <c r="D920" s="2"/>
      <c r="H920" s="3"/>
      <c r="I920" s="4"/>
      <c r="J920" s="3"/>
    </row>
    <row r="921" spans="4:10" ht="18.75" customHeight="1" x14ac:dyDescent="0.35">
      <c r="D921" s="2"/>
      <c r="H921" s="3"/>
      <c r="I921" s="4"/>
      <c r="J921" s="3"/>
    </row>
    <row r="922" spans="4:10" ht="18.75" customHeight="1" x14ac:dyDescent="0.35">
      <c r="D922" s="2"/>
      <c r="H922" s="3"/>
      <c r="I922" s="4"/>
      <c r="J922" s="3"/>
    </row>
    <row r="923" spans="4:10" ht="18.75" customHeight="1" x14ac:dyDescent="0.35">
      <c r="D923" s="2"/>
      <c r="H923" s="3"/>
      <c r="I923" s="4"/>
      <c r="J923" s="3"/>
    </row>
    <row r="924" spans="4:10" ht="18.75" customHeight="1" x14ac:dyDescent="0.35">
      <c r="D924" s="2"/>
      <c r="H924" s="3"/>
      <c r="I924" s="4"/>
      <c r="J924" s="3"/>
    </row>
    <row r="925" spans="4:10" ht="18.75" customHeight="1" x14ac:dyDescent="0.35">
      <c r="D925" s="2"/>
      <c r="H925" s="3"/>
      <c r="I925" s="4"/>
      <c r="J925" s="3"/>
    </row>
    <row r="926" spans="4:10" ht="18.75" customHeight="1" x14ac:dyDescent="0.35">
      <c r="D926" s="2"/>
      <c r="H926" s="3"/>
      <c r="I926" s="4"/>
      <c r="J926" s="3"/>
    </row>
    <row r="927" spans="4:10" ht="18.75" customHeight="1" x14ac:dyDescent="0.35">
      <c r="D927" s="2"/>
      <c r="H927" s="3"/>
      <c r="I927" s="4"/>
      <c r="J927" s="3"/>
    </row>
    <row r="928" spans="4:10" ht="18.75" customHeight="1" x14ac:dyDescent="0.35">
      <c r="D928" s="2"/>
      <c r="H928" s="3"/>
      <c r="I928" s="4"/>
      <c r="J928" s="3"/>
    </row>
    <row r="929" spans="4:10" ht="18.75" customHeight="1" x14ac:dyDescent="0.35">
      <c r="D929" s="2"/>
      <c r="H929" s="3"/>
      <c r="I929" s="4"/>
      <c r="J929" s="3"/>
    </row>
    <row r="930" spans="4:10" ht="18.75" customHeight="1" x14ac:dyDescent="0.35">
      <c r="D930" s="2"/>
      <c r="H930" s="3"/>
      <c r="I930" s="4"/>
      <c r="J930" s="3"/>
    </row>
    <row r="931" spans="4:10" ht="18.75" customHeight="1" x14ac:dyDescent="0.35">
      <c r="D931" s="2"/>
      <c r="H931" s="3"/>
      <c r="I931" s="4"/>
      <c r="J931" s="3"/>
    </row>
    <row r="932" spans="4:10" ht="18.75" customHeight="1" x14ac:dyDescent="0.35">
      <c r="D932" s="2"/>
      <c r="H932" s="3"/>
      <c r="I932" s="4"/>
      <c r="J932" s="3"/>
    </row>
    <row r="933" spans="4:10" ht="18.75" customHeight="1" x14ac:dyDescent="0.35">
      <c r="D933" s="2"/>
      <c r="H933" s="3"/>
      <c r="I933" s="4"/>
      <c r="J933" s="3"/>
    </row>
    <row r="934" spans="4:10" ht="18.75" customHeight="1" x14ac:dyDescent="0.35">
      <c r="D934" s="2"/>
      <c r="H934" s="3"/>
      <c r="I934" s="4"/>
      <c r="J934" s="3"/>
    </row>
    <row r="935" spans="4:10" ht="18.75" customHeight="1" x14ac:dyDescent="0.35">
      <c r="D935" s="2"/>
      <c r="H935" s="3"/>
      <c r="I935" s="4"/>
      <c r="J935" s="3"/>
    </row>
    <row r="936" spans="4:10" ht="18.75" customHeight="1" x14ac:dyDescent="0.35">
      <c r="D936" s="2"/>
      <c r="H936" s="3"/>
      <c r="I936" s="4"/>
      <c r="J936" s="3"/>
    </row>
    <row r="937" spans="4:10" ht="18.75" customHeight="1" x14ac:dyDescent="0.35">
      <c r="D937" s="2"/>
      <c r="H937" s="3"/>
      <c r="I937" s="4"/>
      <c r="J937" s="3"/>
    </row>
    <row r="938" spans="4:10" ht="18.75" customHeight="1" x14ac:dyDescent="0.35">
      <c r="D938" s="2"/>
      <c r="H938" s="3"/>
      <c r="I938" s="4"/>
      <c r="J938" s="3"/>
    </row>
    <row r="939" spans="4:10" ht="18.75" customHeight="1" x14ac:dyDescent="0.35">
      <c r="D939" s="2"/>
      <c r="H939" s="3"/>
      <c r="I939" s="4"/>
      <c r="J939" s="3"/>
    </row>
    <row r="940" spans="4:10" ht="18.75" customHeight="1" x14ac:dyDescent="0.35">
      <c r="D940" s="2"/>
      <c r="H940" s="3"/>
      <c r="I940" s="4"/>
      <c r="J940" s="3"/>
    </row>
    <row r="941" spans="4:10" ht="18.75" customHeight="1" x14ac:dyDescent="0.35">
      <c r="D941" s="2"/>
      <c r="H941" s="3"/>
      <c r="I941" s="4"/>
      <c r="J941" s="3"/>
    </row>
    <row r="942" spans="4:10" ht="18.75" customHeight="1" x14ac:dyDescent="0.35">
      <c r="D942" s="2"/>
      <c r="H942" s="3"/>
      <c r="I942" s="4"/>
      <c r="J942" s="3"/>
    </row>
    <row r="943" spans="4:10" ht="18.75" customHeight="1" x14ac:dyDescent="0.35">
      <c r="D943" s="2"/>
      <c r="H943" s="3"/>
      <c r="I943" s="4"/>
      <c r="J943" s="3"/>
    </row>
    <row r="944" spans="4:10" ht="18.75" customHeight="1" x14ac:dyDescent="0.35">
      <c r="D944" s="2"/>
      <c r="H944" s="3"/>
      <c r="I944" s="4"/>
      <c r="J944" s="3"/>
    </row>
    <row r="945" spans="4:10" ht="18.75" customHeight="1" x14ac:dyDescent="0.35">
      <c r="D945" s="2"/>
      <c r="H945" s="3"/>
      <c r="I945" s="4"/>
      <c r="J945" s="3"/>
    </row>
    <row r="946" spans="4:10" ht="18.75" customHeight="1" x14ac:dyDescent="0.35">
      <c r="D946" s="2"/>
      <c r="H946" s="3"/>
      <c r="I946" s="4"/>
      <c r="J946" s="3"/>
    </row>
    <row r="947" spans="4:10" ht="18.75" customHeight="1" x14ac:dyDescent="0.35">
      <c r="D947" s="2"/>
      <c r="H947" s="3"/>
      <c r="I947" s="4"/>
      <c r="J947" s="3"/>
    </row>
    <row r="948" spans="4:10" ht="18.75" customHeight="1" x14ac:dyDescent="0.35">
      <c r="D948" s="2"/>
      <c r="H948" s="3"/>
      <c r="I948" s="4"/>
      <c r="J948" s="3"/>
    </row>
    <row r="949" spans="4:10" ht="18.75" customHeight="1" x14ac:dyDescent="0.35">
      <c r="D949" s="2"/>
      <c r="H949" s="3"/>
      <c r="I949" s="4"/>
      <c r="J949" s="3"/>
    </row>
    <row r="950" spans="4:10" ht="18.75" customHeight="1" x14ac:dyDescent="0.35">
      <c r="D950" s="2"/>
      <c r="H950" s="3"/>
      <c r="I950" s="4"/>
      <c r="J950" s="3"/>
    </row>
    <row r="951" spans="4:10" ht="18.75" customHeight="1" x14ac:dyDescent="0.35">
      <c r="D951" s="2"/>
      <c r="H951" s="3"/>
      <c r="I951" s="4"/>
      <c r="J951" s="3"/>
    </row>
    <row r="952" spans="4:10" ht="18.75" customHeight="1" x14ac:dyDescent="0.35">
      <c r="D952" s="2"/>
      <c r="H952" s="3"/>
      <c r="I952" s="4"/>
      <c r="J952" s="3"/>
    </row>
    <row r="953" spans="4:10" ht="18.75" customHeight="1" x14ac:dyDescent="0.35">
      <c r="D953" s="2"/>
      <c r="H953" s="3"/>
      <c r="I953" s="4"/>
      <c r="J953" s="3"/>
    </row>
    <row r="954" spans="4:10" ht="18.75" customHeight="1" x14ac:dyDescent="0.35">
      <c r="D954" s="2"/>
      <c r="H954" s="3"/>
      <c r="I954" s="4"/>
      <c r="J954" s="3"/>
    </row>
    <row r="955" spans="4:10" ht="18.75" customHeight="1" x14ac:dyDescent="0.35">
      <c r="D955" s="2"/>
      <c r="H955" s="3"/>
      <c r="I955" s="4"/>
      <c r="J955" s="3"/>
    </row>
    <row r="956" spans="4:10" ht="18.75" customHeight="1" x14ac:dyDescent="0.35">
      <c r="D956" s="2"/>
      <c r="H956" s="3"/>
      <c r="I956" s="4"/>
      <c r="J956" s="3"/>
    </row>
    <row r="957" spans="4:10" ht="18.75" customHeight="1" x14ac:dyDescent="0.35">
      <c r="D957" s="2"/>
      <c r="H957" s="3"/>
      <c r="I957" s="4"/>
      <c r="J957" s="3"/>
    </row>
    <row r="958" spans="4:10" ht="18.75" customHeight="1" x14ac:dyDescent="0.35">
      <c r="D958" s="2"/>
      <c r="H958" s="3"/>
      <c r="I958" s="4"/>
      <c r="J958" s="3"/>
    </row>
    <row r="959" spans="4:10" ht="18.75" customHeight="1" x14ac:dyDescent="0.35">
      <c r="D959" s="2"/>
      <c r="H959" s="3"/>
      <c r="I959" s="4"/>
      <c r="J959" s="3"/>
    </row>
    <row r="960" spans="4:10" ht="18.75" customHeight="1" x14ac:dyDescent="0.35">
      <c r="D960" s="2"/>
      <c r="H960" s="3"/>
      <c r="I960" s="4"/>
      <c r="J960" s="3"/>
    </row>
    <row r="961" spans="4:10" ht="18.75" customHeight="1" x14ac:dyDescent="0.35">
      <c r="D961" s="2"/>
      <c r="H961" s="3"/>
      <c r="I961" s="4"/>
      <c r="J961" s="3"/>
    </row>
    <row r="962" spans="4:10" ht="18.75" customHeight="1" x14ac:dyDescent="0.35">
      <c r="D962" s="2"/>
      <c r="H962" s="3"/>
      <c r="I962" s="4"/>
      <c r="J962" s="3"/>
    </row>
    <row r="963" spans="4:10" ht="18.75" customHeight="1" x14ac:dyDescent="0.35">
      <c r="D963" s="2"/>
      <c r="H963" s="3"/>
      <c r="I963" s="4"/>
      <c r="J963" s="3"/>
    </row>
    <row r="964" spans="4:10" ht="18.75" customHeight="1" x14ac:dyDescent="0.35">
      <c r="D964" s="2"/>
      <c r="H964" s="3"/>
      <c r="I964" s="4"/>
      <c r="J964" s="3"/>
    </row>
    <row r="965" spans="4:10" ht="18.75" customHeight="1" x14ac:dyDescent="0.35">
      <c r="D965" s="2"/>
      <c r="H965" s="3"/>
      <c r="I965" s="4"/>
      <c r="J965" s="3"/>
    </row>
    <row r="966" spans="4:10" ht="18.75" customHeight="1" x14ac:dyDescent="0.35">
      <c r="D966" s="2"/>
      <c r="H966" s="3"/>
      <c r="I966" s="4"/>
      <c r="J966" s="3"/>
    </row>
    <row r="967" spans="4:10" ht="18.75" customHeight="1" x14ac:dyDescent="0.35">
      <c r="D967" s="2"/>
      <c r="H967" s="3"/>
      <c r="I967" s="4"/>
      <c r="J967" s="3"/>
    </row>
    <row r="968" spans="4:10" ht="18.75" customHeight="1" x14ac:dyDescent="0.35">
      <c r="D968" s="2"/>
      <c r="H968" s="3"/>
      <c r="I968" s="4"/>
      <c r="J968" s="3"/>
    </row>
    <row r="969" spans="4:10" ht="18.75" customHeight="1" x14ac:dyDescent="0.35">
      <c r="D969" s="2"/>
      <c r="H969" s="3"/>
      <c r="I969" s="4"/>
      <c r="J969" s="3"/>
    </row>
    <row r="970" spans="4:10" ht="18.75" customHeight="1" x14ac:dyDescent="0.35">
      <c r="D970" s="2"/>
      <c r="H970" s="3"/>
      <c r="I970" s="4"/>
      <c r="J970" s="3"/>
    </row>
    <row r="971" spans="4:10" ht="18.75" customHeight="1" x14ac:dyDescent="0.35">
      <c r="D971" s="2"/>
      <c r="H971" s="3"/>
      <c r="I971" s="4"/>
      <c r="J971" s="3"/>
    </row>
    <row r="972" spans="4:10" ht="18.75" customHeight="1" x14ac:dyDescent="0.35">
      <c r="D972" s="2"/>
      <c r="H972" s="3"/>
      <c r="I972" s="4"/>
      <c r="J972" s="3"/>
    </row>
  </sheetData>
  <mergeCells count="10">
    <mergeCell ref="H4:H5"/>
    <mergeCell ref="J4:J5"/>
    <mergeCell ref="B6:B41"/>
    <mergeCell ref="B48:B52"/>
    <mergeCell ref="A2:A5"/>
    <mergeCell ref="B2:G2"/>
    <mergeCell ref="B4:B5"/>
    <mergeCell ref="C4:D4"/>
    <mergeCell ref="E4:G4"/>
    <mergeCell ref="B42:B47"/>
  </mergeCells>
  <phoneticPr fontId="3"/>
  <pageMargins left="0.39370078740157483" right="0.39370078740157483" top="0.55118110236220474" bottom="0.55118110236220474" header="0" footer="0"/>
  <pageSetup paperSize="8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3A72A-915C-4C10-A4D6-F753A67E8E27}">
  <sheetPr>
    <tabColor rgb="FFFFFFCC"/>
  </sheetPr>
  <dimension ref="A1:K1005"/>
  <sheetViews>
    <sheetView tabSelected="1" view="pageBreakPreview" topLeftCell="A38" zoomScale="85" zoomScaleNormal="100" zoomScaleSheetLayoutView="85" workbookViewId="0">
      <selection activeCell="M60" sqref="M60"/>
    </sheetView>
  </sheetViews>
  <sheetFormatPr defaultColWidth="14.453125" defaultRowHeight="15" customHeight="1" x14ac:dyDescent="0.35"/>
  <cols>
    <col min="1" max="1" width="3.90625" style="1" customWidth="1"/>
    <col min="2" max="2" width="4.90625" style="1" customWidth="1"/>
    <col min="3" max="3" width="67.08984375" style="1" customWidth="1"/>
    <col min="4" max="4" width="24.453125" style="1" customWidth="1"/>
    <col min="5" max="7" width="14.1796875" style="1" customWidth="1"/>
    <col min="8" max="8" width="6.81640625" style="1" customWidth="1"/>
    <col min="9" max="9" width="3" style="1" customWidth="1"/>
    <col min="10" max="10" width="5.81640625" style="1" customWidth="1"/>
    <col min="11" max="11" width="8.81640625" style="1" customWidth="1"/>
    <col min="12" max="16384" width="14.453125" style="1"/>
  </cols>
  <sheetData>
    <row r="1" spans="1:10" ht="18.75" customHeight="1" x14ac:dyDescent="0.35">
      <c r="D1" s="2" t="s">
        <v>0</v>
      </c>
      <c r="H1" s="1" t="s">
        <v>1</v>
      </c>
    </row>
    <row r="2" spans="1:10" ht="18.75" customHeight="1" x14ac:dyDescent="0.35">
      <c r="A2" s="97" t="s">
        <v>2</v>
      </c>
      <c r="B2" s="98" t="s">
        <v>3</v>
      </c>
      <c r="C2" s="99"/>
      <c r="D2" s="99"/>
      <c r="E2" s="99"/>
      <c r="F2" s="99"/>
      <c r="G2" s="99"/>
      <c r="H2" s="3"/>
      <c r="I2" s="4"/>
      <c r="J2" s="3"/>
    </row>
    <row r="3" spans="1:10" ht="11.5" customHeight="1" thickBot="1" x14ac:dyDescent="0.4">
      <c r="A3" s="97"/>
      <c r="D3" s="2"/>
      <c r="H3" s="3"/>
      <c r="I3" s="4"/>
      <c r="J3" s="46" t="s">
        <v>4</v>
      </c>
    </row>
    <row r="4" spans="1:10" ht="18.75" customHeight="1" x14ac:dyDescent="0.35">
      <c r="A4" s="97"/>
      <c r="B4" s="90" t="s">
        <v>5</v>
      </c>
      <c r="C4" s="101" t="s">
        <v>6</v>
      </c>
      <c r="D4" s="102"/>
      <c r="E4" s="103" t="s">
        <v>7</v>
      </c>
      <c r="F4" s="104"/>
      <c r="G4" s="105"/>
      <c r="H4" s="90" t="s">
        <v>8</v>
      </c>
      <c r="I4" s="5"/>
      <c r="J4" s="92" t="s">
        <v>9</v>
      </c>
    </row>
    <row r="5" spans="1:10" ht="15" customHeight="1" thickBot="1" x14ac:dyDescent="0.4">
      <c r="A5" s="97"/>
      <c r="B5" s="100"/>
      <c r="C5" s="6"/>
      <c r="D5" s="53" t="s">
        <v>10</v>
      </c>
      <c r="E5" s="7" t="s">
        <v>11</v>
      </c>
      <c r="F5" s="8" t="s">
        <v>75</v>
      </c>
      <c r="G5" s="9" t="s">
        <v>13</v>
      </c>
      <c r="H5" s="91"/>
      <c r="J5" s="93"/>
    </row>
    <row r="6" spans="1:10" ht="18.75" customHeight="1" x14ac:dyDescent="0.35">
      <c r="A6" s="1">
        <v>1</v>
      </c>
      <c r="B6" s="94" t="s">
        <v>14</v>
      </c>
      <c r="C6" s="34" t="s">
        <v>66</v>
      </c>
      <c r="D6" s="84" t="s">
        <v>67</v>
      </c>
      <c r="E6" s="69">
        <v>1060909</v>
      </c>
      <c r="F6" s="70">
        <v>106091</v>
      </c>
      <c r="G6" s="55">
        <f>SUM(E6:F6)</f>
        <v>1167000</v>
      </c>
      <c r="H6" s="39">
        <v>1</v>
      </c>
      <c r="I6" s="4"/>
      <c r="J6" s="10" t="s">
        <v>54</v>
      </c>
    </row>
    <row r="7" spans="1:10" ht="18.75" customHeight="1" x14ac:dyDescent="0.35">
      <c r="A7" s="1">
        <v>1</v>
      </c>
      <c r="B7" s="95"/>
      <c r="C7" s="35" t="s">
        <v>68</v>
      </c>
      <c r="D7" s="36" t="s">
        <v>70</v>
      </c>
      <c r="E7" s="71">
        <v>14600000</v>
      </c>
      <c r="F7" s="72">
        <v>1460000</v>
      </c>
      <c r="G7" s="58">
        <f t="shared" ref="G7:G57" si="0">SUM(E7:F7)</f>
        <v>16060000</v>
      </c>
      <c r="H7" s="40">
        <v>2</v>
      </c>
      <c r="I7" s="4"/>
      <c r="J7" s="10" t="s">
        <v>74</v>
      </c>
    </row>
    <row r="8" spans="1:10" ht="18.75" customHeight="1" x14ac:dyDescent="0.35">
      <c r="A8" s="1">
        <v>1</v>
      </c>
      <c r="B8" s="95"/>
      <c r="C8" s="35" t="s">
        <v>28</v>
      </c>
      <c r="D8" s="36" t="s">
        <v>69</v>
      </c>
      <c r="E8" s="71">
        <v>118181</v>
      </c>
      <c r="F8" s="72">
        <v>11819</v>
      </c>
      <c r="G8" s="58">
        <f t="shared" si="0"/>
        <v>130000</v>
      </c>
      <c r="H8" s="40">
        <v>3</v>
      </c>
      <c r="I8" s="4"/>
      <c r="J8" s="10" t="s">
        <v>74</v>
      </c>
    </row>
    <row r="9" spans="1:10" ht="18.75" customHeight="1" x14ac:dyDescent="0.35">
      <c r="A9" s="1">
        <v>1</v>
      </c>
      <c r="B9" s="95"/>
      <c r="C9" s="35" t="s">
        <v>28</v>
      </c>
      <c r="D9" s="36" t="s">
        <v>69</v>
      </c>
      <c r="E9" s="56">
        <v>100000</v>
      </c>
      <c r="F9" s="57">
        <v>10000</v>
      </c>
      <c r="G9" s="58">
        <f t="shared" si="0"/>
        <v>110000</v>
      </c>
      <c r="H9" s="40">
        <v>4</v>
      </c>
      <c r="I9" s="4"/>
      <c r="J9" s="10" t="s">
        <v>74</v>
      </c>
    </row>
    <row r="10" spans="1:10" ht="18.75" customHeight="1" x14ac:dyDescent="0.35">
      <c r="A10" s="1">
        <v>1</v>
      </c>
      <c r="B10" s="95"/>
      <c r="C10" s="35" t="s">
        <v>29</v>
      </c>
      <c r="D10" s="36" t="s">
        <v>69</v>
      </c>
      <c r="E10" s="56">
        <v>70000</v>
      </c>
      <c r="F10" s="57">
        <v>7000</v>
      </c>
      <c r="G10" s="58">
        <f t="shared" si="0"/>
        <v>77000</v>
      </c>
      <c r="H10" s="40">
        <v>5</v>
      </c>
      <c r="I10" s="4"/>
      <c r="J10" s="10" t="s">
        <v>74</v>
      </c>
    </row>
    <row r="11" spans="1:10" ht="18.75" customHeight="1" x14ac:dyDescent="0.35">
      <c r="A11" s="1">
        <v>1</v>
      </c>
      <c r="B11" s="95"/>
      <c r="C11" s="35" t="s">
        <v>30</v>
      </c>
      <c r="D11" s="36" t="s">
        <v>69</v>
      </c>
      <c r="E11" s="56">
        <v>80000</v>
      </c>
      <c r="F11" s="57">
        <v>8000</v>
      </c>
      <c r="G11" s="58">
        <f t="shared" si="0"/>
        <v>88000</v>
      </c>
      <c r="H11" s="40">
        <v>6</v>
      </c>
      <c r="I11" s="4"/>
      <c r="J11" s="10" t="s">
        <v>74</v>
      </c>
    </row>
    <row r="12" spans="1:10" ht="18.75" customHeight="1" x14ac:dyDescent="0.35">
      <c r="A12" s="1">
        <v>1</v>
      </c>
      <c r="B12" s="95"/>
      <c r="C12" s="35" t="s">
        <v>31</v>
      </c>
      <c r="D12" s="36" t="s">
        <v>69</v>
      </c>
      <c r="E12" s="56">
        <v>200000</v>
      </c>
      <c r="F12" s="57">
        <v>20000</v>
      </c>
      <c r="G12" s="58">
        <f t="shared" si="0"/>
        <v>220000</v>
      </c>
      <c r="H12" s="40">
        <v>7</v>
      </c>
      <c r="I12" s="4"/>
      <c r="J12" s="10" t="s">
        <v>74</v>
      </c>
    </row>
    <row r="13" spans="1:10" ht="18.75" customHeight="1" x14ac:dyDescent="0.35">
      <c r="A13" s="1">
        <v>1</v>
      </c>
      <c r="B13" s="95"/>
      <c r="C13" s="35" t="s">
        <v>31</v>
      </c>
      <c r="D13" s="36" t="s">
        <v>69</v>
      </c>
      <c r="E13" s="56">
        <v>350000</v>
      </c>
      <c r="F13" s="57">
        <v>35000</v>
      </c>
      <c r="G13" s="58">
        <f t="shared" si="0"/>
        <v>385000</v>
      </c>
      <c r="H13" s="40">
        <v>8</v>
      </c>
      <c r="I13" s="4"/>
      <c r="J13" s="10" t="s">
        <v>74</v>
      </c>
    </row>
    <row r="14" spans="1:10" ht="18.75" customHeight="1" x14ac:dyDescent="0.35">
      <c r="A14" s="1">
        <v>1</v>
      </c>
      <c r="B14" s="95"/>
      <c r="C14" s="35" t="s">
        <v>31</v>
      </c>
      <c r="D14" s="36" t="s">
        <v>69</v>
      </c>
      <c r="E14" s="56">
        <v>60000</v>
      </c>
      <c r="F14" s="57">
        <v>6000</v>
      </c>
      <c r="G14" s="58">
        <f t="shared" si="0"/>
        <v>66000</v>
      </c>
      <c r="H14" s="40">
        <v>9</v>
      </c>
      <c r="I14" s="4"/>
      <c r="J14" s="10" t="s">
        <v>74</v>
      </c>
    </row>
    <row r="15" spans="1:10" ht="18.75" customHeight="1" x14ac:dyDescent="0.35">
      <c r="A15" s="1">
        <v>1</v>
      </c>
      <c r="B15" s="95"/>
      <c r="C15" s="35" t="s">
        <v>31</v>
      </c>
      <c r="D15" s="36" t="s">
        <v>69</v>
      </c>
      <c r="E15" s="56">
        <v>100000</v>
      </c>
      <c r="F15" s="57">
        <v>10000</v>
      </c>
      <c r="G15" s="58">
        <f t="shared" si="0"/>
        <v>110000</v>
      </c>
      <c r="H15" s="40">
        <v>10</v>
      </c>
      <c r="I15" s="4"/>
      <c r="J15" s="10" t="s">
        <v>74</v>
      </c>
    </row>
    <row r="16" spans="1:10" ht="18.75" customHeight="1" x14ac:dyDescent="0.35">
      <c r="A16" s="1">
        <v>1</v>
      </c>
      <c r="B16" s="95"/>
      <c r="C16" s="35" t="s">
        <v>32</v>
      </c>
      <c r="D16" s="36" t="s">
        <v>69</v>
      </c>
      <c r="E16" s="56">
        <v>80000</v>
      </c>
      <c r="F16" s="57">
        <v>8000</v>
      </c>
      <c r="G16" s="58">
        <f t="shared" si="0"/>
        <v>88000</v>
      </c>
      <c r="H16" s="40">
        <v>11</v>
      </c>
      <c r="I16" s="4"/>
      <c r="J16" s="10" t="s">
        <v>74</v>
      </c>
    </row>
    <row r="17" spans="1:10" ht="18.75" customHeight="1" x14ac:dyDescent="0.35">
      <c r="A17" s="1">
        <v>1</v>
      </c>
      <c r="B17" s="95"/>
      <c r="C17" s="35" t="s">
        <v>33</v>
      </c>
      <c r="D17" s="36" t="s">
        <v>69</v>
      </c>
      <c r="E17" s="56">
        <v>272727</v>
      </c>
      <c r="F17" s="57">
        <v>27273</v>
      </c>
      <c r="G17" s="58">
        <f t="shared" si="0"/>
        <v>300000</v>
      </c>
      <c r="H17" s="40">
        <v>12</v>
      </c>
      <c r="I17" s="4"/>
      <c r="J17" s="10" t="s">
        <v>74</v>
      </c>
    </row>
    <row r="18" spans="1:10" ht="18.75" customHeight="1" x14ac:dyDescent="0.35">
      <c r="A18" s="1">
        <v>1</v>
      </c>
      <c r="B18" s="95"/>
      <c r="C18" s="35" t="s">
        <v>34</v>
      </c>
      <c r="D18" s="36" t="s">
        <v>69</v>
      </c>
      <c r="E18" s="71">
        <v>105000</v>
      </c>
      <c r="F18" s="72">
        <v>8400</v>
      </c>
      <c r="G18" s="73">
        <f t="shared" si="0"/>
        <v>113400</v>
      </c>
      <c r="H18" s="40">
        <v>13</v>
      </c>
      <c r="I18" s="4"/>
      <c r="J18" s="10" t="s">
        <v>74</v>
      </c>
    </row>
    <row r="19" spans="1:10" ht="18.75" customHeight="1" x14ac:dyDescent="0.35">
      <c r="A19" s="1">
        <v>1</v>
      </c>
      <c r="B19" s="95"/>
      <c r="C19" s="35" t="s">
        <v>34</v>
      </c>
      <c r="D19" s="36" t="s">
        <v>69</v>
      </c>
      <c r="E19" s="71">
        <v>450000</v>
      </c>
      <c r="F19" s="72">
        <v>45000</v>
      </c>
      <c r="G19" s="73">
        <f t="shared" si="0"/>
        <v>495000</v>
      </c>
      <c r="H19" s="40">
        <v>14</v>
      </c>
      <c r="I19" s="4"/>
      <c r="J19" s="10" t="s">
        <v>74</v>
      </c>
    </row>
    <row r="20" spans="1:10" ht="18.75" customHeight="1" x14ac:dyDescent="0.35">
      <c r="A20" s="1">
        <v>1</v>
      </c>
      <c r="B20" s="95"/>
      <c r="C20" s="35" t="s">
        <v>48</v>
      </c>
      <c r="D20" s="36" t="s">
        <v>69</v>
      </c>
      <c r="E20" s="71">
        <v>200000</v>
      </c>
      <c r="F20" s="72">
        <v>20000</v>
      </c>
      <c r="G20" s="73">
        <f t="shared" si="0"/>
        <v>220000</v>
      </c>
      <c r="H20" s="40">
        <v>15</v>
      </c>
      <c r="I20" s="4"/>
      <c r="J20" s="10" t="s">
        <v>74</v>
      </c>
    </row>
    <row r="21" spans="1:10" ht="18.75" customHeight="1" x14ac:dyDescent="0.35">
      <c r="A21" s="1">
        <v>1</v>
      </c>
      <c r="B21" s="95"/>
      <c r="C21" s="35" t="s">
        <v>50</v>
      </c>
      <c r="D21" s="36" t="s">
        <v>69</v>
      </c>
      <c r="E21" s="71">
        <v>70000</v>
      </c>
      <c r="F21" s="72">
        <v>7000</v>
      </c>
      <c r="G21" s="73">
        <f t="shared" si="0"/>
        <v>77000</v>
      </c>
      <c r="H21" s="40">
        <v>16</v>
      </c>
      <c r="I21" s="4"/>
      <c r="J21" s="10" t="s">
        <v>74</v>
      </c>
    </row>
    <row r="22" spans="1:10" ht="18.75" customHeight="1" x14ac:dyDescent="0.35">
      <c r="A22" s="1">
        <v>1</v>
      </c>
      <c r="B22" s="95"/>
      <c r="C22" s="35" t="s">
        <v>35</v>
      </c>
      <c r="D22" s="36" t="s">
        <v>69</v>
      </c>
      <c r="E22" s="71">
        <v>1450000</v>
      </c>
      <c r="F22" s="72">
        <v>145000</v>
      </c>
      <c r="G22" s="73">
        <f t="shared" si="0"/>
        <v>1595000</v>
      </c>
      <c r="H22" s="40">
        <v>17</v>
      </c>
      <c r="I22" s="4"/>
      <c r="J22" s="10" t="s">
        <v>74</v>
      </c>
    </row>
    <row r="23" spans="1:10" ht="18.75" customHeight="1" x14ac:dyDescent="0.35">
      <c r="A23" s="1">
        <v>1</v>
      </c>
      <c r="B23" s="95"/>
      <c r="C23" s="35" t="s">
        <v>35</v>
      </c>
      <c r="D23" s="36" t="s">
        <v>69</v>
      </c>
      <c r="E23" s="71">
        <v>78563</v>
      </c>
      <c r="F23" s="72">
        <v>7856</v>
      </c>
      <c r="G23" s="73">
        <f t="shared" si="0"/>
        <v>86419</v>
      </c>
      <c r="H23" s="40">
        <v>18</v>
      </c>
      <c r="I23" s="4"/>
      <c r="J23" s="10" t="s">
        <v>74</v>
      </c>
    </row>
    <row r="24" spans="1:10" ht="18.75" customHeight="1" x14ac:dyDescent="0.35">
      <c r="A24" s="1">
        <v>1</v>
      </c>
      <c r="B24" s="95"/>
      <c r="C24" s="35" t="s">
        <v>35</v>
      </c>
      <c r="D24" s="36" t="s">
        <v>69</v>
      </c>
      <c r="E24" s="71">
        <v>100000</v>
      </c>
      <c r="F24" s="72">
        <v>10000</v>
      </c>
      <c r="G24" s="73">
        <f t="shared" si="0"/>
        <v>110000</v>
      </c>
      <c r="H24" s="40">
        <v>19</v>
      </c>
      <c r="I24" s="4"/>
      <c r="J24" s="10" t="s">
        <v>74</v>
      </c>
    </row>
    <row r="25" spans="1:10" ht="18.75" customHeight="1" x14ac:dyDescent="0.35">
      <c r="A25" s="1">
        <v>1</v>
      </c>
      <c r="B25" s="95"/>
      <c r="C25" s="35" t="s">
        <v>35</v>
      </c>
      <c r="D25" s="36" t="s">
        <v>69</v>
      </c>
      <c r="E25" s="71">
        <v>440000</v>
      </c>
      <c r="F25" s="72">
        <v>35200</v>
      </c>
      <c r="G25" s="73">
        <f t="shared" si="0"/>
        <v>475200</v>
      </c>
      <c r="H25" s="40">
        <v>20</v>
      </c>
      <c r="I25" s="4"/>
      <c r="J25" s="10" t="s">
        <v>74</v>
      </c>
    </row>
    <row r="26" spans="1:10" ht="18.75" customHeight="1" x14ac:dyDescent="0.35">
      <c r="A26" s="1">
        <v>1</v>
      </c>
      <c r="B26" s="95"/>
      <c r="C26" s="35" t="s">
        <v>36</v>
      </c>
      <c r="D26" s="36" t="s">
        <v>69</v>
      </c>
      <c r="E26" s="71">
        <v>2000000</v>
      </c>
      <c r="F26" s="72">
        <v>200000</v>
      </c>
      <c r="G26" s="73">
        <f t="shared" si="0"/>
        <v>2200000</v>
      </c>
      <c r="H26" s="40">
        <v>21</v>
      </c>
      <c r="I26" s="4"/>
      <c r="J26" s="10" t="s">
        <v>74</v>
      </c>
    </row>
    <row r="27" spans="1:10" ht="18.75" customHeight="1" x14ac:dyDescent="0.35">
      <c r="A27" s="1">
        <v>1</v>
      </c>
      <c r="B27" s="95"/>
      <c r="C27" s="35" t="s">
        <v>36</v>
      </c>
      <c r="D27" s="36" t="s">
        <v>69</v>
      </c>
      <c r="E27" s="71">
        <v>600000</v>
      </c>
      <c r="F27" s="72">
        <v>60000</v>
      </c>
      <c r="G27" s="73">
        <f t="shared" si="0"/>
        <v>660000</v>
      </c>
      <c r="H27" s="40">
        <v>22</v>
      </c>
      <c r="I27" s="4"/>
      <c r="J27" s="10" t="s">
        <v>74</v>
      </c>
    </row>
    <row r="28" spans="1:10" ht="18.75" customHeight="1" x14ac:dyDescent="0.35">
      <c r="A28" s="1">
        <v>1</v>
      </c>
      <c r="B28" s="95"/>
      <c r="C28" s="35" t="s">
        <v>37</v>
      </c>
      <c r="D28" s="36" t="s">
        <v>69</v>
      </c>
      <c r="E28" s="71">
        <v>1300000</v>
      </c>
      <c r="F28" s="72">
        <v>130000</v>
      </c>
      <c r="G28" s="73">
        <f t="shared" si="0"/>
        <v>1430000</v>
      </c>
      <c r="H28" s="40">
        <v>23</v>
      </c>
      <c r="I28" s="4"/>
      <c r="J28" s="10" t="s">
        <v>74</v>
      </c>
    </row>
    <row r="29" spans="1:10" ht="18.75" customHeight="1" x14ac:dyDescent="0.35">
      <c r="A29" s="1">
        <v>1</v>
      </c>
      <c r="B29" s="95"/>
      <c r="C29" s="35" t="s">
        <v>36</v>
      </c>
      <c r="D29" s="36" t="s">
        <v>69</v>
      </c>
      <c r="E29" s="71">
        <v>1000000</v>
      </c>
      <c r="F29" s="72">
        <v>100000</v>
      </c>
      <c r="G29" s="73">
        <f t="shared" si="0"/>
        <v>1100000</v>
      </c>
      <c r="H29" s="40">
        <v>24</v>
      </c>
      <c r="I29" s="4"/>
      <c r="J29" s="10" t="s">
        <v>74</v>
      </c>
    </row>
    <row r="30" spans="1:10" ht="18.75" customHeight="1" x14ac:dyDescent="0.35">
      <c r="A30" s="1">
        <v>1</v>
      </c>
      <c r="B30" s="95"/>
      <c r="C30" s="35" t="s">
        <v>36</v>
      </c>
      <c r="D30" s="36" t="s">
        <v>69</v>
      </c>
      <c r="E30" s="71">
        <v>1000000</v>
      </c>
      <c r="F30" s="72">
        <v>100000</v>
      </c>
      <c r="G30" s="73">
        <f t="shared" si="0"/>
        <v>1100000</v>
      </c>
      <c r="H30" s="40">
        <v>25</v>
      </c>
      <c r="I30" s="4"/>
      <c r="J30" s="10" t="s">
        <v>74</v>
      </c>
    </row>
    <row r="31" spans="1:10" ht="18.75" customHeight="1" x14ac:dyDescent="0.35">
      <c r="A31" s="1">
        <v>1</v>
      </c>
      <c r="B31" s="95"/>
      <c r="C31" s="35" t="s">
        <v>71</v>
      </c>
      <c r="D31" s="36" t="s">
        <v>69</v>
      </c>
      <c r="E31" s="71">
        <v>1000000</v>
      </c>
      <c r="F31" s="72">
        <v>100000</v>
      </c>
      <c r="G31" s="73">
        <f t="shared" si="0"/>
        <v>1100000</v>
      </c>
      <c r="H31" s="40">
        <v>26</v>
      </c>
      <c r="I31" s="4"/>
      <c r="J31" s="10" t="s">
        <v>74</v>
      </c>
    </row>
    <row r="32" spans="1:10" ht="18" customHeight="1" x14ac:dyDescent="0.35">
      <c r="A32" s="1">
        <v>1</v>
      </c>
      <c r="B32" s="95"/>
      <c r="C32" s="35" t="s">
        <v>72</v>
      </c>
      <c r="D32" s="36" t="s">
        <v>69</v>
      </c>
      <c r="E32" s="71">
        <v>600000</v>
      </c>
      <c r="F32" s="72">
        <v>60000</v>
      </c>
      <c r="G32" s="73">
        <f t="shared" si="0"/>
        <v>660000</v>
      </c>
      <c r="H32" s="40">
        <v>27</v>
      </c>
      <c r="I32" s="4"/>
      <c r="J32" s="10" t="s">
        <v>74</v>
      </c>
    </row>
    <row r="33" spans="1:10" ht="18" customHeight="1" x14ac:dyDescent="0.35">
      <c r="A33" s="1">
        <v>1</v>
      </c>
      <c r="B33" s="95"/>
      <c r="C33" s="35" t="s">
        <v>71</v>
      </c>
      <c r="D33" s="36" t="s">
        <v>69</v>
      </c>
      <c r="E33" s="71">
        <v>485000</v>
      </c>
      <c r="F33" s="72">
        <v>48500</v>
      </c>
      <c r="G33" s="73">
        <f t="shared" si="0"/>
        <v>533500</v>
      </c>
      <c r="H33" s="40">
        <v>28</v>
      </c>
      <c r="I33" s="4"/>
      <c r="J33" s="10" t="s">
        <v>74</v>
      </c>
    </row>
    <row r="34" spans="1:10" ht="18.75" customHeight="1" x14ac:dyDescent="0.35">
      <c r="A34" s="1">
        <v>1</v>
      </c>
      <c r="B34" s="95"/>
      <c r="C34" s="35" t="s">
        <v>38</v>
      </c>
      <c r="D34" s="36" t="s">
        <v>69</v>
      </c>
      <c r="E34" s="71">
        <v>550000</v>
      </c>
      <c r="F34" s="72">
        <v>55000</v>
      </c>
      <c r="G34" s="73">
        <f t="shared" si="0"/>
        <v>605000</v>
      </c>
      <c r="H34" s="40">
        <v>29</v>
      </c>
      <c r="I34" s="4"/>
      <c r="J34" s="10" t="s">
        <v>74</v>
      </c>
    </row>
    <row r="35" spans="1:10" ht="18.75" customHeight="1" x14ac:dyDescent="0.35">
      <c r="A35" s="1">
        <v>1</v>
      </c>
      <c r="B35" s="95"/>
      <c r="C35" s="35" t="s">
        <v>38</v>
      </c>
      <c r="D35" s="36" t="s">
        <v>69</v>
      </c>
      <c r="E35" s="71">
        <v>50000</v>
      </c>
      <c r="F35" s="72">
        <v>5000</v>
      </c>
      <c r="G35" s="73">
        <f t="shared" si="0"/>
        <v>55000</v>
      </c>
      <c r="H35" s="40">
        <v>30</v>
      </c>
      <c r="I35" s="4"/>
      <c r="J35" s="10" t="s">
        <v>74</v>
      </c>
    </row>
    <row r="36" spans="1:10" ht="18.75" customHeight="1" x14ac:dyDescent="0.35">
      <c r="A36" s="1">
        <v>1</v>
      </c>
      <c r="B36" s="95"/>
      <c r="C36" s="35" t="s">
        <v>39</v>
      </c>
      <c r="D36" s="36" t="s">
        <v>69</v>
      </c>
      <c r="E36" s="71">
        <v>1078000</v>
      </c>
      <c r="F36" s="72">
        <v>107800</v>
      </c>
      <c r="G36" s="73">
        <f t="shared" si="0"/>
        <v>1185800</v>
      </c>
      <c r="H36" s="40">
        <v>31</v>
      </c>
      <c r="I36" s="4"/>
      <c r="J36" s="10" t="s">
        <v>74</v>
      </c>
    </row>
    <row r="37" spans="1:10" ht="18.75" customHeight="1" x14ac:dyDescent="0.35">
      <c r="A37" s="1">
        <v>1</v>
      </c>
      <c r="B37" s="95"/>
      <c r="C37" s="35" t="s">
        <v>55</v>
      </c>
      <c r="D37" s="36" t="s">
        <v>69</v>
      </c>
      <c r="E37" s="56">
        <v>100000</v>
      </c>
      <c r="F37" s="57">
        <v>10000</v>
      </c>
      <c r="G37" s="58">
        <f t="shared" si="0"/>
        <v>110000</v>
      </c>
      <c r="H37" s="40">
        <v>32</v>
      </c>
      <c r="I37" s="4"/>
      <c r="J37" s="10" t="s">
        <v>74</v>
      </c>
    </row>
    <row r="38" spans="1:10" ht="18.75" customHeight="1" x14ac:dyDescent="0.35">
      <c r="A38" s="1">
        <v>1</v>
      </c>
      <c r="B38" s="95"/>
      <c r="C38" s="35" t="s">
        <v>40</v>
      </c>
      <c r="D38" s="36" t="s">
        <v>69</v>
      </c>
      <c r="E38" s="56">
        <v>61500</v>
      </c>
      <c r="F38" s="57">
        <v>6150</v>
      </c>
      <c r="G38" s="58">
        <f t="shared" si="0"/>
        <v>67650</v>
      </c>
      <c r="H38" s="40">
        <v>33</v>
      </c>
      <c r="I38" s="4"/>
      <c r="J38" s="10" t="s">
        <v>74</v>
      </c>
    </row>
    <row r="39" spans="1:10" ht="18.75" customHeight="1" x14ac:dyDescent="0.35">
      <c r="A39" s="1">
        <v>1</v>
      </c>
      <c r="B39" s="95"/>
      <c r="C39" s="35" t="s">
        <v>41</v>
      </c>
      <c r="D39" s="36" t="s">
        <v>69</v>
      </c>
      <c r="E39" s="56">
        <v>269000</v>
      </c>
      <c r="F39" s="57">
        <v>26900</v>
      </c>
      <c r="G39" s="58">
        <f t="shared" si="0"/>
        <v>295900</v>
      </c>
      <c r="H39" s="40">
        <v>34</v>
      </c>
      <c r="I39" s="4"/>
      <c r="J39" s="10" t="s">
        <v>74</v>
      </c>
    </row>
    <row r="40" spans="1:10" ht="18.75" customHeight="1" x14ac:dyDescent="0.35">
      <c r="A40" s="1">
        <v>1</v>
      </c>
      <c r="B40" s="95"/>
      <c r="C40" s="35" t="s">
        <v>42</v>
      </c>
      <c r="D40" s="36" t="s">
        <v>69</v>
      </c>
      <c r="E40" s="71">
        <v>101500</v>
      </c>
      <c r="F40" s="72">
        <v>10150</v>
      </c>
      <c r="G40" s="73">
        <f t="shared" si="0"/>
        <v>111650</v>
      </c>
      <c r="H40" s="40">
        <v>35</v>
      </c>
      <c r="I40" s="4"/>
      <c r="J40" s="10" t="s">
        <v>74</v>
      </c>
    </row>
    <row r="41" spans="1:10" ht="18.75" customHeight="1" x14ac:dyDescent="0.35">
      <c r="A41" s="1">
        <v>1</v>
      </c>
      <c r="B41" s="95"/>
      <c r="C41" s="35" t="s">
        <v>43</v>
      </c>
      <c r="D41" s="36" t="s">
        <v>69</v>
      </c>
      <c r="E41" s="71">
        <v>43619</v>
      </c>
      <c r="F41" s="72">
        <v>4361</v>
      </c>
      <c r="G41" s="73">
        <f t="shared" si="0"/>
        <v>47980</v>
      </c>
      <c r="H41" s="40">
        <v>36</v>
      </c>
      <c r="I41" s="4"/>
      <c r="J41" s="10" t="s">
        <v>74</v>
      </c>
    </row>
    <row r="42" spans="1:10" ht="18.75" customHeight="1" x14ac:dyDescent="0.35">
      <c r="A42" s="1">
        <v>1</v>
      </c>
      <c r="B42" s="95"/>
      <c r="C42" s="35" t="s">
        <v>44</v>
      </c>
      <c r="D42" s="36" t="s">
        <v>69</v>
      </c>
      <c r="E42" s="71">
        <v>14491</v>
      </c>
      <c r="F42" s="72">
        <v>1449</v>
      </c>
      <c r="G42" s="73">
        <f t="shared" si="0"/>
        <v>15940</v>
      </c>
      <c r="H42" s="40">
        <v>37</v>
      </c>
      <c r="I42" s="4"/>
      <c r="J42" s="10" t="s">
        <v>74</v>
      </c>
    </row>
    <row r="43" spans="1:10" ht="18.75" customHeight="1" x14ac:dyDescent="0.35">
      <c r="A43" s="1">
        <v>1</v>
      </c>
      <c r="B43" s="95"/>
      <c r="C43" s="35" t="s">
        <v>45</v>
      </c>
      <c r="D43" s="36" t="s">
        <v>69</v>
      </c>
      <c r="E43" s="71">
        <v>308050</v>
      </c>
      <c r="F43" s="72">
        <v>30805</v>
      </c>
      <c r="G43" s="73">
        <f t="shared" si="0"/>
        <v>338855</v>
      </c>
      <c r="H43" s="40">
        <v>38</v>
      </c>
      <c r="I43" s="4"/>
      <c r="J43" s="10" t="s">
        <v>74</v>
      </c>
    </row>
    <row r="44" spans="1:10" ht="18.75" customHeight="1" x14ac:dyDescent="0.35">
      <c r="A44" s="1">
        <v>1</v>
      </c>
      <c r="B44" s="95"/>
      <c r="C44" s="35" t="s">
        <v>46</v>
      </c>
      <c r="D44" s="36" t="s">
        <v>69</v>
      </c>
      <c r="E44" s="71">
        <v>126273</v>
      </c>
      <c r="F44" s="72">
        <v>12627</v>
      </c>
      <c r="G44" s="73">
        <f t="shared" si="0"/>
        <v>138900</v>
      </c>
      <c r="H44" s="40">
        <v>39</v>
      </c>
      <c r="I44" s="4"/>
      <c r="J44" s="10" t="s">
        <v>74</v>
      </c>
    </row>
    <row r="45" spans="1:10" ht="18.75" customHeight="1" x14ac:dyDescent="0.35">
      <c r="A45" s="1">
        <v>1</v>
      </c>
      <c r="B45" s="95"/>
      <c r="C45" s="35" t="s">
        <v>47</v>
      </c>
      <c r="D45" s="36" t="s">
        <v>69</v>
      </c>
      <c r="E45" s="71">
        <v>223481</v>
      </c>
      <c r="F45" s="72">
        <v>22349</v>
      </c>
      <c r="G45" s="73">
        <f t="shared" si="0"/>
        <v>245830</v>
      </c>
      <c r="H45" s="40">
        <v>40</v>
      </c>
      <c r="I45" s="4"/>
      <c r="J45" s="10" t="s">
        <v>74</v>
      </c>
    </row>
    <row r="46" spans="1:10" ht="18.75" customHeight="1" x14ac:dyDescent="0.35">
      <c r="A46" s="1">
        <v>1</v>
      </c>
      <c r="B46" s="95"/>
      <c r="C46" s="35" t="s">
        <v>52</v>
      </c>
      <c r="D46" s="36" t="s">
        <v>69</v>
      </c>
      <c r="E46" s="71">
        <v>16737</v>
      </c>
      <c r="F46" s="72">
        <v>1673</v>
      </c>
      <c r="G46" s="73">
        <f t="shared" si="0"/>
        <v>18410</v>
      </c>
      <c r="H46" s="40">
        <v>41</v>
      </c>
      <c r="I46" s="4"/>
      <c r="J46" s="10" t="s">
        <v>74</v>
      </c>
    </row>
    <row r="47" spans="1:10" ht="18.75" customHeight="1" x14ac:dyDescent="0.35">
      <c r="A47" s="1">
        <v>1</v>
      </c>
      <c r="B47" s="95"/>
      <c r="C47" s="35" t="s">
        <v>15</v>
      </c>
      <c r="D47" s="36" t="s">
        <v>69</v>
      </c>
      <c r="E47" s="71">
        <v>217000</v>
      </c>
      <c r="F47" s="72">
        <v>21700</v>
      </c>
      <c r="G47" s="73">
        <f t="shared" si="0"/>
        <v>238700</v>
      </c>
      <c r="H47" s="40">
        <v>42</v>
      </c>
      <c r="I47" s="4"/>
      <c r="J47" s="10" t="s">
        <v>74</v>
      </c>
    </row>
    <row r="48" spans="1:10" ht="18.75" customHeight="1" x14ac:dyDescent="0.35">
      <c r="A48" s="1">
        <v>1</v>
      </c>
      <c r="B48" s="95"/>
      <c r="C48" s="35" t="s">
        <v>16</v>
      </c>
      <c r="D48" s="36" t="s">
        <v>69</v>
      </c>
      <c r="E48" s="71">
        <v>126822</v>
      </c>
      <c r="F48" s="57">
        <v>0</v>
      </c>
      <c r="G48" s="86">
        <f t="shared" si="0"/>
        <v>126822</v>
      </c>
      <c r="H48" s="40">
        <v>43</v>
      </c>
      <c r="I48" s="4"/>
      <c r="J48" s="10" t="s">
        <v>74</v>
      </c>
    </row>
    <row r="49" spans="1:10" ht="18.75" customHeight="1" x14ac:dyDescent="0.35">
      <c r="A49" s="1">
        <v>1</v>
      </c>
      <c r="B49" s="95"/>
      <c r="C49" s="35" t="s">
        <v>51</v>
      </c>
      <c r="D49" s="36" t="s">
        <v>69</v>
      </c>
      <c r="E49" s="71">
        <v>1000000</v>
      </c>
      <c r="F49" s="72">
        <v>100000</v>
      </c>
      <c r="G49" s="73">
        <f t="shared" si="0"/>
        <v>1100000</v>
      </c>
      <c r="H49" s="40">
        <v>44</v>
      </c>
      <c r="I49" s="4"/>
      <c r="J49" s="10" t="s">
        <v>74</v>
      </c>
    </row>
    <row r="50" spans="1:10" ht="18.75" customHeight="1" x14ac:dyDescent="0.35">
      <c r="A50" s="1">
        <v>1</v>
      </c>
      <c r="B50" s="95"/>
      <c r="C50" s="35" t="s">
        <v>56</v>
      </c>
      <c r="D50" s="36" t="s">
        <v>69</v>
      </c>
      <c r="E50" s="71">
        <v>300000</v>
      </c>
      <c r="F50" s="72">
        <v>30000</v>
      </c>
      <c r="G50" s="73">
        <f t="shared" si="0"/>
        <v>330000</v>
      </c>
      <c r="H50" s="40">
        <v>45</v>
      </c>
      <c r="I50" s="4"/>
      <c r="J50" s="10" t="s">
        <v>74</v>
      </c>
    </row>
    <row r="51" spans="1:10" ht="18.75" customHeight="1" x14ac:dyDescent="0.35">
      <c r="A51" s="1">
        <v>1</v>
      </c>
      <c r="B51" s="95"/>
      <c r="C51" s="35" t="s">
        <v>53</v>
      </c>
      <c r="D51" s="36" t="s">
        <v>69</v>
      </c>
      <c r="E51" s="71">
        <v>60000</v>
      </c>
      <c r="F51" s="72">
        <v>6000</v>
      </c>
      <c r="G51" s="73">
        <f t="shared" si="0"/>
        <v>66000</v>
      </c>
      <c r="H51" s="40">
        <v>46</v>
      </c>
      <c r="I51" s="4"/>
      <c r="J51" s="10" t="s">
        <v>74</v>
      </c>
    </row>
    <row r="52" spans="1:10" ht="18.75" customHeight="1" x14ac:dyDescent="0.35">
      <c r="A52" s="1">
        <v>1</v>
      </c>
      <c r="B52" s="95"/>
      <c r="C52" s="35" t="s">
        <v>17</v>
      </c>
      <c r="D52" s="36"/>
      <c r="E52" s="71">
        <v>6217172</v>
      </c>
      <c r="F52" s="72">
        <v>0</v>
      </c>
      <c r="G52" s="73">
        <f t="shared" si="0"/>
        <v>6217172</v>
      </c>
      <c r="H52" s="40">
        <v>47</v>
      </c>
      <c r="I52" s="4"/>
      <c r="J52" s="10" t="s">
        <v>74</v>
      </c>
    </row>
    <row r="53" spans="1:10" ht="18.75" hidden="1" customHeight="1" x14ac:dyDescent="0.35">
      <c r="A53" s="1">
        <v>1</v>
      </c>
      <c r="B53" s="95"/>
      <c r="C53" s="43"/>
      <c r="D53" s="36"/>
      <c r="E53" s="56"/>
      <c r="F53" s="57"/>
      <c r="G53" s="58"/>
      <c r="H53" s="40"/>
      <c r="I53" s="4"/>
      <c r="J53" s="10"/>
    </row>
    <row r="54" spans="1:10" ht="18.75" hidden="1" customHeight="1" x14ac:dyDescent="0.35">
      <c r="A54" s="1">
        <v>1</v>
      </c>
      <c r="B54" s="95"/>
      <c r="C54" s="43"/>
      <c r="D54" s="44"/>
      <c r="E54" s="59"/>
      <c r="F54" s="57"/>
      <c r="G54" s="58">
        <f t="shared" si="0"/>
        <v>0</v>
      </c>
      <c r="H54" s="45"/>
      <c r="I54" s="4"/>
      <c r="J54" s="10"/>
    </row>
    <row r="55" spans="1:10" ht="18.75" hidden="1" customHeight="1" x14ac:dyDescent="0.35">
      <c r="A55" s="1">
        <v>1</v>
      </c>
      <c r="B55" s="95"/>
      <c r="C55" s="43"/>
      <c r="D55" s="44"/>
      <c r="E55" s="59"/>
      <c r="F55" s="60"/>
      <c r="G55" s="61"/>
      <c r="H55" s="45"/>
      <c r="I55" s="4"/>
      <c r="J55" s="10"/>
    </row>
    <row r="56" spans="1:10" ht="18.75" hidden="1" customHeight="1" x14ac:dyDescent="0.35">
      <c r="A56" s="1">
        <v>1</v>
      </c>
      <c r="B56" s="95"/>
      <c r="C56" s="43"/>
      <c r="D56" s="44"/>
      <c r="E56" s="59"/>
      <c r="F56" s="60"/>
      <c r="G56" s="61"/>
      <c r="H56" s="45"/>
      <c r="I56" s="4"/>
      <c r="J56" s="10"/>
    </row>
    <row r="57" spans="1:10" ht="18.75" hidden="1" customHeight="1" x14ac:dyDescent="0.35">
      <c r="A57" s="1">
        <v>1</v>
      </c>
      <c r="B57" s="95"/>
      <c r="C57" s="37"/>
      <c r="D57" s="38"/>
      <c r="E57" s="62"/>
      <c r="F57" s="63">
        <f t="shared" ref="F57" si="1">E57*0.1</f>
        <v>0</v>
      </c>
      <c r="G57" s="64">
        <f t="shared" si="0"/>
        <v>0</v>
      </c>
      <c r="H57" s="41"/>
      <c r="I57" s="4"/>
      <c r="J57" s="11"/>
    </row>
    <row r="58" spans="1:10" ht="18.75" customHeight="1" thickBot="1" x14ac:dyDescent="0.4">
      <c r="A58" s="1">
        <v>11</v>
      </c>
      <c r="B58" s="96"/>
      <c r="C58" s="12" t="s">
        <v>18</v>
      </c>
      <c r="D58" s="13" t="s">
        <v>19</v>
      </c>
      <c r="E58" s="65">
        <f>SUM(E6:E57)</f>
        <v>38834025</v>
      </c>
      <c r="F58" s="66">
        <f>SUM(F6:F57)</f>
        <v>3238103</v>
      </c>
      <c r="G58" s="67">
        <f>SUM(G6:G57)</f>
        <v>42072128</v>
      </c>
      <c r="H58" s="14"/>
      <c r="I58" s="15"/>
      <c r="J58" s="16"/>
    </row>
    <row r="59" spans="1:10" ht="18.75" customHeight="1" x14ac:dyDescent="0.35">
      <c r="A59" s="1">
        <v>1</v>
      </c>
      <c r="B59" s="94" t="s">
        <v>20</v>
      </c>
      <c r="C59" s="34" t="s">
        <v>73</v>
      </c>
      <c r="D59" s="42" t="s">
        <v>69</v>
      </c>
      <c r="E59" s="87">
        <v>1500000</v>
      </c>
      <c r="F59" s="88">
        <v>148200</v>
      </c>
      <c r="G59" s="89">
        <f t="shared" ref="G59:G79" si="2">SUM(E59:F59)</f>
        <v>1648200</v>
      </c>
      <c r="H59" s="39">
        <v>48</v>
      </c>
      <c r="I59" s="4"/>
      <c r="J59" s="10" t="s">
        <v>74</v>
      </c>
    </row>
    <row r="60" spans="1:10" ht="18.75" customHeight="1" x14ac:dyDescent="0.35">
      <c r="A60" s="1">
        <v>1</v>
      </c>
      <c r="B60" s="95"/>
      <c r="C60" s="35" t="s">
        <v>73</v>
      </c>
      <c r="D60" s="36" t="s">
        <v>69</v>
      </c>
      <c r="E60" s="56">
        <v>1678787</v>
      </c>
      <c r="F60" s="74">
        <v>167879</v>
      </c>
      <c r="G60" s="58">
        <f t="shared" si="2"/>
        <v>1846666</v>
      </c>
      <c r="H60" s="40">
        <v>49</v>
      </c>
      <c r="I60" s="4"/>
      <c r="J60" s="10" t="s">
        <v>74</v>
      </c>
    </row>
    <row r="61" spans="1:10" ht="18.75" customHeight="1" x14ac:dyDescent="0.35">
      <c r="A61" s="1">
        <v>1</v>
      </c>
      <c r="B61" s="95"/>
      <c r="C61" s="35" t="s">
        <v>21</v>
      </c>
      <c r="D61" s="36" t="s">
        <v>69</v>
      </c>
      <c r="E61" s="56">
        <v>719576</v>
      </c>
      <c r="F61" s="74">
        <v>71958</v>
      </c>
      <c r="G61" s="58">
        <f>SUM(E61:F61)</f>
        <v>791534</v>
      </c>
      <c r="H61" s="40">
        <v>50</v>
      </c>
      <c r="I61" s="4"/>
      <c r="J61" s="10" t="s">
        <v>74</v>
      </c>
    </row>
    <row r="62" spans="1:10" ht="18.75" customHeight="1" x14ac:dyDescent="0.35">
      <c r="A62" s="1">
        <v>1</v>
      </c>
      <c r="B62" s="95"/>
      <c r="C62" s="35" t="s">
        <v>49</v>
      </c>
      <c r="D62" s="36" t="s">
        <v>69</v>
      </c>
      <c r="E62" s="56">
        <v>2194500</v>
      </c>
      <c r="F62" s="68">
        <v>219450</v>
      </c>
      <c r="G62" s="58">
        <f t="shared" si="2"/>
        <v>2413950</v>
      </c>
      <c r="H62" s="40">
        <v>51</v>
      </c>
      <c r="I62" s="4"/>
      <c r="J62" s="10" t="s">
        <v>74</v>
      </c>
    </row>
    <row r="63" spans="1:10" ht="18.5" hidden="1" customHeight="1" x14ac:dyDescent="0.35">
      <c r="A63" s="1">
        <v>1</v>
      </c>
      <c r="B63" s="95"/>
      <c r="C63" s="35"/>
      <c r="D63" s="36"/>
      <c r="E63" s="56"/>
      <c r="F63" s="68">
        <v>0</v>
      </c>
      <c r="G63" s="58">
        <f t="shared" si="2"/>
        <v>0</v>
      </c>
      <c r="H63" s="40"/>
      <c r="I63" s="4"/>
      <c r="J63" s="10"/>
    </row>
    <row r="64" spans="1:10" ht="18.75" hidden="1" customHeight="1" x14ac:dyDescent="0.35">
      <c r="A64" s="1">
        <v>1</v>
      </c>
      <c r="B64" s="95"/>
      <c r="C64" s="35"/>
      <c r="D64" s="36"/>
      <c r="E64" s="56"/>
      <c r="F64" s="68"/>
      <c r="G64" s="58">
        <f t="shared" si="2"/>
        <v>0</v>
      </c>
      <c r="H64" s="40"/>
      <c r="I64" s="4"/>
      <c r="J64" s="10"/>
    </row>
    <row r="65" spans="1:10" ht="18.75" hidden="1" customHeight="1" x14ac:dyDescent="0.35">
      <c r="A65" s="1">
        <v>1</v>
      </c>
      <c r="B65" s="95"/>
      <c r="C65" s="35"/>
      <c r="D65" s="36"/>
      <c r="E65" s="56"/>
      <c r="F65" s="68"/>
      <c r="G65" s="58">
        <f t="shared" si="2"/>
        <v>0</v>
      </c>
      <c r="H65" s="40"/>
      <c r="I65" s="4"/>
      <c r="J65" s="10"/>
    </row>
    <row r="66" spans="1:10" ht="18.75" hidden="1" customHeight="1" x14ac:dyDescent="0.35">
      <c r="A66" s="1">
        <v>1</v>
      </c>
      <c r="B66" s="95"/>
      <c r="C66" s="35"/>
      <c r="D66" s="36"/>
      <c r="E66" s="56"/>
      <c r="F66" s="68"/>
      <c r="G66" s="58">
        <f t="shared" si="2"/>
        <v>0</v>
      </c>
      <c r="H66" s="40"/>
      <c r="I66" s="4"/>
      <c r="J66" s="10"/>
    </row>
    <row r="67" spans="1:10" ht="18.75" hidden="1" customHeight="1" x14ac:dyDescent="0.35">
      <c r="A67" s="1">
        <v>1</v>
      </c>
      <c r="B67" s="95"/>
      <c r="C67" s="35"/>
      <c r="D67" s="36"/>
      <c r="E67" s="47"/>
      <c r="F67" s="51"/>
      <c r="G67" s="48">
        <f t="shared" si="2"/>
        <v>0</v>
      </c>
      <c r="H67" s="40"/>
      <c r="I67" s="4"/>
      <c r="J67" s="10"/>
    </row>
    <row r="68" spans="1:10" ht="18.75" hidden="1" customHeight="1" thickBot="1" x14ac:dyDescent="0.4">
      <c r="A68" s="1">
        <v>1</v>
      </c>
      <c r="B68" s="95"/>
      <c r="C68" s="35"/>
      <c r="D68" s="36"/>
      <c r="E68" s="47"/>
      <c r="F68" s="51"/>
      <c r="G68" s="48">
        <f t="shared" si="2"/>
        <v>0</v>
      </c>
      <c r="H68" s="40"/>
      <c r="I68" s="4"/>
      <c r="J68" s="10"/>
    </row>
    <row r="69" spans="1:10" ht="18.75" hidden="1" customHeight="1" thickBot="1" x14ac:dyDescent="0.4">
      <c r="A69" s="1">
        <v>1</v>
      </c>
      <c r="B69" s="95"/>
      <c r="C69" s="35"/>
      <c r="D69" s="36"/>
      <c r="E69" s="47"/>
      <c r="F69" s="51"/>
      <c r="G69" s="48">
        <f t="shared" si="2"/>
        <v>0</v>
      </c>
      <c r="H69" s="40"/>
      <c r="I69" s="4"/>
      <c r="J69" s="10"/>
    </row>
    <row r="70" spans="1:10" ht="18.75" hidden="1" customHeight="1" thickBot="1" x14ac:dyDescent="0.4">
      <c r="A70" s="1">
        <v>1</v>
      </c>
      <c r="B70" s="95"/>
      <c r="C70" s="35"/>
      <c r="D70" s="36"/>
      <c r="E70" s="47"/>
      <c r="F70" s="51"/>
      <c r="G70" s="48">
        <f t="shared" si="2"/>
        <v>0</v>
      </c>
      <c r="H70" s="40"/>
      <c r="I70" s="4"/>
      <c r="J70" s="10"/>
    </row>
    <row r="71" spans="1:10" ht="18.75" hidden="1" customHeight="1" thickBot="1" x14ac:dyDescent="0.4">
      <c r="A71" s="1">
        <v>1</v>
      </c>
      <c r="B71" s="95"/>
      <c r="C71" s="35"/>
      <c r="D71" s="36"/>
      <c r="E71" s="47"/>
      <c r="F71" s="51"/>
      <c r="G71" s="48">
        <f t="shared" si="2"/>
        <v>0</v>
      </c>
      <c r="H71" s="40"/>
      <c r="I71" s="4"/>
      <c r="J71" s="10"/>
    </row>
    <row r="72" spans="1:10" ht="18.75" hidden="1" customHeight="1" thickBot="1" x14ac:dyDescent="0.4">
      <c r="A72" s="1">
        <v>1</v>
      </c>
      <c r="B72" s="95"/>
      <c r="C72" s="35"/>
      <c r="D72" s="36"/>
      <c r="E72" s="47"/>
      <c r="F72" s="51"/>
      <c r="G72" s="48">
        <f t="shared" si="2"/>
        <v>0</v>
      </c>
      <c r="H72" s="40"/>
      <c r="I72" s="4"/>
      <c r="J72" s="10"/>
    </row>
    <row r="73" spans="1:10" ht="18.75" hidden="1" customHeight="1" thickBot="1" x14ac:dyDescent="0.4">
      <c r="A73" s="1">
        <v>1</v>
      </c>
      <c r="B73" s="95"/>
      <c r="C73" s="35"/>
      <c r="D73" s="36"/>
      <c r="E73" s="47"/>
      <c r="F73" s="51"/>
      <c r="G73" s="48">
        <f t="shared" si="2"/>
        <v>0</v>
      </c>
      <c r="H73" s="40"/>
      <c r="I73" s="4"/>
      <c r="J73" s="10"/>
    </row>
    <row r="74" spans="1:10" ht="18.75" hidden="1" customHeight="1" thickBot="1" x14ac:dyDescent="0.4">
      <c r="A74" s="1">
        <v>1</v>
      </c>
      <c r="B74" s="95"/>
      <c r="C74" s="35"/>
      <c r="D74" s="36"/>
      <c r="E74" s="47"/>
      <c r="F74" s="51"/>
      <c r="G74" s="48">
        <f t="shared" si="2"/>
        <v>0</v>
      </c>
      <c r="H74" s="40"/>
      <c r="I74" s="4"/>
      <c r="J74" s="10"/>
    </row>
    <row r="75" spans="1:10" ht="18.75" hidden="1" customHeight="1" thickBot="1" x14ac:dyDescent="0.4">
      <c r="A75" s="1">
        <v>1</v>
      </c>
      <c r="B75" s="95"/>
      <c r="C75" s="35"/>
      <c r="D75" s="36"/>
      <c r="E75" s="47"/>
      <c r="F75" s="51"/>
      <c r="G75" s="48">
        <f t="shared" si="2"/>
        <v>0</v>
      </c>
      <c r="H75" s="40"/>
      <c r="I75" s="4"/>
      <c r="J75" s="10"/>
    </row>
    <row r="76" spans="1:10" ht="18.75" hidden="1" customHeight="1" thickBot="1" x14ac:dyDescent="0.4">
      <c r="A76" s="1">
        <v>1</v>
      </c>
      <c r="B76" s="95"/>
      <c r="C76" s="35"/>
      <c r="D76" s="36"/>
      <c r="E76" s="47"/>
      <c r="F76" s="51"/>
      <c r="G76" s="48">
        <f t="shared" si="2"/>
        <v>0</v>
      </c>
      <c r="H76" s="40"/>
      <c r="I76" s="4"/>
      <c r="J76" s="10"/>
    </row>
    <row r="77" spans="1:10" ht="18.75" hidden="1" customHeight="1" thickBot="1" x14ac:dyDescent="0.4">
      <c r="A77" s="1">
        <v>1</v>
      </c>
      <c r="B77" s="95"/>
      <c r="C77" s="35"/>
      <c r="D77" s="36"/>
      <c r="E77" s="47"/>
      <c r="F77" s="51"/>
      <c r="G77" s="48">
        <f t="shared" si="2"/>
        <v>0</v>
      </c>
      <c r="H77" s="40"/>
      <c r="I77" s="4"/>
      <c r="J77" s="10"/>
    </row>
    <row r="78" spans="1:10" ht="18.75" hidden="1" customHeight="1" thickBot="1" x14ac:dyDescent="0.4">
      <c r="A78" s="1">
        <v>1</v>
      </c>
      <c r="B78" s="95"/>
      <c r="C78" s="35"/>
      <c r="D78" s="36"/>
      <c r="E78" s="47"/>
      <c r="F78" s="51"/>
      <c r="G78" s="48">
        <f t="shared" si="2"/>
        <v>0</v>
      </c>
      <c r="H78" s="40"/>
      <c r="I78" s="4"/>
      <c r="J78" s="10"/>
    </row>
    <row r="79" spans="1:10" ht="18.75" hidden="1" customHeight="1" thickBot="1" x14ac:dyDescent="0.4">
      <c r="A79" s="1">
        <v>1</v>
      </c>
      <c r="B79" s="95"/>
      <c r="C79" s="37"/>
      <c r="D79" s="38"/>
      <c r="E79" s="49"/>
      <c r="F79" s="52"/>
      <c r="G79" s="50">
        <f t="shared" si="2"/>
        <v>0</v>
      </c>
      <c r="H79" s="41"/>
      <c r="I79" s="4"/>
      <c r="J79" s="10"/>
    </row>
    <row r="80" spans="1:10" ht="18.75" customHeight="1" thickBot="1" x14ac:dyDescent="0.4">
      <c r="A80" s="1">
        <v>11</v>
      </c>
      <c r="B80" s="96"/>
      <c r="C80" s="12" t="s">
        <v>22</v>
      </c>
      <c r="D80" s="13" t="s">
        <v>19</v>
      </c>
      <c r="E80" s="65">
        <f>SUM(E59:E79)</f>
        <v>6092863</v>
      </c>
      <c r="F80" s="66">
        <f>SUM(F59:F79)</f>
        <v>607487</v>
      </c>
      <c r="G80" s="67">
        <f>SUM(G59:G79)</f>
        <v>6700350</v>
      </c>
      <c r="H80" s="14"/>
      <c r="I80" s="15"/>
      <c r="J80" s="16"/>
    </row>
    <row r="81" spans="1:11" ht="18.75" customHeight="1" x14ac:dyDescent="0.35">
      <c r="B81" s="108" t="s">
        <v>78</v>
      </c>
      <c r="C81" s="116" t="s">
        <v>79</v>
      </c>
      <c r="D81" s="36" t="s">
        <v>69</v>
      </c>
      <c r="E81" s="109">
        <v>100000</v>
      </c>
      <c r="F81" s="110">
        <v>10000</v>
      </c>
      <c r="G81" s="111">
        <f>SUM(E81:F81)</f>
        <v>110000</v>
      </c>
      <c r="H81" s="112">
        <v>52</v>
      </c>
      <c r="I81" s="15"/>
      <c r="J81" s="107"/>
    </row>
    <row r="82" spans="1:11" ht="18.75" customHeight="1" x14ac:dyDescent="0.35">
      <c r="B82" s="95"/>
      <c r="C82" s="117" t="s">
        <v>79</v>
      </c>
      <c r="D82" s="36" t="s">
        <v>69</v>
      </c>
      <c r="E82" s="113">
        <v>500000</v>
      </c>
      <c r="F82" s="114">
        <v>50000</v>
      </c>
      <c r="G82" s="118">
        <f t="shared" ref="G82:G84" si="3">SUM(E82:F82)</f>
        <v>550000</v>
      </c>
      <c r="H82" s="119">
        <v>53</v>
      </c>
      <c r="I82" s="15"/>
      <c r="J82" s="107"/>
    </row>
    <row r="83" spans="1:11" ht="18.75" customHeight="1" x14ac:dyDescent="0.35">
      <c r="B83" s="95"/>
      <c r="C83" s="117" t="s">
        <v>79</v>
      </c>
      <c r="D83" s="36" t="s">
        <v>69</v>
      </c>
      <c r="E83" s="113">
        <v>1000000</v>
      </c>
      <c r="F83" s="114">
        <v>100000</v>
      </c>
      <c r="G83" s="118">
        <f t="shared" si="3"/>
        <v>1100000</v>
      </c>
      <c r="H83" s="119">
        <v>54</v>
      </c>
      <c r="I83" s="15"/>
      <c r="J83" s="107"/>
    </row>
    <row r="84" spans="1:11" ht="18.75" customHeight="1" x14ac:dyDescent="0.35">
      <c r="B84" s="95"/>
      <c r="C84" s="116" t="s">
        <v>79</v>
      </c>
      <c r="D84" s="36" t="s">
        <v>69</v>
      </c>
      <c r="E84" s="109">
        <v>100000</v>
      </c>
      <c r="F84" s="110">
        <v>10000</v>
      </c>
      <c r="G84" s="111">
        <f t="shared" si="3"/>
        <v>110000</v>
      </c>
      <c r="H84" s="115">
        <v>55</v>
      </c>
      <c r="I84" s="15"/>
      <c r="J84" s="107"/>
    </row>
    <row r="85" spans="1:11" ht="18.75" customHeight="1" thickBot="1" x14ac:dyDescent="0.4">
      <c r="B85" s="96"/>
      <c r="C85" s="12" t="s">
        <v>77</v>
      </c>
      <c r="D85" s="13" t="s">
        <v>19</v>
      </c>
      <c r="E85" s="65">
        <f>SUM(E81:E84)</f>
        <v>1700000</v>
      </c>
      <c r="F85" s="65">
        <f t="shared" ref="F85:G85" si="4">SUM(F81:F84)</f>
        <v>170000</v>
      </c>
      <c r="G85" s="65">
        <f t="shared" si="4"/>
        <v>1870000</v>
      </c>
      <c r="H85" s="14"/>
      <c r="I85" s="15"/>
      <c r="J85" s="107"/>
    </row>
    <row r="86" spans="1:11" ht="26.25" customHeight="1" thickBot="1" x14ac:dyDescent="0.4">
      <c r="A86" s="4">
        <v>22</v>
      </c>
      <c r="B86" s="17"/>
      <c r="C86" s="18"/>
      <c r="D86" s="19" t="s">
        <v>23</v>
      </c>
      <c r="E86" s="81">
        <f>SUM(E58,E80,E85)</f>
        <v>46626888</v>
      </c>
      <c r="F86" s="82">
        <f>SUM(F85,F80,F58)</f>
        <v>4015590</v>
      </c>
      <c r="G86" s="83">
        <f>SUM(E86:F86)</f>
        <v>50642478</v>
      </c>
      <c r="H86" s="20"/>
      <c r="I86" s="3"/>
      <c r="J86" s="21"/>
      <c r="K86" s="4"/>
    </row>
    <row r="87" spans="1:11" ht="17" customHeight="1" x14ac:dyDescent="0.35">
      <c r="A87" s="4"/>
      <c r="D87" s="2"/>
      <c r="H87" s="3"/>
      <c r="I87" s="4"/>
      <c r="J87" s="3"/>
      <c r="K87" s="4"/>
    </row>
    <row r="88" spans="1:11" ht="15.5" customHeight="1" x14ac:dyDescent="0.35">
      <c r="C88" s="22" t="s">
        <v>24</v>
      </c>
      <c r="D88" s="23"/>
      <c r="E88" s="24">
        <f>IF(E86&gt;44443000,44443000,E86)</f>
        <v>44443000</v>
      </c>
      <c r="F88" s="25"/>
      <c r="H88" s="3"/>
      <c r="I88" s="4"/>
      <c r="J88" s="3"/>
    </row>
    <row r="89" spans="1:11" ht="15.5" customHeight="1" x14ac:dyDescent="0.35">
      <c r="C89" s="26" t="s">
        <v>25</v>
      </c>
      <c r="D89" s="2"/>
      <c r="E89" s="27">
        <f>G86-E88</f>
        <v>6199478</v>
      </c>
      <c r="F89" s="28"/>
      <c r="G89" s="28"/>
      <c r="H89" s="3"/>
      <c r="I89" s="4"/>
      <c r="J89" s="3"/>
    </row>
    <row r="90" spans="1:11" ht="15.5" customHeight="1" thickBot="1" x14ac:dyDescent="0.4">
      <c r="C90" s="29" t="s">
        <v>26</v>
      </c>
      <c r="D90" s="30"/>
      <c r="E90" s="54">
        <v>44443000</v>
      </c>
      <c r="F90" s="28"/>
      <c r="G90" s="28"/>
      <c r="H90" s="3"/>
      <c r="I90" s="4"/>
      <c r="J90" s="3"/>
    </row>
    <row r="91" spans="1:11" ht="15.5" customHeight="1" thickBot="1" x14ac:dyDescent="0.4">
      <c r="C91" s="31" t="str">
        <f>IF(E90&gt;E88,"返還額：Ｃ－Ａ","請求額：Ａ－Ｃ")</f>
        <v>請求額：Ａ－Ｃ</v>
      </c>
      <c r="D91" s="32"/>
      <c r="E91" s="33">
        <f>IF(E90&gt;E88,E90-E88,E88-E90)</f>
        <v>0</v>
      </c>
      <c r="F91" s="28"/>
      <c r="G91" s="28"/>
      <c r="H91" s="3"/>
      <c r="I91" s="4"/>
      <c r="J91" s="3"/>
    </row>
    <row r="92" spans="1:11" ht="18.75" customHeight="1" x14ac:dyDescent="0.35">
      <c r="D92" s="2"/>
      <c r="E92" s="28"/>
      <c r="F92" s="28"/>
      <c r="G92" s="28"/>
      <c r="H92" s="3"/>
      <c r="I92" s="4"/>
      <c r="J92" s="3"/>
    </row>
    <row r="93" spans="1:11" ht="18.75" customHeight="1" x14ac:dyDescent="0.35">
      <c r="C93" s="1" t="s">
        <v>27</v>
      </c>
      <c r="D93" s="2"/>
      <c r="E93" s="28"/>
      <c r="F93" s="28"/>
      <c r="H93" s="3"/>
      <c r="I93" s="4"/>
      <c r="J93" s="3"/>
    </row>
    <row r="94" spans="1:11" ht="18.75" customHeight="1" x14ac:dyDescent="0.35">
      <c r="D94" s="2"/>
      <c r="H94" s="3"/>
      <c r="I94" s="4"/>
      <c r="J94" s="3"/>
    </row>
    <row r="95" spans="1:11" ht="18.75" customHeight="1" x14ac:dyDescent="0.35">
      <c r="D95" s="2"/>
      <c r="H95" s="3"/>
      <c r="I95" s="4"/>
      <c r="J95" s="3"/>
    </row>
    <row r="96" spans="1:11" ht="18.75" customHeight="1" x14ac:dyDescent="0.35">
      <c r="D96" s="2"/>
      <c r="H96" s="3"/>
      <c r="I96" s="4"/>
      <c r="J96" s="3"/>
    </row>
    <row r="97" spans="4:10" ht="18.75" customHeight="1" x14ac:dyDescent="0.35">
      <c r="D97" s="2"/>
      <c r="H97" s="3"/>
      <c r="I97" s="4"/>
      <c r="J97" s="3"/>
    </row>
    <row r="98" spans="4:10" ht="18.75" customHeight="1" x14ac:dyDescent="0.35">
      <c r="D98" s="2"/>
      <c r="H98" s="3"/>
      <c r="I98" s="4"/>
      <c r="J98" s="3"/>
    </row>
    <row r="99" spans="4:10" ht="18.75" customHeight="1" x14ac:dyDescent="0.35">
      <c r="D99" s="2"/>
      <c r="H99" s="3"/>
      <c r="I99" s="4"/>
      <c r="J99" s="3"/>
    </row>
    <row r="100" spans="4:10" ht="18.75" customHeight="1" x14ac:dyDescent="0.35">
      <c r="D100" s="2"/>
      <c r="H100" s="3"/>
      <c r="I100" s="4"/>
      <c r="J100" s="3"/>
    </row>
    <row r="101" spans="4:10" ht="18.75" customHeight="1" x14ac:dyDescent="0.35">
      <c r="D101" s="2"/>
      <c r="H101" s="3"/>
      <c r="I101" s="4"/>
      <c r="J101" s="3"/>
    </row>
    <row r="102" spans="4:10" ht="18.75" customHeight="1" x14ac:dyDescent="0.35">
      <c r="D102" s="2"/>
      <c r="H102" s="3"/>
      <c r="I102" s="4"/>
      <c r="J102" s="3"/>
    </row>
    <row r="103" spans="4:10" ht="18.75" customHeight="1" x14ac:dyDescent="0.35">
      <c r="D103" s="2"/>
      <c r="H103" s="3"/>
      <c r="I103" s="4"/>
      <c r="J103" s="3"/>
    </row>
    <row r="104" spans="4:10" ht="18.75" customHeight="1" x14ac:dyDescent="0.35">
      <c r="D104" s="2"/>
      <c r="H104" s="3"/>
      <c r="I104" s="4"/>
      <c r="J104" s="3"/>
    </row>
    <row r="105" spans="4:10" ht="18.75" customHeight="1" x14ac:dyDescent="0.35">
      <c r="D105" s="2"/>
      <c r="H105" s="3"/>
      <c r="I105" s="4"/>
      <c r="J105" s="3"/>
    </row>
    <row r="106" spans="4:10" ht="18.75" customHeight="1" x14ac:dyDescent="0.35">
      <c r="D106" s="2"/>
      <c r="H106" s="3"/>
      <c r="I106" s="4"/>
      <c r="J106" s="3"/>
    </row>
    <row r="107" spans="4:10" ht="18.75" customHeight="1" x14ac:dyDescent="0.35">
      <c r="D107" s="2"/>
      <c r="H107" s="3"/>
      <c r="I107" s="4"/>
      <c r="J107" s="3"/>
    </row>
    <row r="108" spans="4:10" ht="18.75" customHeight="1" x14ac:dyDescent="0.35">
      <c r="D108" s="2"/>
      <c r="H108" s="3"/>
      <c r="I108" s="4"/>
      <c r="J108" s="3"/>
    </row>
    <row r="109" spans="4:10" ht="18.75" customHeight="1" x14ac:dyDescent="0.35">
      <c r="D109" s="2"/>
      <c r="H109" s="3"/>
      <c r="I109" s="4"/>
      <c r="J109" s="3"/>
    </row>
    <row r="110" spans="4:10" ht="18.75" customHeight="1" x14ac:dyDescent="0.35">
      <c r="D110" s="2"/>
      <c r="H110" s="3"/>
      <c r="I110" s="4"/>
      <c r="J110" s="3"/>
    </row>
    <row r="111" spans="4:10" ht="18.75" customHeight="1" x14ac:dyDescent="0.35">
      <c r="D111" s="2"/>
      <c r="H111" s="3"/>
      <c r="I111" s="4"/>
      <c r="J111" s="3"/>
    </row>
    <row r="112" spans="4:10" ht="18.75" customHeight="1" x14ac:dyDescent="0.35">
      <c r="D112" s="2"/>
      <c r="H112" s="3"/>
      <c r="I112" s="4"/>
      <c r="J112" s="3"/>
    </row>
    <row r="113" spans="4:10" ht="18.75" customHeight="1" x14ac:dyDescent="0.35">
      <c r="D113" s="2"/>
      <c r="H113" s="3"/>
      <c r="I113" s="4"/>
      <c r="J113" s="3"/>
    </row>
    <row r="114" spans="4:10" ht="18.75" customHeight="1" x14ac:dyDescent="0.35">
      <c r="D114" s="2"/>
      <c r="H114" s="3"/>
      <c r="I114" s="4"/>
      <c r="J114" s="3"/>
    </row>
    <row r="115" spans="4:10" ht="18.75" customHeight="1" x14ac:dyDescent="0.35">
      <c r="D115" s="2"/>
      <c r="H115" s="3"/>
      <c r="I115" s="4"/>
      <c r="J115" s="3"/>
    </row>
    <row r="116" spans="4:10" ht="18.75" customHeight="1" x14ac:dyDescent="0.35">
      <c r="D116" s="2"/>
      <c r="H116" s="3"/>
      <c r="I116" s="4"/>
      <c r="J116" s="3"/>
    </row>
    <row r="117" spans="4:10" ht="18.75" customHeight="1" x14ac:dyDescent="0.35">
      <c r="D117" s="2"/>
      <c r="H117" s="3"/>
      <c r="I117" s="4"/>
      <c r="J117" s="3"/>
    </row>
    <row r="118" spans="4:10" ht="18.75" customHeight="1" x14ac:dyDescent="0.35">
      <c r="D118" s="2"/>
      <c r="H118" s="3"/>
      <c r="I118" s="4"/>
      <c r="J118" s="3"/>
    </row>
    <row r="119" spans="4:10" ht="18.75" customHeight="1" x14ac:dyDescent="0.35">
      <c r="D119" s="2"/>
      <c r="H119" s="3"/>
      <c r="I119" s="4"/>
      <c r="J119" s="3"/>
    </row>
    <row r="120" spans="4:10" ht="18.75" customHeight="1" x14ac:dyDescent="0.35">
      <c r="D120" s="2"/>
      <c r="H120" s="3"/>
      <c r="I120" s="4"/>
      <c r="J120" s="3"/>
    </row>
    <row r="121" spans="4:10" ht="18.75" customHeight="1" x14ac:dyDescent="0.35">
      <c r="D121" s="2"/>
      <c r="H121" s="3"/>
      <c r="I121" s="4"/>
      <c r="J121" s="3"/>
    </row>
    <row r="122" spans="4:10" ht="18.75" customHeight="1" x14ac:dyDescent="0.35">
      <c r="D122" s="2"/>
      <c r="H122" s="3"/>
      <c r="I122" s="4"/>
      <c r="J122" s="3"/>
    </row>
    <row r="123" spans="4:10" ht="18.75" customHeight="1" x14ac:dyDescent="0.35">
      <c r="D123" s="2"/>
      <c r="H123" s="3"/>
      <c r="I123" s="4"/>
      <c r="J123" s="3"/>
    </row>
    <row r="124" spans="4:10" ht="18.75" customHeight="1" x14ac:dyDescent="0.35">
      <c r="D124" s="2"/>
      <c r="H124" s="3"/>
      <c r="I124" s="4"/>
      <c r="J124" s="3"/>
    </row>
    <row r="125" spans="4:10" ht="18.75" customHeight="1" x14ac:dyDescent="0.35">
      <c r="D125" s="2"/>
      <c r="H125" s="3"/>
      <c r="I125" s="4"/>
      <c r="J125" s="3"/>
    </row>
    <row r="126" spans="4:10" ht="18.75" customHeight="1" x14ac:dyDescent="0.35">
      <c r="D126" s="2"/>
      <c r="H126" s="3"/>
      <c r="I126" s="4"/>
      <c r="J126" s="3"/>
    </row>
    <row r="127" spans="4:10" ht="18.75" customHeight="1" x14ac:dyDescent="0.35">
      <c r="D127" s="2"/>
      <c r="H127" s="3"/>
      <c r="I127" s="4"/>
      <c r="J127" s="3"/>
    </row>
    <row r="128" spans="4:10" ht="18.75" customHeight="1" x14ac:dyDescent="0.35">
      <c r="D128" s="2"/>
      <c r="H128" s="3"/>
      <c r="I128" s="4"/>
      <c r="J128" s="3"/>
    </row>
    <row r="129" spans="4:10" ht="18.75" customHeight="1" x14ac:dyDescent="0.35">
      <c r="D129" s="2"/>
      <c r="H129" s="3"/>
      <c r="I129" s="4"/>
      <c r="J129" s="3"/>
    </row>
    <row r="130" spans="4:10" ht="18.75" customHeight="1" x14ac:dyDescent="0.35">
      <c r="D130" s="2"/>
      <c r="H130" s="3"/>
      <c r="I130" s="4"/>
      <c r="J130" s="3"/>
    </row>
    <row r="131" spans="4:10" ht="18.75" customHeight="1" x14ac:dyDescent="0.35">
      <c r="D131" s="2"/>
      <c r="H131" s="3"/>
      <c r="I131" s="4"/>
      <c r="J131" s="3"/>
    </row>
    <row r="132" spans="4:10" ht="18.75" customHeight="1" x14ac:dyDescent="0.35">
      <c r="D132" s="2"/>
      <c r="H132" s="3"/>
      <c r="I132" s="4"/>
      <c r="J132" s="3"/>
    </row>
    <row r="133" spans="4:10" ht="18.75" customHeight="1" x14ac:dyDescent="0.35">
      <c r="D133" s="2"/>
      <c r="H133" s="3"/>
      <c r="I133" s="4"/>
      <c r="J133" s="3"/>
    </row>
    <row r="134" spans="4:10" ht="18.75" customHeight="1" x14ac:dyDescent="0.35">
      <c r="D134" s="2"/>
      <c r="H134" s="3"/>
      <c r="I134" s="4"/>
      <c r="J134" s="3"/>
    </row>
    <row r="135" spans="4:10" ht="18.75" customHeight="1" x14ac:dyDescent="0.35">
      <c r="D135" s="2"/>
      <c r="H135" s="3"/>
      <c r="I135" s="4"/>
      <c r="J135" s="3"/>
    </row>
    <row r="136" spans="4:10" ht="18.75" customHeight="1" x14ac:dyDescent="0.35">
      <c r="D136" s="2"/>
      <c r="H136" s="3"/>
      <c r="I136" s="4"/>
      <c r="J136" s="3"/>
    </row>
    <row r="137" spans="4:10" ht="18.75" customHeight="1" x14ac:dyDescent="0.35">
      <c r="D137" s="2"/>
      <c r="H137" s="3"/>
      <c r="I137" s="4"/>
      <c r="J137" s="3"/>
    </row>
    <row r="138" spans="4:10" ht="18.75" customHeight="1" x14ac:dyDescent="0.35">
      <c r="D138" s="2"/>
      <c r="H138" s="3"/>
      <c r="I138" s="4"/>
      <c r="J138" s="3"/>
    </row>
    <row r="139" spans="4:10" ht="18.75" customHeight="1" x14ac:dyDescent="0.35">
      <c r="D139" s="2"/>
      <c r="H139" s="3"/>
      <c r="I139" s="4"/>
      <c r="J139" s="3"/>
    </row>
    <row r="140" spans="4:10" ht="18.75" customHeight="1" x14ac:dyDescent="0.35">
      <c r="D140" s="2"/>
      <c r="H140" s="3"/>
      <c r="I140" s="4"/>
      <c r="J140" s="3"/>
    </row>
    <row r="141" spans="4:10" ht="18.75" customHeight="1" x14ac:dyDescent="0.35">
      <c r="D141" s="2"/>
      <c r="H141" s="3"/>
      <c r="I141" s="4"/>
      <c r="J141" s="3"/>
    </row>
    <row r="142" spans="4:10" ht="18.75" customHeight="1" x14ac:dyDescent="0.35">
      <c r="D142" s="2"/>
      <c r="H142" s="3"/>
      <c r="I142" s="4"/>
      <c r="J142" s="3"/>
    </row>
    <row r="143" spans="4:10" ht="18.75" customHeight="1" x14ac:dyDescent="0.35">
      <c r="D143" s="2"/>
      <c r="H143" s="3"/>
      <c r="I143" s="4"/>
      <c r="J143" s="3"/>
    </row>
    <row r="144" spans="4:10" ht="18.75" customHeight="1" x14ac:dyDescent="0.35">
      <c r="D144" s="2"/>
      <c r="H144" s="3"/>
      <c r="I144" s="4"/>
      <c r="J144" s="3"/>
    </row>
    <row r="145" spans="4:10" ht="18.75" customHeight="1" x14ac:dyDescent="0.35">
      <c r="D145" s="2"/>
      <c r="H145" s="3"/>
      <c r="I145" s="4"/>
      <c r="J145" s="3"/>
    </row>
    <row r="146" spans="4:10" ht="18.75" customHeight="1" x14ac:dyDescent="0.35">
      <c r="D146" s="2"/>
      <c r="H146" s="3"/>
      <c r="I146" s="4"/>
      <c r="J146" s="3"/>
    </row>
    <row r="147" spans="4:10" ht="18.75" customHeight="1" x14ac:dyDescent="0.35">
      <c r="D147" s="2"/>
      <c r="H147" s="3"/>
      <c r="I147" s="4"/>
      <c r="J147" s="3"/>
    </row>
    <row r="148" spans="4:10" ht="18.75" customHeight="1" x14ac:dyDescent="0.35">
      <c r="D148" s="2"/>
      <c r="H148" s="3"/>
      <c r="I148" s="4"/>
      <c r="J148" s="3"/>
    </row>
    <row r="149" spans="4:10" ht="18.75" customHeight="1" x14ac:dyDescent="0.35">
      <c r="D149" s="2"/>
      <c r="H149" s="3"/>
      <c r="I149" s="4"/>
      <c r="J149" s="3"/>
    </row>
    <row r="150" spans="4:10" ht="18.75" customHeight="1" x14ac:dyDescent="0.35">
      <c r="D150" s="2"/>
      <c r="H150" s="3"/>
      <c r="I150" s="4"/>
      <c r="J150" s="3"/>
    </row>
    <row r="151" spans="4:10" ht="18.75" customHeight="1" x14ac:dyDescent="0.35">
      <c r="D151" s="2"/>
      <c r="H151" s="3"/>
      <c r="I151" s="4"/>
      <c r="J151" s="3"/>
    </row>
    <row r="152" spans="4:10" ht="18.75" customHeight="1" x14ac:dyDescent="0.35">
      <c r="D152" s="2"/>
      <c r="H152" s="3"/>
      <c r="I152" s="4"/>
      <c r="J152" s="3"/>
    </row>
    <row r="153" spans="4:10" ht="18.75" customHeight="1" x14ac:dyDescent="0.35">
      <c r="D153" s="2"/>
      <c r="H153" s="3"/>
      <c r="I153" s="4"/>
      <c r="J153" s="3"/>
    </row>
    <row r="154" spans="4:10" ht="18.75" customHeight="1" x14ac:dyDescent="0.35">
      <c r="D154" s="2"/>
      <c r="H154" s="3"/>
      <c r="I154" s="4"/>
      <c r="J154" s="3"/>
    </row>
    <row r="155" spans="4:10" ht="18.75" customHeight="1" x14ac:dyDescent="0.35">
      <c r="D155" s="2"/>
      <c r="H155" s="3"/>
      <c r="I155" s="4"/>
      <c r="J155" s="3"/>
    </row>
    <row r="156" spans="4:10" ht="18.75" customHeight="1" x14ac:dyDescent="0.35">
      <c r="D156" s="2"/>
      <c r="H156" s="3"/>
      <c r="I156" s="4"/>
      <c r="J156" s="3"/>
    </row>
    <row r="157" spans="4:10" ht="18.75" customHeight="1" x14ac:dyDescent="0.35">
      <c r="D157" s="2"/>
      <c r="H157" s="3"/>
      <c r="I157" s="4"/>
      <c r="J157" s="3"/>
    </row>
    <row r="158" spans="4:10" ht="18.75" customHeight="1" x14ac:dyDescent="0.35">
      <c r="D158" s="2"/>
      <c r="H158" s="3"/>
      <c r="I158" s="4"/>
      <c r="J158" s="3"/>
    </row>
    <row r="159" spans="4:10" ht="18.75" customHeight="1" x14ac:dyDescent="0.35">
      <c r="D159" s="2"/>
      <c r="H159" s="3"/>
      <c r="I159" s="4"/>
      <c r="J159" s="3"/>
    </row>
    <row r="160" spans="4:10" ht="18.75" customHeight="1" x14ac:dyDescent="0.35">
      <c r="D160" s="2"/>
      <c r="H160" s="3"/>
      <c r="I160" s="4"/>
      <c r="J160" s="3"/>
    </row>
    <row r="161" spans="4:10" ht="18.75" customHeight="1" x14ac:dyDescent="0.35">
      <c r="D161" s="2"/>
      <c r="H161" s="3"/>
      <c r="I161" s="4"/>
      <c r="J161" s="3"/>
    </row>
    <row r="162" spans="4:10" ht="18.75" customHeight="1" x14ac:dyDescent="0.35">
      <c r="D162" s="2"/>
      <c r="H162" s="3"/>
      <c r="I162" s="4"/>
      <c r="J162" s="3"/>
    </row>
    <row r="163" spans="4:10" ht="18.75" customHeight="1" x14ac:dyDescent="0.35">
      <c r="D163" s="2"/>
      <c r="H163" s="3"/>
      <c r="I163" s="4"/>
      <c r="J163" s="3"/>
    </row>
    <row r="164" spans="4:10" ht="18.75" customHeight="1" x14ac:dyDescent="0.35">
      <c r="D164" s="2"/>
      <c r="H164" s="3"/>
      <c r="I164" s="4"/>
      <c r="J164" s="3"/>
    </row>
    <row r="165" spans="4:10" ht="18.75" customHeight="1" x14ac:dyDescent="0.35">
      <c r="D165" s="2"/>
      <c r="H165" s="3"/>
      <c r="I165" s="4"/>
      <c r="J165" s="3"/>
    </row>
    <row r="166" spans="4:10" ht="18.75" customHeight="1" x14ac:dyDescent="0.35">
      <c r="D166" s="2"/>
      <c r="H166" s="3"/>
      <c r="I166" s="4"/>
      <c r="J166" s="3"/>
    </row>
    <row r="167" spans="4:10" ht="18.75" customHeight="1" x14ac:dyDescent="0.35">
      <c r="D167" s="2"/>
      <c r="H167" s="3"/>
      <c r="I167" s="4"/>
      <c r="J167" s="3"/>
    </row>
    <row r="168" spans="4:10" ht="18.75" customHeight="1" x14ac:dyDescent="0.35">
      <c r="D168" s="2"/>
      <c r="H168" s="3"/>
      <c r="I168" s="4"/>
      <c r="J168" s="3"/>
    </row>
    <row r="169" spans="4:10" ht="18.75" customHeight="1" x14ac:dyDescent="0.35">
      <c r="D169" s="2"/>
      <c r="H169" s="3"/>
      <c r="I169" s="4"/>
      <c r="J169" s="3"/>
    </row>
    <row r="170" spans="4:10" ht="18.75" customHeight="1" x14ac:dyDescent="0.35">
      <c r="D170" s="2"/>
      <c r="H170" s="3"/>
      <c r="I170" s="4"/>
      <c r="J170" s="3"/>
    </row>
    <row r="171" spans="4:10" ht="18.75" customHeight="1" x14ac:dyDescent="0.35">
      <c r="D171" s="2"/>
      <c r="H171" s="3"/>
      <c r="I171" s="4"/>
      <c r="J171" s="3"/>
    </row>
    <row r="172" spans="4:10" ht="18.75" customHeight="1" x14ac:dyDescent="0.35">
      <c r="D172" s="2"/>
      <c r="H172" s="3"/>
      <c r="I172" s="4"/>
      <c r="J172" s="3"/>
    </row>
    <row r="173" spans="4:10" ht="18.75" customHeight="1" x14ac:dyDescent="0.35">
      <c r="D173" s="2"/>
      <c r="H173" s="3"/>
      <c r="I173" s="4"/>
      <c r="J173" s="3"/>
    </row>
    <row r="174" spans="4:10" ht="18.75" customHeight="1" x14ac:dyDescent="0.35">
      <c r="D174" s="2"/>
      <c r="H174" s="3"/>
      <c r="I174" s="4"/>
      <c r="J174" s="3"/>
    </row>
    <row r="175" spans="4:10" ht="18.75" customHeight="1" x14ac:dyDescent="0.35">
      <c r="D175" s="2"/>
      <c r="H175" s="3"/>
      <c r="I175" s="4"/>
      <c r="J175" s="3"/>
    </row>
    <row r="176" spans="4:10" ht="18.75" customHeight="1" x14ac:dyDescent="0.35">
      <c r="D176" s="2"/>
      <c r="H176" s="3"/>
      <c r="I176" s="4"/>
      <c r="J176" s="3"/>
    </row>
    <row r="177" spans="4:10" ht="18.75" customHeight="1" x14ac:dyDescent="0.35">
      <c r="D177" s="2"/>
      <c r="H177" s="3"/>
      <c r="I177" s="4"/>
      <c r="J177" s="3"/>
    </row>
    <row r="178" spans="4:10" ht="18.75" customHeight="1" x14ac:dyDescent="0.35">
      <c r="D178" s="2"/>
      <c r="H178" s="3"/>
      <c r="I178" s="4"/>
      <c r="J178" s="3"/>
    </row>
    <row r="179" spans="4:10" ht="18.75" customHeight="1" x14ac:dyDescent="0.35">
      <c r="D179" s="2"/>
      <c r="H179" s="3"/>
      <c r="I179" s="4"/>
      <c r="J179" s="3"/>
    </row>
    <row r="180" spans="4:10" ht="18.75" customHeight="1" x14ac:dyDescent="0.35">
      <c r="D180" s="2"/>
      <c r="H180" s="3"/>
      <c r="I180" s="4"/>
      <c r="J180" s="3"/>
    </row>
    <row r="181" spans="4:10" ht="18.75" customHeight="1" x14ac:dyDescent="0.35">
      <c r="D181" s="2"/>
      <c r="H181" s="3"/>
      <c r="I181" s="4"/>
      <c r="J181" s="3"/>
    </row>
    <row r="182" spans="4:10" ht="18.75" customHeight="1" x14ac:dyDescent="0.35">
      <c r="D182" s="2"/>
      <c r="H182" s="3"/>
      <c r="I182" s="4"/>
      <c r="J182" s="3"/>
    </row>
    <row r="183" spans="4:10" ht="18.75" customHeight="1" x14ac:dyDescent="0.35">
      <c r="D183" s="2"/>
      <c r="H183" s="3"/>
      <c r="I183" s="4"/>
      <c r="J183" s="3"/>
    </row>
    <row r="184" spans="4:10" ht="18.75" customHeight="1" x14ac:dyDescent="0.35">
      <c r="D184" s="2"/>
      <c r="H184" s="3"/>
      <c r="I184" s="4"/>
      <c r="J184" s="3"/>
    </row>
    <row r="185" spans="4:10" ht="18.75" customHeight="1" x14ac:dyDescent="0.35">
      <c r="D185" s="2"/>
      <c r="H185" s="3"/>
      <c r="I185" s="4"/>
      <c r="J185" s="3"/>
    </row>
    <row r="186" spans="4:10" ht="18.75" customHeight="1" x14ac:dyDescent="0.35">
      <c r="D186" s="2"/>
      <c r="H186" s="3"/>
      <c r="I186" s="4"/>
      <c r="J186" s="3"/>
    </row>
    <row r="187" spans="4:10" ht="18.75" customHeight="1" x14ac:dyDescent="0.35">
      <c r="D187" s="2"/>
      <c r="H187" s="3"/>
      <c r="I187" s="4"/>
      <c r="J187" s="3"/>
    </row>
    <row r="188" spans="4:10" ht="18.75" customHeight="1" x14ac:dyDescent="0.35">
      <c r="D188" s="2"/>
      <c r="H188" s="3"/>
      <c r="I188" s="4"/>
      <c r="J188" s="3"/>
    </row>
    <row r="189" spans="4:10" ht="18.75" customHeight="1" x14ac:dyDescent="0.35">
      <c r="D189" s="2"/>
      <c r="H189" s="3"/>
      <c r="I189" s="4"/>
      <c r="J189" s="3"/>
    </row>
    <row r="190" spans="4:10" ht="18.75" customHeight="1" x14ac:dyDescent="0.35">
      <c r="D190" s="2"/>
      <c r="H190" s="3"/>
      <c r="I190" s="4"/>
      <c r="J190" s="3"/>
    </row>
    <row r="191" spans="4:10" ht="18.75" customHeight="1" x14ac:dyDescent="0.35">
      <c r="D191" s="2"/>
      <c r="H191" s="3"/>
      <c r="I191" s="4"/>
      <c r="J191" s="3"/>
    </row>
    <row r="192" spans="4:10" ht="18.75" customHeight="1" x14ac:dyDescent="0.35">
      <c r="D192" s="2"/>
      <c r="H192" s="3"/>
      <c r="I192" s="4"/>
      <c r="J192" s="3"/>
    </row>
    <row r="193" spans="4:10" ht="18.75" customHeight="1" x14ac:dyDescent="0.35">
      <c r="D193" s="2"/>
      <c r="H193" s="3"/>
      <c r="I193" s="4"/>
      <c r="J193" s="3"/>
    </row>
    <row r="194" spans="4:10" ht="18.75" customHeight="1" x14ac:dyDescent="0.35">
      <c r="D194" s="2"/>
      <c r="H194" s="3"/>
      <c r="I194" s="4"/>
      <c r="J194" s="3"/>
    </row>
    <row r="195" spans="4:10" ht="18.75" customHeight="1" x14ac:dyDescent="0.35">
      <c r="D195" s="2"/>
      <c r="H195" s="3"/>
      <c r="I195" s="4"/>
      <c r="J195" s="3"/>
    </row>
    <row r="196" spans="4:10" ht="18.75" customHeight="1" x14ac:dyDescent="0.35">
      <c r="D196" s="2"/>
      <c r="H196" s="3"/>
      <c r="I196" s="4"/>
      <c r="J196" s="3"/>
    </row>
    <row r="197" spans="4:10" ht="18.75" customHeight="1" x14ac:dyDescent="0.35">
      <c r="D197" s="2"/>
      <c r="H197" s="3"/>
      <c r="I197" s="4"/>
      <c r="J197" s="3"/>
    </row>
    <row r="198" spans="4:10" ht="18.75" customHeight="1" x14ac:dyDescent="0.35">
      <c r="D198" s="2"/>
      <c r="H198" s="3"/>
      <c r="I198" s="4"/>
      <c r="J198" s="3"/>
    </row>
    <row r="199" spans="4:10" ht="18.75" customHeight="1" x14ac:dyDescent="0.35">
      <c r="D199" s="2"/>
      <c r="H199" s="3"/>
      <c r="I199" s="4"/>
      <c r="J199" s="3"/>
    </row>
    <row r="200" spans="4:10" ht="18.75" customHeight="1" x14ac:dyDescent="0.35">
      <c r="D200" s="2"/>
      <c r="H200" s="3"/>
      <c r="I200" s="4"/>
      <c r="J200" s="3"/>
    </row>
    <row r="201" spans="4:10" ht="18.75" customHeight="1" x14ac:dyDescent="0.35">
      <c r="D201" s="2"/>
      <c r="H201" s="3"/>
      <c r="I201" s="4"/>
      <c r="J201" s="3"/>
    </row>
    <row r="202" spans="4:10" ht="18.75" customHeight="1" x14ac:dyDescent="0.35">
      <c r="D202" s="2"/>
      <c r="H202" s="3"/>
      <c r="I202" s="4"/>
      <c r="J202" s="3"/>
    </row>
    <row r="203" spans="4:10" ht="18.75" customHeight="1" x14ac:dyDescent="0.35">
      <c r="D203" s="2"/>
      <c r="H203" s="3"/>
      <c r="I203" s="4"/>
      <c r="J203" s="3"/>
    </row>
    <row r="204" spans="4:10" ht="18.75" customHeight="1" x14ac:dyDescent="0.35">
      <c r="D204" s="2"/>
      <c r="H204" s="3"/>
      <c r="I204" s="4"/>
      <c r="J204" s="3"/>
    </row>
    <row r="205" spans="4:10" ht="18.75" customHeight="1" x14ac:dyDescent="0.35">
      <c r="D205" s="2"/>
      <c r="H205" s="3"/>
      <c r="I205" s="4"/>
      <c r="J205" s="3"/>
    </row>
    <row r="206" spans="4:10" ht="18.75" customHeight="1" x14ac:dyDescent="0.35">
      <c r="D206" s="2"/>
      <c r="H206" s="3"/>
      <c r="I206" s="4"/>
      <c r="J206" s="3"/>
    </row>
    <row r="207" spans="4:10" ht="18.75" customHeight="1" x14ac:dyDescent="0.35">
      <c r="D207" s="2"/>
      <c r="H207" s="3"/>
      <c r="I207" s="4"/>
      <c r="J207" s="3"/>
    </row>
    <row r="208" spans="4:10" ht="18.75" customHeight="1" x14ac:dyDescent="0.35">
      <c r="D208" s="2"/>
      <c r="H208" s="3"/>
      <c r="I208" s="4"/>
      <c r="J208" s="3"/>
    </row>
    <row r="209" spans="4:10" ht="18.75" customHeight="1" x14ac:dyDescent="0.35">
      <c r="D209" s="2"/>
      <c r="H209" s="3"/>
      <c r="I209" s="4"/>
      <c r="J209" s="3"/>
    </row>
    <row r="210" spans="4:10" ht="18.75" customHeight="1" x14ac:dyDescent="0.35">
      <c r="D210" s="2"/>
      <c r="H210" s="3"/>
      <c r="I210" s="4"/>
      <c r="J210" s="3"/>
    </row>
    <row r="211" spans="4:10" ht="18.75" customHeight="1" x14ac:dyDescent="0.35">
      <c r="D211" s="2"/>
      <c r="H211" s="3"/>
      <c r="I211" s="4"/>
      <c r="J211" s="3"/>
    </row>
    <row r="212" spans="4:10" ht="18.75" customHeight="1" x14ac:dyDescent="0.35">
      <c r="D212" s="2"/>
      <c r="H212" s="3"/>
      <c r="I212" s="4"/>
      <c r="J212" s="3"/>
    </row>
    <row r="213" spans="4:10" ht="18.75" customHeight="1" x14ac:dyDescent="0.35">
      <c r="D213" s="2"/>
      <c r="H213" s="3"/>
      <c r="I213" s="4"/>
      <c r="J213" s="3"/>
    </row>
    <row r="214" spans="4:10" ht="18.75" customHeight="1" x14ac:dyDescent="0.35">
      <c r="D214" s="2"/>
      <c r="H214" s="3"/>
      <c r="I214" s="4"/>
      <c r="J214" s="3"/>
    </row>
    <row r="215" spans="4:10" ht="18.75" customHeight="1" x14ac:dyDescent="0.35">
      <c r="D215" s="2"/>
      <c r="H215" s="3"/>
      <c r="I215" s="4"/>
      <c r="J215" s="3"/>
    </row>
    <row r="216" spans="4:10" ht="18.75" customHeight="1" x14ac:dyDescent="0.35">
      <c r="D216" s="2"/>
      <c r="H216" s="3"/>
      <c r="I216" s="4"/>
      <c r="J216" s="3"/>
    </row>
    <row r="217" spans="4:10" ht="18.75" customHeight="1" x14ac:dyDescent="0.35">
      <c r="D217" s="2"/>
      <c r="H217" s="3"/>
      <c r="I217" s="4"/>
      <c r="J217" s="3"/>
    </row>
    <row r="218" spans="4:10" ht="18.75" customHeight="1" x14ac:dyDescent="0.35">
      <c r="D218" s="2"/>
      <c r="H218" s="3"/>
      <c r="I218" s="4"/>
      <c r="J218" s="3"/>
    </row>
    <row r="219" spans="4:10" ht="18.75" customHeight="1" x14ac:dyDescent="0.35">
      <c r="D219" s="2"/>
      <c r="H219" s="3"/>
      <c r="I219" s="4"/>
      <c r="J219" s="3"/>
    </row>
    <row r="220" spans="4:10" ht="18.75" customHeight="1" x14ac:dyDescent="0.35">
      <c r="D220" s="2"/>
      <c r="H220" s="3"/>
      <c r="I220" s="4"/>
      <c r="J220" s="3"/>
    </row>
    <row r="221" spans="4:10" ht="18.75" customHeight="1" x14ac:dyDescent="0.35">
      <c r="D221" s="2"/>
      <c r="H221" s="3"/>
      <c r="I221" s="4"/>
      <c r="J221" s="3"/>
    </row>
    <row r="222" spans="4:10" ht="18.75" customHeight="1" x14ac:dyDescent="0.35">
      <c r="D222" s="2"/>
      <c r="H222" s="3"/>
      <c r="I222" s="4"/>
      <c r="J222" s="3"/>
    </row>
    <row r="223" spans="4:10" ht="18.75" customHeight="1" x14ac:dyDescent="0.35">
      <c r="D223" s="2"/>
      <c r="H223" s="3"/>
      <c r="I223" s="4"/>
      <c r="J223" s="3"/>
    </row>
    <row r="224" spans="4:10" ht="18.75" customHeight="1" x14ac:dyDescent="0.35">
      <c r="D224" s="2"/>
      <c r="H224" s="3"/>
      <c r="I224" s="4"/>
      <c r="J224" s="3"/>
    </row>
    <row r="225" spans="4:10" ht="18.75" customHeight="1" x14ac:dyDescent="0.35">
      <c r="D225" s="2"/>
      <c r="H225" s="3"/>
      <c r="I225" s="4"/>
      <c r="J225" s="3"/>
    </row>
    <row r="226" spans="4:10" ht="18.75" customHeight="1" x14ac:dyDescent="0.35">
      <c r="D226" s="2"/>
      <c r="H226" s="3"/>
      <c r="I226" s="4"/>
      <c r="J226" s="3"/>
    </row>
    <row r="227" spans="4:10" ht="18.75" customHeight="1" x14ac:dyDescent="0.35">
      <c r="D227" s="2"/>
      <c r="H227" s="3"/>
      <c r="I227" s="4"/>
      <c r="J227" s="3"/>
    </row>
    <row r="228" spans="4:10" ht="18.75" customHeight="1" x14ac:dyDescent="0.35">
      <c r="D228" s="2"/>
      <c r="H228" s="3"/>
      <c r="I228" s="4"/>
      <c r="J228" s="3"/>
    </row>
    <row r="229" spans="4:10" ht="18.75" customHeight="1" x14ac:dyDescent="0.35">
      <c r="D229" s="2"/>
      <c r="H229" s="3"/>
      <c r="I229" s="4"/>
      <c r="J229" s="3"/>
    </row>
    <row r="230" spans="4:10" ht="18.75" customHeight="1" x14ac:dyDescent="0.35">
      <c r="D230" s="2"/>
      <c r="H230" s="3"/>
      <c r="I230" s="4"/>
      <c r="J230" s="3"/>
    </row>
    <row r="231" spans="4:10" ht="18.75" customHeight="1" x14ac:dyDescent="0.35">
      <c r="D231" s="2"/>
      <c r="H231" s="3"/>
      <c r="I231" s="4"/>
      <c r="J231" s="3"/>
    </row>
    <row r="232" spans="4:10" ht="18.75" customHeight="1" x14ac:dyDescent="0.35">
      <c r="D232" s="2"/>
      <c r="H232" s="3"/>
      <c r="I232" s="4"/>
      <c r="J232" s="3"/>
    </row>
    <row r="233" spans="4:10" ht="18.75" customHeight="1" x14ac:dyDescent="0.35">
      <c r="D233" s="2"/>
      <c r="H233" s="3"/>
      <c r="I233" s="4"/>
      <c r="J233" s="3"/>
    </row>
    <row r="234" spans="4:10" ht="18.75" customHeight="1" x14ac:dyDescent="0.35">
      <c r="D234" s="2"/>
      <c r="H234" s="3"/>
      <c r="I234" s="4"/>
      <c r="J234" s="3"/>
    </row>
    <row r="235" spans="4:10" ht="18.75" customHeight="1" x14ac:dyDescent="0.35">
      <c r="D235" s="2"/>
      <c r="H235" s="3"/>
      <c r="I235" s="4"/>
      <c r="J235" s="3"/>
    </row>
    <row r="236" spans="4:10" ht="18.75" customHeight="1" x14ac:dyDescent="0.35">
      <c r="D236" s="2"/>
      <c r="H236" s="3"/>
      <c r="I236" s="4"/>
      <c r="J236" s="3"/>
    </row>
    <row r="237" spans="4:10" ht="18.75" customHeight="1" x14ac:dyDescent="0.35">
      <c r="D237" s="2"/>
      <c r="H237" s="3"/>
      <c r="I237" s="4"/>
      <c r="J237" s="3"/>
    </row>
    <row r="238" spans="4:10" ht="18.75" customHeight="1" x14ac:dyDescent="0.35">
      <c r="D238" s="2"/>
      <c r="H238" s="3"/>
      <c r="I238" s="4"/>
      <c r="J238" s="3"/>
    </row>
    <row r="239" spans="4:10" ht="18.75" customHeight="1" x14ac:dyDescent="0.35">
      <c r="D239" s="2"/>
      <c r="H239" s="3"/>
      <c r="I239" s="4"/>
      <c r="J239" s="3"/>
    </row>
    <row r="240" spans="4:10" ht="18.75" customHeight="1" x14ac:dyDescent="0.35">
      <c r="D240" s="2"/>
      <c r="H240" s="3"/>
      <c r="I240" s="4"/>
      <c r="J240" s="3"/>
    </row>
    <row r="241" spans="4:10" ht="18.75" customHeight="1" x14ac:dyDescent="0.35">
      <c r="D241" s="2"/>
      <c r="H241" s="3"/>
      <c r="I241" s="4"/>
      <c r="J241" s="3"/>
    </row>
    <row r="242" spans="4:10" ht="18.75" customHeight="1" x14ac:dyDescent="0.35">
      <c r="D242" s="2"/>
      <c r="H242" s="3"/>
      <c r="I242" s="4"/>
      <c r="J242" s="3"/>
    </row>
    <row r="243" spans="4:10" ht="18.75" customHeight="1" x14ac:dyDescent="0.35">
      <c r="D243" s="2"/>
      <c r="H243" s="3"/>
      <c r="I243" s="4"/>
      <c r="J243" s="3"/>
    </row>
    <row r="244" spans="4:10" ht="18.75" customHeight="1" x14ac:dyDescent="0.35">
      <c r="D244" s="2"/>
      <c r="H244" s="3"/>
      <c r="I244" s="4"/>
      <c r="J244" s="3"/>
    </row>
    <row r="245" spans="4:10" ht="18.75" customHeight="1" x14ac:dyDescent="0.35">
      <c r="D245" s="2"/>
      <c r="H245" s="3"/>
      <c r="I245" s="4"/>
      <c r="J245" s="3"/>
    </row>
    <row r="246" spans="4:10" ht="18.75" customHeight="1" x14ac:dyDescent="0.35">
      <c r="D246" s="2"/>
      <c r="H246" s="3"/>
      <c r="I246" s="4"/>
      <c r="J246" s="3"/>
    </row>
    <row r="247" spans="4:10" ht="18.75" customHeight="1" x14ac:dyDescent="0.35">
      <c r="D247" s="2"/>
      <c r="H247" s="3"/>
      <c r="I247" s="4"/>
      <c r="J247" s="3"/>
    </row>
    <row r="248" spans="4:10" ht="18.75" customHeight="1" x14ac:dyDescent="0.35">
      <c r="D248" s="2"/>
      <c r="H248" s="3"/>
      <c r="I248" s="4"/>
      <c r="J248" s="3"/>
    </row>
    <row r="249" spans="4:10" ht="18.75" customHeight="1" x14ac:dyDescent="0.35">
      <c r="D249" s="2"/>
      <c r="H249" s="3"/>
      <c r="I249" s="4"/>
      <c r="J249" s="3"/>
    </row>
    <row r="250" spans="4:10" ht="18.75" customHeight="1" x14ac:dyDescent="0.35">
      <c r="D250" s="2"/>
      <c r="H250" s="3"/>
      <c r="I250" s="4"/>
      <c r="J250" s="3"/>
    </row>
    <row r="251" spans="4:10" ht="18.75" customHeight="1" x14ac:dyDescent="0.35">
      <c r="D251" s="2"/>
      <c r="H251" s="3"/>
      <c r="I251" s="4"/>
      <c r="J251" s="3"/>
    </row>
    <row r="252" spans="4:10" ht="18.75" customHeight="1" x14ac:dyDescent="0.35">
      <c r="D252" s="2"/>
      <c r="H252" s="3"/>
      <c r="I252" s="4"/>
      <c r="J252" s="3"/>
    </row>
    <row r="253" spans="4:10" ht="18.75" customHeight="1" x14ac:dyDescent="0.35">
      <c r="D253" s="2"/>
      <c r="H253" s="3"/>
      <c r="I253" s="4"/>
      <c r="J253" s="3"/>
    </row>
    <row r="254" spans="4:10" ht="18.75" customHeight="1" x14ac:dyDescent="0.35">
      <c r="D254" s="2"/>
      <c r="H254" s="3"/>
      <c r="I254" s="4"/>
      <c r="J254" s="3"/>
    </row>
    <row r="255" spans="4:10" ht="18.75" customHeight="1" x14ac:dyDescent="0.35">
      <c r="D255" s="2"/>
      <c r="H255" s="3"/>
      <c r="I255" s="4"/>
      <c r="J255" s="3"/>
    </row>
    <row r="256" spans="4:10" ht="18.75" customHeight="1" x14ac:dyDescent="0.35">
      <c r="D256" s="2"/>
      <c r="H256" s="3"/>
      <c r="I256" s="4"/>
      <c r="J256" s="3"/>
    </row>
    <row r="257" spans="4:10" ht="18.75" customHeight="1" x14ac:dyDescent="0.35">
      <c r="D257" s="2"/>
      <c r="H257" s="3"/>
      <c r="I257" s="4"/>
      <c r="J257" s="3"/>
    </row>
    <row r="258" spans="4:10" ht="18.75" customHeight="1" x14ac:dyDescent="0.35">
      <c r="D258" s="2"/>
      <c r="H258" s="3"/>
      <c r="I258" s="4"/>
      <c r="J258" s="3"/>
    </row>
    <row r="259" spans="4:10" ht="18.75" customHeight="1" x14ac:dyDescent="0.35">
      <c r="D259" s="2"/>
      <c r="H259" s="3"/>
      <c r="I259" s="4"/>
      <c r="J259" s="3"/>
    </row>
    <row r="260" spans="4:10" ht="18.75" customHeight="1" x14ac:dyDescent="0.35">
      <c r="D260" s="2"/>
      <c r="H260" s="3"/>
      <c r="I260" s="4"/>
      <c r="J260" s="3"/>
    </row>
    <row r="261" spans="4:10" ht="18.75" customHeight="1" x14ac:dyDescent="0.35">
      <c r="D261" s="2"/>
      <c r="H261" s="3"/>
      <c r="I261" s="4"/>
      <c r="J261" s="3"/>
    </row>
    <row r="262" spans="4:10" ht="18.75" customHeight="1" x14ac:dyDescent="0.35">
      <c r="D262" s="2"/>
      <c r="H262" s="3"/>
      <c r="I262" s="4"/>
      <c r="J262" s="3"/>
    </row>
    <row r="263" spans="4:10" ht="18.75" customHeight="1" x14ac:dyDescent="0.35">
      <c r="D263" s="2"/>
      <c r="H263" s="3"/>
      <c r="I263" s="4"/>
      <c r="J263" s="3"/>
    </row>
    <row r="264" spans="4:10" ht="18.75" customHeight="1" x14ac:dyDescent="0.35">
      <c r="D264" s="2"/>
      <c r="H264" s="3"/>
      <c r="I264" s="4"/>
      <c r="J264" s="3"/>
    </row>
    <row r="265" spans="4:10" ht="18.75" customHeight="1" x14ac:dyDescent="0.35">
      <c r="D265" s="2"/>
      <c r="H265" s="3"/>
      <c r="I265" s="4"/>
      <c r="J265" s="3"/>
    </row>
    <row r="266" spans="4:10" ht="18.75" customHeight="1" x14ac:dyDescent="0.35">
      <c r="D266" s="2"/>
      <c r="H266" s="3"/>
      <c r="I266" s="4"/>
      <c r="J266" s="3"/>
    </row>
    <row r="267" spans="4:10" ht="18.75" customHeight="1" x14ac:dyDescent="0.35">
      <c r="D267" s="2"/>
      <c r="H267" s="3"/>
      <c r="I267" s="4"/>
      <c r="J267" s="3"/>
    </row>
    <row r="268" spans="4:10" ht="18.75" customHeight="1" x14ac:dyDescent="0.35">
      <c r="D268" s="2"/>
      <c r="H268" s="3"/>
      <c r="I268" s="4"/>
      <c r="J268" s="3"/>
    </row>
    <row r="269" spans="4:10" ht="18.75" customHeight="1" x14ac:dyDescent="0.35">
      <c r="D269" s="2"/>
      <c r="H269" s="3"/>
      <c r="I269" s="4"/>
      <c r="J269" s="3"/>
    </row>
    <row r="270" spans="4:10" ht="18.75" customHeight="1" x14ac:dyDescent="0.35">
      <c r="D270" s="2"/>
      <c r="H270" s="3"/>
      <c r="I270" s="4"/>
      <c r="J270" s="3"/>
    </row>
    <row r="271" spans="4:10" ht="18.75" customHeight="1" x14ac:dyDescent="0.35">
      <c r="D271" s="2"/>
      <c r="H271" s="3"/>
      <c r="I271" s="4"/>
      <c r="J271" s="3"/>
    </row>
    <row r="272" spans="4:10" ht="18.75" customHeight="1" x14ac:dyDescent="0.35">
      <c r="D272" s="2"/>
      <c r="H272" s="3"/>
      <c r="I272" s="4"/>
      <c r="J272" s="3"/>
    </row>
    <row r="273" spans="4:10" ht="18.75" customHeight="1" x14ac:dyDescent="0.35">
      <c r="D273" s="2"/>
      <c r="H273" s="3"/>
      <c r="I273" s="4"/>
      <c r="J273" s="3"/>
    </row>
    <row r="274" spans="4:10" ht="18.75" customHeight="1" x14ac:dyDescent="0.35">
      <c r="D274" s="2"/>
      <c r="H274" s="3"/>
      <c r="I274" s="4"/>
      <c r="J274" s="3"/>
    </row>
    <row r="275" spans="4:10" ht="18.75" customHeight="1" x14ac:dyDescent="0.35">
      <c r="D275" s="2"/>
      <c r="H275" s="3"/>
      <c r="I275" s="4"/>
      <c r="J275" s="3"/>
    </row>
    <row r="276" spans="4:10" ht="18.75" customHeight="1" x14ac:dyDescent="0.35">
      <c r="D276" s="2"/>
      <c r="H276" s="3"/>
      <c r="I276" s="4"/>
      <c r="J276" s="3"/>
    </row>
    <row r="277" spans="4:10" ht="18.75" customHeight="1" x14ac:dyDescent="0.35">
      <c r="D277" s="2"/>
      <c r="H277" s="3"/>
      <c r="I277" s="4"/>
      <c r="J277" s="3"/>
    </row>
    <row r="278" spans="4:10" ht="18.75" customHeight="1" x14ac:dyDescent="0.35">
      <c r="D278" s="2"/>
      <c r="H278" s="3"/>
      <c r="I278" s="4"/>
      <c r="J278" s="3"/>
    </row>
    <row r="279" spans="4:10" ht="18.75" customHeight="1" x14ac:dyDescent="0.35">
      <c r="D279" s="2"/>
      <c r="H279" s="3"/>
      <c r="I279" s="4"/>
      <c r="J279" s="3"/>
    </row>
    <row r="280" spans="4:10" ht="18.75" customHeight="1" x14ac:dyDescent="0.35">
      <c r="D280" s="2"/>
      <c r="H280" s="3"/>
      <c r="I280" s="4"/>
      <c r="J280" s="3"/>
    </row>
    <row r="281" spans="4:10" ht="18.75" customHeight="1" x14ac:dyDescent="0.35">
      <c r="D281" s="2"/>
      <c r="H281" s="3"/>
      <c r="I281" s="4"/>
      <c r="J281" s="3"/>
    </row>
    <row r="282" spans="4:10" ht="18.75" customHeight="1" x14ac:dyDescent="0.35">
      <c r="D282" s="2"/>
      <c r="H282" s="3"/>
      <c r="I282" s="4"/>
      <c r="J282" s="3"/>
    </row>
    <row r="283" spans="4:10" ht="18.75" customHeight="1" x14ac:dyDescent="0.35">
      <c r="D283" s="2"/>
      <c r="H283" s="3"/>
      <c r="I283" s="4"/>
      <c r="J283" s="3"/>
    </row>
    <row r="284" spans="4:10" ht="18.75" customHeight="1" x14ac:dyDescent="0.35">
      <c r="D284" s="2"/>
      <c r="H284" s="3"/>
      <c r="I284" s="4"/>
      <c r="J284" s="3"/>
    </row>
    <row r="285" spans="4:10" ht="18.75" customHeight="1" x14ac:dyDescent="0.35">
      <c r="D285" s="2"/>
      <c r="H285" s="3"/>
      <c r="I285" s="4"/>
      <c r="J285" s="3"/>
    </row>
    <row r="286" spans="4:10" ht="18.75" customHeight="1" x14ac:dyDescent="0.35">
      <c r="D286" s="2"/>
      <c r="H286" s="3"/>
      <c r="I286" s="4"/>
      <c r="J286" s="3"/>
    </row>
    <row r="287" spans="4:10" ht="18.75" customHeight="1" x14ac:dyDescent="0.35">
      <c r="D287" s="2"/>
      <c r="H287" s="3"/>
      <c r="I287" s="4"/>
      <c r="J287" s="3"/>
    </row>
    <row r="288" spans="4:10" ht="18.75" customHeight="1" x14ac:dyDescent="0.35">
      <c r="D288" s="2"/>
      <c r="H288" s="3"/>
      <c r="I288" s="4"/>
      <c r="J288" s="3"/>
    </row>
    <row r="289" spans="4:10" ht="18.75" customHeight="1" x14ac:dyDescent="0.35">
      <c r="D289" s="2"/>
      <c r="H289" s="3"/>
      <c r="I289" s="4"/>
      <c r="J289" s="3"/>
    </row>
    <row r="290" spans="4:10" ht="18.75" customHeight="1" x14ac:dyDescent="0.35">
      <c r="D290" s="2"/>
      <c r="H290" s="3"/>
      <c r="I290" s="4"/>
      <c r="J290" s="3"/>
    </row>
    <row r="291" spans="4:10" ht="18.75" customHeight="1" x14ac:dyDescent="0.35">
      <c r="D291" s="2"/>
      <c r="H291" s="3"/>
      <c r="I291" s="4"/>
      <c r="J291" s="3"/>
    </row>
    <row r="292" spans="4:10" ht="18.75" customHeight="1" x14ac:dyDescent="0.35">
      <c r="D292" s="2"/>
      <c r="H292" s="3"/>
      <c r="I292" s="4"/>
      <c r="J292" s="3"/>
    </row>
    <row r="293" spans="4:10" ht="18.75" customHeight="1" x14ac:dyDescent="0.35">
      <c r="D293" s="2"/>
      <c r="H293" s="3"/>
      <c r="I293" s="4"/>
      <c r="J293" s="3"/>
    </row>
    <row r="294" spans="4:10" ht="18.75" customHeight="1" x14ac:dyDescent="0.35">
      <c r="D294" s="2"/>
      <c r="H294" s="3"/>
      <c r="I294" s="4"/>
      <c r="J294" s="3"/>
    </row>
    <row r="295" spans="4:10" ht="18.75" customHeight="1" x14ac:dyDescent="0.35">
      <c r="D295" s="2"/>
      <c r="H295" s="3"/>
      <c r="I295" s="4"/>
      <c r="J295" s="3"/>
    </row>
    <row r="296" spans="4:10" ht="18.75" customHeight="1" x14ac:dyDescent="0.35">
      <c r="D296" s="2"/>
      <c r="H296" s="3"/>
      <c r="I296" s="4"/>
      <c r="J296" s="3"/>
    </row>
    <row r="297" spans="4:10" ht="18.75" customHeight="1" x14ac:dyDescent="0.35">
      <c r="D297" s="2"/>
      <c r="H297" s="3"/>
      <c r="I297" s="4"/>
      <c r="J297" s="3"/>
    </row>
    <row r="298" spans="4:10" ht="18.75" customHeight="1" x14ac:dyDescent="0.35">
      <c r="D298" s="2"/>
      <c r="H298" s="3"/>
      <c r="I298" s="4"/>
      <c r="J298" s="3"/>
    </row>
    <row r="299" spans="4:10" ht="18.75" customHeight="1" x14ac:dyDescent="0.35">
      <c r="D299" s="2"/>
      <c r="H299" s="3"/>
      <c r="I299" s="4"/>
      <c r="J299" s="3"/>
    </row>
    <row r="300" spans="4:10" ht="18.75" customHeight="1" x14ac:dyDescent="0.35">
      <c r="D300" s="2"/>
      <c r="H300" s="3"/>
      <c r="I300" s="4"/>
      <c r="J300" s="3"/>
    </row>
    <row r="301" spans="4:10" ht="18.75" customHeight="1" x14ac:dyDescent="0.35">
      <c r="D301" s="2"/>
      <c r="H301" s="3"/>
      <c r="I301" s="4"/>
      <c r="J301" s="3"/>
    </row>
    <row r="302" spans="4:10" ht="18.75" customHeight="1" x14ac:dyDescent="0.35">
      <c r="D302" s="2"/>
      <c r="H302" s="3"/>
      <c r="I302" s="4"/>
      <c r="J302" s="3"/>
    </row>
    <row r="303" spans="4:10" ht="18.75" customHeight="1" x14ac:dyDescent="0.35">
      <c r="D303" s="2"/>
      <c r="H303" s="3"/>
      <c r="I303" s="4"/>
      <c r="J303" s="3"/>
    </row>
    <row r="304" spans="4:10" ht="18.75" customHeight="1" x14ac:dyDescent="0.35">
      <c r="D304" s="2"/>
      <c r="H304" s="3"/>
      <c r="I304" s="4"/>
      <c r="J304" s="3"/>
    </row>
    <row r="305" spans="4:10" ht="18.75" customHeight="1" x14ac:dyDescent="0.35">
      <c r="D305" s="2"/>
      <c r="H305" s="3"/>
      <c r="I305" s="4"/>
      <c r="J305" s="3"/>
    </row>
    <row r="306" spans="4:10" ht="18.75" customHeight="1" x14ac:dyDescent="0.35">
      <c r="D306" s="2"/>
      <c r="H306" s="3"/>
      <c r="I306" s="4"/>
      <c r="J306" s="3"/>
    </row>
    <row r="307" spans="4:10" ht="18.75" customHeight="1" x14ac:dyDescent="0.35">
      <c r="D307" s="2"/>
      <c r="H307" s="3"/>
      <c r="I307" s="4"/>
      <c r="J307" s="3"/>
    </row>
    <row r="308" spans="4:10" ht="18.75" customHeight="1" x14ac:dyDescent="0.35">
      <c r="D308" s="2"/>
      <c r="H308" s="3"/>
      <c r="I308" s="4"/>
      <c r="J308" s="3"/>
    </row>
    <row r="309" spans="4:10" ht="18.75" customHeight="1" x14ac:dyDescent="0.35">
      <c r="D309" s="2"/>
      <c r="H309" s="3"/>
      <c r="I309" s="4"/>
      <c r="J309" s="3"/>
    </row>
    <row r="310" spans="4:10" ht="18.75" customHeight="1" x14ac:dyDescent="0.35">
      <c r="D310" s="2"/>
      <c r="H310" s="3"/>
      <c r="I310" s="4"/>
      <c r="J310" s="3"/>
    </row>
    <row r="311" spans="4:10" ht="18.75" customHeight="1" x14ac:dyDescent="0.35">
      <c r="D311" s="2"/>
      <c r="H311" s="3"/>
      <c r="I311" s="4"/>
      <c r="J311" s="3"/>
    </row>
    <row r="312" spans="4:10" ht="18.75" customHeight="1" x14ac:dyDescent="0.35">
      <c r="D312" s="2"/>
      <c r="H312" s="3"/>
      <c r="I312" s="4"/>
      <c r="J312" s="3"/>
    </row>
    <row r="313" spans="4:10" ht="18.75" customHeight="1" x14ac:dyDescent="0.35">
      <c r="D313" s="2"/>
      <c r="H313" s="3"/>
      <c r="I313" s="4"/>
      <c r="J313" s="3"/>
    </row>
    <row r="314" spans="4:10" ht="18.75" customHeight="1" x14ac:dyDescent="0.35">
      <c r="D314" s="2"/>
      <c r="H314" s="3"/>
      <c r="I314" s="4"/>
      <c r="J314" s="3"/>
    </row>
    <row r="315" spans="4:10" ht="18.75" customHeight="1" x14ac:dyDescent="0.35">
      <c r="D315" s="2"/>
      <c r="H315" s="3"/>
      <c r="I315" s="4"/>
      <c r="J315" s="3"/>
    </row>
    <row r="316" spans="4:10" ht="18.75" customHeight="1" x14ac:dyDescent="0.35">
      <c r="D316" s="2"/>
      <c r="H316" s="3"/>
      <c r="I316" s="4"/>
      <c r="J316" s="3"/>
    </row>
    <row r="317" spans="4:10" ht="18.75" customHeight="1" x14ac:dyDescent="0.35">
      <c r="D317" s="2"/>
      <c r="H317" s="3"/>
      <c r="I317" s="4"/>
      <c r="J317" s="3"/>
    </row>
    <row r="318" spans="4:10" ht="18.75" customHeight="1" x14ac:dyDescent="0.35">
      <c r="D318" s="2"/>
      <c r="H318" s="3"/>
      <c r="I318" s="4"/>
      <c r="J318" s="3"/>
    </row>
    <row r="319" spans="4:10" ht="18.75" customHeight="1" x14ac:dyDescent="0.35">
      <c r="D319" s="2"/>
      <c r="H319" s="3"/>
      <c r="I319" s="4"/>
      <c r="J319" s="3"/>
    </row>
    <row r="320" spans="4:10" ht="18.75" customHeight="1" x14ac:dyDescent="0.35">
      <c r="D320" s="2"/>
      <c r="H320" s="3"/>
      <c r="I320" s="4"/>
      <c r="J320" s="3"/>
    </row>
    <row r="321" spans="4:10" ht="18.75" customHeight="1" x14ac:dyDescent="0.35">
      <c r="D321" s="2"/>
      <c r="H321" s="3"/>
      <c r="I321" s="4"/>
      <c r="J321" s="3"/>
    </row>
    <row r="322" spans="4:10" ht="18.75" customHeight="1" x14ac:dyDescent="0.35">
      <c r="D322" s="2"/>
      <c r="H322" s="3"/>
      <c r="I322" s="4"/>
      <c r="J322" s="3"/>
    </row>
    <row r="323" spans="4:10" ht="18.75" customHeight="1" x14ac:dyDescent="0.35">
      <c r="D323" s="2"/>
      <c r="H323" s="3"/>
      <c r="I323" s="4"/>
      <c r="J323" s="3"/>
    </row>
    <row r="324" spans="4:10" ht="18.75" customHeight="1" x14ac:dyDescent="0.35">
      <c r="D324" s="2"/>
      <c r="H324" s="3"/>
      <c r="I324" s="4"/>
      <c r="J324" s="3"/>
    </row>
    <row r="325" spans="4:10" ht="18.75" customHeight="1" x14ac:dyDescent="0.35">
      <c r="D325" s="2"/>
      <c r="H325" s="3"/>
      <c r="I325" s="4"/>
      <c r="J325" s="3"/>
    </row>
    <row r="326" spans="4:10" ht="18.75" customHeight="1" x14ac:dyDescent="0.35">
      <c r="D326" s="2"/>
      <c r="H326" s="3"/>
      <c r="I326" s="4"/>
      <c r="J326" s="3"/>
    </row>
    <row r="327" spans="4:10" ht="18.75" customHeight="1" x14ac:dyDescent="0.35">
      <c r="D327" s="2"/>
      <c r="H327" s="3"/>
      <c r="I327" s="4"/>
      <c r="J327" s="3"/>
    </row>
    <row r="328" spans="4:10" ht="18.75" customHeight="1" x14ac:dyDescent="0.35">
      <c r="D328" s="2"/>
      <c r="H328" s="3"/>
      <c r="I328" s="4"/>
      <c r="J328" s="3"/>
    </row>
    <row r="329" spans="4:10" ht="18.75" customHeight="1" x14ac:dyDescent="0.35">
      <c r="D329" s="2"/>
      <c r="H329" s="3"/>
      <c r="I329" s="4"/>
      <c r="J329" s="3"/>
    </row>
    <row r="330" spans="4:10" ht="18.75" customHeight="1" x14ac:dyDescent="0.35">
      <c r="D330" s="2"/>
      <c r="H330" s="3"/>
      <c r="I330" s="4"/>
      <c r="J330" s="3"/>
    </row>
    <row r="331" spans="4:10" ht="18.75" customHeight="1" x14ac:dyDescent="0.35">
      <c r="D331" s="2"/>
      <c r="H331" s="3"/>
      <c r="I331" s="4"/>
      <c r="J331" s="3"/>
    </row>
    <row r="332" spans="4:10" ht="18.75" customHeight="1" x14ac:dyDescent="0.35">
      <c r="D332" s="2"/>
      <c r="H332" s="3"/>
      <c r="I332" s="4"/>
      <c r="J332" s="3"/>
    </row>
    <row r="333" spans="4:10" ht="18.75" customHeight="1" x14ac:dyDescent="0.35">
      <c r="D333" s="2"/>
      <c r="H333" s="3"/>
      <c r="I333" s="4"/>
      <c r="J333" s="3"/>
    </row>
    <row r="334" spans="4:10" ht="18.75" customHeight="1" x14ac:dyDescent="0.35">
      <c r="D334" s="2"/>
      <c r="H334" s="3"/>
      <c r="I334" s="4"/>
      <c r="J334" s="3"/>
    </row>
    <row r="335" spans="4:10" ht="18.75" customHeight="1" x14ac:dyDescent="0.35">
      <c r="D335" s="2"/>
      <c r="H335" s="3"/>
      <c r="I335" s="4"/>
      <c r="J335" s="3"/>
    </row>
    <row r="336" spans="4:10" ht="18.75" customHeight="1" x14ac:dyDescent="0.35">
      <c r="D336" s="2"/>
      <c r="H336" s="3"/>
      <c r="I336" s="4"/>
      <c r="J336" s="3"/>
    </row>
    <row r="337" spans="4:10" ht="18.75" customHeight="1" x14ac:dyDescent="0.35">
      <c r="D337" s="2"/>
      <c r="H337" s="3"/>
      <c r="I337" s="4"/>
      <c r="J337" s="3"/>
    </row>
    <row r="338" spans="4:10" ht="18.75" customHeight="1" x14ac:dyDescent="0.35">
      <c r="D338" s="2"/>
      <c r="H338" s="3"/>
      <c r="I338" s="4"/>
      <c r="J338" s="3"/>
    </row>
    <row r="339" spans="4:10" ht="18.75" customHeight="1" x14ac:dyDescent="0.35">
      <c r="D339" s="2"/>
      <c r="H339" s="3"/>
      <c r="I339" s="4"/>
      <c r="J339" s="3"/>
    </row>
    <row r="340" spans="4:10" ht="18.75" customHeight="1" x14ac:dyDescent="0.35">
      <c r="D340" s="2"/>
      <c r="H340" s="3"/>
      <c r="I340" s="4"/>
      <c r="J340" s="3"/>
    </row>
    <row r="341" spans="4:10" ht="18.75" customHeight="1" x14ac:dyDescent="0.35">
      <c r="D341" s="2"/>
      <c r="H341" s="3"/>
      <c r="I341" s="4"/>
      <c r="J341" s="3"/>
    </row>
    <row r="342" spans="4:10" ht="18.75" customHeight="1" x14ac:dyDescent="0.35">
      <c r="D342" s="2"/>
      <c r="H342" s="3"/>
      <c r="I342" s="4"/>
      <c r="J342" s="3"/>
    </row>
    <row r="343" spans="4:10" ht="18.75" customHeight="1" x14ac:dyDescent="0.35">
      <c r="D343" s="2"/>
      <c r="H343" s="3"/>
      <c r="I343" s="4"/>
      <c r="J343" s="3"/>
    </row>
    <row r="344" spans="4:10" ht="18.75" customHeight="1" x14ac:dyDescent="0.35">
      <c r="D344" s="2"/>
      <c r="H344" s="3"/>
      <c r="I344" s="4"/>
      <c r="J344" s="3"/>
    </row>
    <row r="345" spans="4:10" ht="18.75" customHeight="1" x14ac:dyDescent="0.35">
      <c r="D345" s="2"/>
      <c r="H345" s="3"/>
      <c r="I345" s="4"/>
      <c r="J345" s="3"/>
    </row>
    <row r="346" spans="4:10" ht="18.75" customHeight="1" x14ac:dyDescent="0.35">
      <c r="D346" s="2"/>
      <c r="H346" s="3"/>
      <c r="I346" s="4"/>
      <c r="J346" s="3"/>
    </row>
    <row r="347" spans="4:10" ht="18.75" customHeight="1" x14ac:dyDescent="0.35">
      <c r="D347" s="2"/>
      <c r="H347" s="3"/>
      <c r="I347" s="4"/>
      <c r="J347" s="3"/>
    </row>
    <row r="348" spans="4:10" ht="18.75" customHeight="1" x14ac:dyDescent="0.35">
      <c r="D348" s="2"/>
      <c r="H348" s="3"/>
      <c r="I348" s="4"/>
      <c r="J348" s="3"/>
    </row>
    <row r="349" spans="4:10" ht="18.75" customHeight="1" x14ac:dyDescent="0.35">
      <c r="D349" s="2"/>
      <c r="H349" s="3"/>
      <c r="I349" s="4"/>
      <c r="J349" s="3"/>
    </row>
    <row r="350" spans="4:10" ht="18.75" customHeight="1" x14ac:dyDescent="0.35">
      <c r="D350" s="2"/>
      <c r="H350" s="3"/>
      <c r="I350" s="4"/>
      <c r="J350" s="3"/>
    </row>
    <row r="351" spans="4:10" ht="18.75" customHeight="1" x14ac:dyDescent="0.35">
      <c r="D351" s="2"/>
      <c r="H351" s="3"/>
      <c r="I351" s="4"/>
      <c r="J351" s="3"/>
    </row>
    <row r="352" spans="4:10" ht="18.75" customHeight="1" x14ac:dyDescent="0.35">
      <c r="D352" s="2"/>
      <c r="H352" s="3"/>
      <c r="I352" s="4"/>
      <c r="J352" s="3"/>
    </row>
    <row r="353" spans="4:10" ht="18.75" customHeight="1" x14ac:dyDescent="0.35">
      <c r="D353" s="2"/>
      <c r="H353" s="3"/>
      <c r="I353" s="4"/>
      <c r="J353" s="3"/>
    </row>
    <row r="354" spans="4:10" ht="18.75" customHeight="1" x14ac:dyDescent="0.35">
      <c r="D354" s="2"/>
      <c r="H354" s="3"/>
      <c r="I354" s="4"/>
      <c r="J354" s="3"/>
    </row>
    <row r="355" spans="4:10" ht="18.75" customHeight="1" x14ac:dyDescent="0.35">
      <c r="D355" s="2"/>
      <c r="H355" s="3"/>
      <c r="I355" s="4"/>
      <c r="J355" s="3"/>
    </row>
    <row r="356" spans="4:10" ht="18.75" customHeight="1" x14ac:dyDescent="0.35">
      <c r="D356" s="2"/>
      <c r="H356" s="3"/>
      <c r="I356" s="4"/>
      <c r="J356" s="3"/>
    </row>
    <row r="357" spans="4:10" ht="18.75" customHeight="1" x14ac:dyDescent="0.35">
      <c r="D357" s="2"/>
      <c r="H357" s="3"/>
      <c r="I357" s="4"/>
      <c r="J357" s="3"/>
    </row>
    <row r="358" spans="4:10" ht="18.75" customHeight="1" x14ac:dyDescent="0.35">
      <c r="D358" s="2"/>
      <c r="H358" s="3"/>
      <c r="I358" s="4"/>
      <c r="J358" s="3"/>
    </row>
    <row r="359" spans="4:10" ht="18.75" customHeight="1" x14ac:dyDescent="0.35">
      <c r="D359" s="2"/>
      <c r="H359" s="3"/>
      <c r="I359" s="4"/>
      <c r="J359" s="3"/>
    </row>
    <row r="360" spans="4:10" ht="18.75" customHeight="1" x14ac:dyDescent="0.35">
      <c r="D360" s="2"/>
      <c r="H360" s="3"/>
      <c r="I360" s="4"/>
      <c r="J360" s="3"/>
    </row>
    <row r="361" spans="4:10" ht="18.75" customHeight="1" x14ac:dyDescent="0.35">
      <c r="D361" s="2"/>
      <c r="H361" s="3"/>
      <c r="I361" s="4"/>
      <c r="J361" s="3"/>
    </row>
    <row r="362" spans="4:10" ht="18.75" customHeight="1" x14ac:dyDescent="0.35">
      <c r="D362" s="2"/>
      <c r="H362" s="3"/>
      <c r="I362" s="4"/>
      <c r="J362" s="3"/>
    </row>
    <row r="363" spans="4:10" ht="18.75" customHeight="1" x14ac:dyDescent="0.35">
      <c r="D363" s="2"/>
      <c r="H363" s="3"/>
      <c r="I363" s="4"/>
      <c r="J363" s="3"/>
    </row>
    <row r="364" spans="4:10" ht="18.75" customHeight="1" x14ac:dyDescent="0.35">
      <c r="D364" s="2"/>
      <c r="H364" s="3"/>
      <c r="I364" s="4"/>
      <c r="J364" s="3"/>
    </row>
    <row r="365" spans="4:10" ht="18.75" customHeight="1" x14ac:dyDescent="0.35">
      <c r="D365" s="2"/>
      <c r="H365" s="3"/>
      <c r="I365" s="4"/>
      <c r="J365" s="3"/>
    </row>
    <row r="366" spans="4:10" ht="18.75" customHeight="1" x14ac:dyDescent="0.35">
      <c r="D366" s="2"/>
      <c r="H366" s="3"/>
      <c r="I366" s="4"/>
      <c r="J366" s="3"/>
    </row>
    <row r="367" spans="4:10" ht="18.75" customHeight="1" x14ac:dyDescent="0.35">
      <c r="D367" s="2"/>
      <c r="H367" s="3"/>
      <c r="I367" s="4"/>
      <c r="J367" s="3"/>
    </row>
    <row r="368" spans="4:10" ht="18.75" customHeight="1" x14ac:dyDescent="0.35">
      <c r="D368" s="2"/>
      <c r="H368" s="3"/>
      <c r="I368" s="4"/>
      <c r="J368" s="3"/>
    </row>
    <row r="369" spans="4:10" ht="18.75" customHeight="1" x14ac:dyDescent="0.35">
      <c r="D369" s="2"/>
      <c r="H369" s="3"/>
      <c r="I369" s="4"/>
      <c r="J369" s="3"/>
    </row>
    <row r="370" spans="4:10" ht="18.75" customHeight="1" x14ac:dyDescent="0.35">
      <c r="D370" s="2"/>
      <c r="H370" s="3"/>
      <c r="I370" s="4"/>
      <c r="J370" s="3"/>
    </row>
    <row r="371" spans="4:10" ht="18.75" customHeight="1" x14ac:dyDescent="0.35">
      <c r="D371" s="2"/>
      <c r="H371" s="3"/>
      <c r="I371" s="4"/>
      <c r="J371" s="3"/>
    </row>
    <row r="372" spans="4:10" ht="18.75" customHeight="1" x14ac:dyDescent="0.35">
      <c r="D372" s="2"/>
      <c r="H372" s="3"/>
      <c r="I372" s="4"/>
      <c r="J372" s="3"/>
    </row>
    <row r="373" spans="4:10" ht="18.75" customHeight="1" x14ac:dyDescent="0.35">
      <c r="D373" s="2"/>
      <c r="H373" s="3"/>
      <c r="I373" s="4"/>
      <c r="J373" s="3"/>
    </row>
    <row r="374" spans="4:10" ht="18.75" customHeight="1" x14ac:dyDescent="0.35">
      <c r="D374" s="2"/>
      <c r="H374" s="3"/>
      <c r="I374" s="4"/>
      <c r="J374" s="3"/>
    </row>
    <row r="375" spans="4:10" ht="18.75" customHeight="1" x14ac:dyDescent="0.35">
      <c r="D375" s="2"/>
      <c r="H375" s="3"/>
      <c r="I375" s="4"/>
      <c r="J375" s="3"/>
    </row>
    <row r="376" spans="4:10" ht="18.75" customHeight="1" x14ac:dyDescent="0.35">
      <c r="D376" s="2"/>
      <c r="H376" s="3"/>
      <c r="I376" s="4"/>
      <c r="J376" s="3"/>
    </row>
    <row r="377" spans="4:10" ht="18.75" customHeight="1" x14ac:dyDescent="0.35">
      <c r="D377" s="2"/>
      <c r="H377" s="3"/>
      <c r="I377" s="4"/>
      <c r="J377" s="3"/>
    </row>
    <row r="378" spans="4:10" ht="18.75" customHeight="1" x14ac:dyDescent="0.35">
      <c r="D378" s="2"/>
      <c r="H378" s="3"/>
      <c r="I378" s="4"/>
      <c r="J378" s="3"/>
    </row>
    <row r="379" spans="4:10" ht="18.75" customHeight="1" x14ac:dyDescent="0.35">
      <c r="D379" s="2"/>
      <c r="H379" s="3"/>
      <c r="I379" s="4"/>
      <c r="J379" s="3"/>
    </row>
    <row r="380" spans="4:10" ht="18.75" customHeight="1" x14ac:dyDescent="0.35">
      <c r="D380" s="2"/>
      <c r="H380" s="3"/>
      <c r="I380" s="4"/>
      <c r="J380" s="3"/>
    </row>
    <row r="381" spans="4:10" ht="18.75" customHeight="1" x14ac:dyDescent="0.35">
      <c r="D381" s="2"/>
      <c r="H381" s="3"/>
      <c r="I381" s="4"/>
      <c r="J381" s="3"/>
    </row>
    <row r="382" spans="4:10" ht="18.75" customHeight="1" x14ac:dyDescent="0.35">
      <c r="D382" s="2"/>
      <c r="H382" s="3"/>
      <c r="I382" s="4"/>
      <c r="J382" s="3"/>
    </row>
    <row r="383" spans="4:10" ht="18.75" customHeight="1" x14ac:dyDescent="0.35">
      <c r="D383" s="2"/>
      <c r="H383" s="3"/>
      <c r="I383" s="4"/>
      <c r="J383" s="3"/>
    </row>
    <row r="384" spans="4:10" ht="18.75" customHeight="1" x14ac:dyDescent="0.35">
      <c r="D384" s="2"/>
      <c r="H384" s="3"/>
      <c r="I384" s="4"/>
      <c r="J384" s="3"/>
    </row>
    <row r="385" spans="4:10" ht="18.75" customHeight="1" x14ac:dyDescent="0.35">
      <c r="D385" s="2"/>
      <c r="H385" s="3"/>
      <c r="I385" s="4"/>
      <c r="J385" s="3"/>
    </row>
    <row r="386" spans="4:10" ht="18.75" customHeight="1" x14ac:dyDescent="0.35">
      <c r="D386" s="2"/>
      <c r="H386" s="3"/>
      <c r="I386" s="4"/>
      <c r="J386" s="3"/>
    </row>
    <row r="387" spans="4:10" ht="18.75" customHeight="1" x14ac:dyDescent="0.35">
      <c r="D387" s="2"/>
      <c r="H387" s="3"/>
      <c r="I387" s="4"/>
      <c r="J387" s="3"/>
    </row>
    <row r="388" spans="4:10" ht="18.75" customHeight="1" x14ac:dyDescent="0.35">
      <c r="D388" s="2"/>
      <c r="H388" s="3"/>
      <c r="I388" s="4"/>
      <c r="J388" s="3"/>
    </row>
    <row r="389" spans="4:10" ht="18.75" customHeight="1" x14ac:dyDescent="0.35">
      <c r="D389" s="2"/>
      <c r="H389" s="3"/>
      <c r="I389" s="4"/>
      <c r="J389" s="3"/>
    </row>
    <row r="390" spans="4:10" ht="18.75" customHeight="1" x14ac:dyDescent="0.35">
      <c r="D390" s="2"/>
      <c r="H390" s="3"/>
      <c r="I390" s="4"/>
      <c r="J390" s="3"/>
    </row>
    <row r="391" spans="4:10" ht="18.75" customHeight="1" x14ac:dyDescent="0.35">
      <c r="D391" s="2"/>
      <c r="H391" s="3"/>
      <c r="I391" s="4"/>
      <c r="J391" s="3"/>
    </row>
    <row r="392" spans="4:10" ht="18.75" customHeight="1" x14ac:dyDescent="0.35">
      <c r="D392" s="2"/>
      <c r="H392" s="3"/>
      <c r="I392" s="4"/>
      <c r="J392" s="3"/>
    </row>
    <row r="393" spans="4:10" ht="18.75" customHeight="1" x14ac:dyDescent="0.35">
      <c r="D393" s="2"/>
      <c r="H393" s="3"/>
      <c r="I393" s="4"/>
      <c r="J393" s="3"/>
    </row>
    <row r="394" spans="4:10" ht="18.75" customHeight="1" x14ac:dyDescent="0.35">
      <c r="D394" s="2"/>
      <c r="H394" s="3"/>
      <c r="I394" s="4"/>
      <c r="J394" s="3"/>
    </row>
    <row r="395" spans="4:10" ht="18.75" customHeight="1" x14ac:dyDescent="0.35">
      <c r="D395" s="2"/>
      <c r="H395" s="3"/>
      <c r="I395" s="4"/>
      <c r="J395" s="3"/>
    </row>
    <row r="396" spans="4:10" ht="18.75" customHeight="1" x14ac:dyDescent="0.35">
      <c r="D396" s="2"/>
      <c r="H396" s="3"/>
      <c r="I396" s="4"/>
      <c r="J396" s="3"/>
    </row>
    <row r="397" spans="4:10" ht="18.75" customHeight="1" x14ac:dyDescent="0.35">
      <c r="D397" s="2"/>
      <c r="H397" s="3"/>
      <c r="I397" s="4"/>
      <c r="J397" s="3"/>
    </row>
    <row r="398" spans="4:10" ht="18.75" customHeight="1" x14ac:dyDescent="0.35">
      <c r="D398" s="2"/>
      <c r="H398" s="3"/>
      <c r="I398" s="4"/>
      <c r="J398" s="3"/>
    </row>
    <row r="399" spans="4:10" ht="18.75" customHeight="1" x14ac:dyDescent="0.35">
      <c r="D399" s="2"/>
      <c r="H399" s="3"/>
      <c r="I399" s="4"/>
      <c r="J399" s="3"/>
    </row>
    <row r="400" spans="4:10" ht="18.75" customHeight="1" x14ac:dyDescent="0.35">
      <c r="D400" s="2"/>
      <c r="H400" s="3"/>
      <c r="I400" s="4"/>
      <c r="J400" s="3"/>
    </row>
    <row r="401" spans="4:10" ht="18.75" customHeight="1" x14ac:dyDescent="0.35">
      <c r="D401" s="2"/>
      <c r="H401" s="3"/>
      <c r="I401" s="4"/>
      <c r="J401" s="3"/>
    </row>
    <row r="402" spans="4:10" ht="18.75" customHeight="1" x14ac:dyDescent="0.35">
      <c r="D402" s="2"/>
      <c r="H402" s="3"/>
      <c r="I402" s="4"/>
      <c r="J402" s="3"/>
    </row>
    <row r="403" spans="4:10" ht="18.75" customHeight="1" x14ac:dyDescent="0.35">
      <c r="D403" s="2"/>
      <c r="H403" s="3"/>
      <c r="I403" s="4"/>
      <c r="J403" s="3"/>
    </row>
    <row r="404" spans="4:10" ht="18.75" customHeight="1" x14ac:dyDescent="0.35">
      <c r="D404" s="2"/>
      <c r="H404" s="3"/>
      <c r="I404" s="4"/>
      <c r="J404" s="3"/>
    </row>
    <row r="405" spans="4:10" ht="18.75" customHeight="1" x14ac:dyDescent="0.35">
      <c r="D405" s="2"/>
      <c r="H405" s="3"/>
      <c r="I405" s="4"/>
      <c r="J405" s="3"/>
    </row>
    <row r="406" spans="4:10" ht="18.75" customHeight="1" x14ac:dyDescent="0.35">
      <c r="D406" s="2"/>
      <c r="H406" s="3"/>
      <c r="I406" s="4"/>
      <c r="J406" s="3"/>
    </row>
    <row r="407" spans="4:10" ht="18.75" customHeight="1" x14ac:dyDescent="0.35">
      <c r="D407" s="2"/>
      <c r="H407" s="3"/>
      <c r="I407" s="4"/>
      <c r="J407" s="3"/>
    </row>
    <row r="408" spans="4:10" ht="18.75" customHeight="1" x14ac:dyDescent="0.35">
      <c r="D408" s="2"/>
      <c r="H408" s="3"/>
      <c r="I408" s="4"/>
      <c r="J408" s="3"/>
    </row>
    <row r="409" spans="4:10" ht="18.75" customHeight="1" x14ac:dyDescent="0.35">
      <c r="D409" s="2"/>
      <c r="H409" s="3"/>
      <c r="I409" s="4"/>
      <c r="J409" s="3"/>
    </row>
    <row r="410" spans="4:10" ht="18.75" customHeight="1" x14ac:dyDescent="0.35">
      <c r="D410" s="2"/>
      <c r="H410" s="3"/>
      <c r="I410" s="4"/>
      <c r="J410" s="3"/>
    </row>
    <row r="411" spans="4:10" ht="18.75" customHeight="1" x14ac:dyDescent="0.35">
      <c r="D411" s="2"/>
      <c r="H411" s="3"/>
      <c r="I411" s="4"/>
      <c r="J411" s="3"/>
    </row>
    <row r="412" spans="4:10" ht="18.75" customHeight="1" x14ac:dyDescent="0.35">
      <c r="D412" s="2"/>
      <c r="H412" s="3"/>
      <c r="I412" s="4"/>
      <c r="J412" s="3"/>
    </row>
    <row r="413" spans="4:10" ht="18.75" customHeight="1" x14ac:dyDescent="0.35">
      <c r="D413" s="2"/>
      <c r="H413" s="3"/>
      <c r="I413" s="4"/>
      <c r="J413" s="3"/>
    </row>
    <row r="414" spans="4:10" ht="18.75" customHeight="1" x14ac:dyDescent="0.35">
      <c r="D414" s="2"/>
      <c r="H414" s="3"/>
      <c r="I414" s="4"/>
      <c r="J414" s="3"/>
    </row>
    <row r="415" spans="4:10" ht="18.75" customHeight="1" x14ac:dyDescent="0.35">
      <c r="D415" s="2"/>
      <c r="H415" s="3"/>
      <c r="I415" s="4"/>
      <c r="J415" s="3"/>
    </row>
    <row r="416" spans="4:10" ht="18.75" customHeight="1" x14ac:dyDescent="0.35">
      <c r="D416" s="2"/>
      <c r="H416" s="3"/>
      <c r="I416" s="4"/>
      <c r="J416" s="3"/>
    </row>
    <row r="417" spans="4:10" ht="18.75" customHeight="1" x14ac:dyDescent="0.35">
      <c r="D417" s="2"/>
      <c r="H417" s="3"/>
      <c r="I417" s="4"/>
      <c r="J417" s="3"/>
    </row>
    <row r="418" spans="4:10" ht="18.75" customHeight="1" x14ac:dyDescent="0.35">
      <c r="D418" s="2"/>
      <c r="H418" s="3"/>
      <c r="I418" s="4"/>
      <c r="J418" s="3"/>
    </row>
    <row r="419" spans="4:10" ht="18.75" customHeight="1" x14ac:dyDescent="0.35">
      <c r="D419" s="2"/>
      <c r="H419" s="3"/>
      <c r="I419" s="4"/>
      <c r="J419" s="3"/>
    </row>
    <row r="420" spans="4:10" ht="18.75" customHeight="1" x14ac:dyDescent="0.35">
      <c r="D420" s="2"/>
      <c r="H420" s="3"/>
      <c r="I420" s="4"/>
      <c r="J420" s="3"/>
    </row>
    <row r="421" spans="4:10" ht="18.75" customHeight="1" x14ac:dyDescent="0.35">
      <c r="D421" s="2"/>
      <c r="H421" s="3"/>
      <c r="I421" s="4"/>
      <c r="J421" s="3"/>
    </row>
    <row r="422" spans="4:10" ht="18.75" customHeight="1" x14ac:dyDescent="0.35">
      <c r="D422" s="2"/>
      <c r="H422" s="3"/>
      <c r="I422" s="4"/>
      <c r="J422" s="3"/>
    </row>
    <row r="423" spans="4:10" ht="18.75" customHeight="1" x14ac:dyDescent="0.35">
      <c r="D423" s="2"/>
      <c r="H423" s="3"/>
      <c r="I423" s="4"/>
      <c r="J423" s="3"/>
    </row>
    <row r="424" spans="4:10" ht="18.75" customHeight="1" x14ac:dyDescent="0.35">
      <c r="D424" s="2"/>
      <c r="H424" s="3"/>
      <c r="I424" s="4"/>
      <c r="J424" s="3"/>
    </row>
    <row r="425" spans="4:10" ht="18.75" customHeight="1" x14ac:dyDescent="0.35">
      <c r="D425" s="2"/>
      <c r="H425" s="3"/>
      <c r="I425" s="4"/>
      <c r="J425" s="3"/>
    </row>
    <row r="426" spans="4:10" ht="18.75" customHeight="1" x14ac:dyDescent="0.35">
      <c r="D426" s="2"/>
      <c r="H426" s="3"/>
      <c r="I426" s="4"/>
      <c r="J426" s="3"/>
    </row>
    <row r="427" spans="4:10" ht="18.75" customHeight="1" x14ac:dyDescent="0.35">
      <c r="D427" s="2"/>
      <c r="H427" s="3"/>
      <c r="I427" s="4"/>
      <c r="J427" s="3"/>
    </row>
    <row r="428" spans="4:10" ht="18.75" customHeight="1" x14ac:dyDescent="0.35">
      <c r="D428" s="2"/>
      <c r="H428" s="3"/>
      <c r="I428" s="4"/>
      <c r="J428" s="3"/>
    </row>
    <row r="429" spans="4:10" ht="18.75" customHeight="1" x14ac:dyDescent="0.35">
      <c r="D429" s="2"/>
      <c r="H429" s="3"/>
      <c r="I429" s="4"/>
      <c r="J429" s="3"/>
    </row>
    <row r="430" spans="4:10" ht="18.75" customHeight="1" x14ac:dyDescent="0.35">
      <c r="D430" s="2"/>
      <c r="H430" s="3"/>
      <c r="I430" s="4"/>
      <c r="J430" s="3"/>
    </row>
    <row r="431" spans="4:10" ht="18.75" customHeight="1" x14ac:dyDescent="0.35">
      <c r="D431" s="2"/>
      <c r="H431" s="3"/>
      <c r="I431" s="4"/>
      <c r="J431" s="3"/>
    </row>
    <row r="432" spans="4:10" ht="18.75" customHeight="1" x14ac:dyDescent="0.35">
      <c r="D432" s="2"/>
      <c r="H432" s="3"/>
      <c r="I432" s="4"/>
      <c r="J432" s="3"/>
    </row>
    <row r="433" spans="4:10" ht="18.75" customHeight="1" x14ac:dyDescent="0.35">
      <c r="D433" s="2"/>
      <c r="H433" s="3"/>
      <c r="I433" s="4"/>
      <c r="J433" s="3"/>
    </row>
    <row r="434" spans="4:10" ht="18.75" customHeight="1" x14ac:dyDescent="0.35">
      <c r="D434" s="2"/>
      <c r="H434" s="3"/>
      <c r="I434" s="4"/>
      <c r="J434" s="3"/>
    </row>
    <row r="435" spans="4:10" ht="18.75" customHeight="1" x14ac:dyDescent="0.35">
      <c r="D435" s="2"/>
      <c r="H435" s="3"/>
      <c r="I435" s="4"/>
      <c r="J435" s="3"/>
    </row>
    <row r="436" spans="4:10" ht="18.75" customHeight="1" x14ac:dyDescent="0.35">
      <c r="D436" s="2"/>
      <c r="H436" s="3"/>
      <c r="I436" s="4"/>
      <c r="J436" s="3"/>
    </row>
    <row r="437" spans="4:10" ht="18.75" customHeight="1" x14ac:dyDescent="0.35">
      <c r="D437" s="2"/>
      <c r="H437" s="3"/>
      <c r="I437" s="4"/>
      <c r="J437" s="3"/>
    </row>
    <row r="438" spans="4:10" ht="18.75" customHeight="1" x14ac:dyDescent="0.35">
      <c r="D438" s="2"/>
      <c r="H438" s="3"/>
      <c r="I438" s="4"/>
      <c r="J438" s="3"/>
    </row>
    <row r="439" spans="4:10" ht="18.75" customHeight="1" x14ac:dyDescent="0.35">
      <c r="D439" s="2"/>
      <c r="H439" s="3"/>
      <c r="I439" s="4"/>
      <c r="J439" s="3"/>
    </row>
    <row r="440" spans="4:10" ht="18.75" customHeight="1" x14ac:dyDescent="0.35">
      <c r="D440" s="2"/>
      <c r="H440" s="3"/>
      <c r="I440" s="4"/>
      <c r="J440" s="3"/>
    </row>
    <row r="441" spans="4:10" ht="18.75" customHeight="1" x14ac:dyDescent="0.35">
      <c r="D441" s="2"/>
      <c r="H441" s="3"/>
      <c r="I441" s="4"/>
      <c r="J441" s="3"/>
    </row>
    <row r="442" spans="4:10" ht="18.75" customHeight="1" x14ac:dyDescent="0.35">
      <c r="D442" s="2"/>
      <c r="H442" s="3"/>
      <c r="I442" s="4"/>
      <c r="J442" s="3"/>
    </row>
    <row r="443" spans="4:10" ht="18.75" customHeight="1" x14ac:dyDescent="0.35">
      <c r="D443" s="2"/>
      <c r="H443" s="3"/>
      <c r="I443" s="4"/>
      <c r="J443" s="3"/>
    </row>
    <row r="444" spans="4:10" ht="18.75" customHeight="1" x14ac:dyDescent="0.35">
      <c r="D444" s="2"/>
      <c r="H444" s="3"/>
      <c r="I444" s="4"/>
      <c r="J444" s="3"/>
    </row>
    <row r="445" spans="4:10" ht="18.75" customHeight="1" x14ac:dyDescent="0.35">
      <c r="D445" s="2"/>
      <c r="H445" s="3"/>
      <c r="I445" s="4"/>
      <c r="J445" s="3"/>
    </row>
    <row r="446" spans="4:10" ht="18.75" customHeight="1" x14ac:dyDescent="0.35">
      <c r="D446" s="2"/>
      <c r="H446" s="3"/>
      <c r="I446" s="4"/>
      <c r="J446" s="3"/>
    </row>
    <row r="447" spans="4:10" ht="18.75" customHeight="1" x14ac:dyDescent="0.35">
      <c r="D447" s="2"/>
      <c r="H447" s="3"/>
      <c r="I447" s="4"/>
      <c r="J447" s="3"/>
    </row>
    <row r="448" spans="4:10" ht="18.75" customHeight="1" x14ac:dyDescent="0.35">
      <c r="D448" s="2"/>
      <c r="H448" s="3"/>
      <c r="I448" s="4"/>
      <c r="J448" s="3"/>
    </row>
    <row r="449" spans="4:10" ht="18.75" customHeight="1" x14ac:dyDescent="0.35">
      <c r="D449" s="2"/>
      <c r="H449" s="3"/>
      <c r="I449" s="4"/>
      <c r="J449" s="3"/>
    </row>
    <row r="450" spans="4:10" ht="18.75" customHeight="1" x14ac:dyDescent="0.35">
      <c r="D450" s="2"/>
      <c r="H450" s="3"/>
      <c r="I450" s="4"/>
      <c r="J450" s="3"/>
    </row>
    <row r="451" spans="4:10" ht="18.75" customHeight="1" x14ac:dyDescent="0.35">
      <c r="D451" s="2"/>
      <c r="H451" s="3"/>
      <c r="I451" s="4"/>
      <c r="J451" s="3"/>
    </row>
    <row r="452" spans="4:10" ht="18.75" customHeight="1" x14ac:dyDescent="0.35">
      <c r="D452" s="2"/>
      <c r="H452" s="3"/>
      <c r="I452" s="4"/>
      <c r="J452" s="3"/>
    </row>
    <row r="453" spans="4:10" ht="18.75" customHeight="1" x14ac:dyDescent="0.35">
      <c r="D453" s="2"/>
      <c r="H453" s="3"/>
      <c r="I453" s="4"/>
      <c r="J453" s="3"/>
    </row>
    <row r="454" spans="4:10" ht="18.75" customHeight="1" x14ac:dyDescent="0.35">
      <c r="D454" s="2"/>
      <c r="H454" s="3"/>
      <c r="I454" s="4"/>
      <c r="J454" s="3"/>
    </row>
    <row r="455" spans="4:10" ht="18.75" customHeight="1" x14ac:dyDescent="0.35">
      <c r="D455" s="2"/>
      <c r="H455" s="3"/>
      <c r="I455" s="4"/>
      <c r="J455" s="3"/>
    </row>
    <row r="456" spans="4:10" ht="18.75" customHeight="1" x14ac:dyDescent="0.35">
      <c r="D456" s="2"/>
      <c r="H456" s="3"/>
      <c r="I456" s="4"/>
      <c r="J456" s="3"/>
    </row>
    <row r="457" spans="4:10" ht="18.75" customHeight="1" x14ac:dyDescent="0.35">
      <c r="D457" s="2"/>
      <c r="H457" s="3"/>
      <c r="I457" s="4"/>
      <c r="J457" s="3"/>
    </row>
    <row r="458" spans="4:10" ht="18.75" customHeight="1" x14ac:dyDescent="0.35">
      <c r="D458" s="2"/>
      <c r="H458" s="3"/>
      <c r="I458" s="4"/>
      <c r="J458" s="3"/>
    </row>
    <row r="459" spans="4:10" ht="18.75" customHeight="1" x14ac:dyDescent="0.35">
      <c r="D459" s="2"/>
      <c r="H459" s="3"/>
      <c r="I459" s="4"/>
      <c r="J459" s="3"/>
    </row>
    <row r="460" spans="4:10" ht="18.75" customHeight="1" x14ac:dyDescent="0.35">
      <c r="D460" s="2"/>
      <c r="H460" s="3"/>
      <c r="I460" s="4"/>
      <c r="J460" s="3"/>
    </row>
    <row r="461" spans="4:10" ht="18.75" customHeight="1" x14ac:dyDescent="0.35">
      <c r="D461" s="2"/>
      <c r="H461" s="3"/>
      <c r="I461" s="4"/>
      <c r="J461" s="3"/>
    </row>
    <row r="462" spans="4:10" ht="18.75" customHeight="1" x14ac:dyDescent="0.35">
      <c r="D462" s="2"/>
      <c r="H462" s="3"/>
      <c r="I462" s="4"/>
      <c r="J462" s="3"/>
    </row>
    <row r="463" spans="4:10" ht="18.75" customHeight="1" x14ac:dyDescent="0.35">
      <c r="D463" s="2"/>
      <c r="H463" s="3"/>
      <c r="I463" s="4"/>
      <c r="J463" s="3"/>
    </row>
    <row r="464" spans="4:10" ht="18.75" customHeight="1" x14ac:dyDescent="0.35">
      <c r="D464" s="2"/>
      <c r="H464" s="3"/>
      <c r="I464" s="4"/>
      <c r="J464" s="3"/>
    </row>
    <row r="465" spans="4:10" ht="18.75" customHeight="1" x14ac:dyDescent="0.35">
      <c r="D465" s="2"/>
      <c r="H465" s="3"/>
      <c r="I465" s="4"/>
      <c r="J465" s="3"/>
    </row>
    <row r="466" spans="4:10" ht="18.75" customHeight="1" x14ac:dyDescent="0.35">
      <c r="D466" s="2"/>
      <c r="H466" s="3"/>
      <c r="I466" s="4"/>
      <c r="J466" s="3"/>
    </row>
    <row r="467" spans="4:10" ht="18.75" customHeight="1" x14ac:dyDescent="0.35">
      <c r="D467" s="2"/>
      <c r="H467" s="3"/>
      <c r="I467" s="4"/>
      <c r="J467" s="3"/>
    </row>
    <row r="468" spans="4:10" ht="18.75" customHeight="1" x14ac:dyDescent="0.35">
      <c r="D468" s="2"/>
      <c r="H468" s="3"/>
      <c r="I468" s="4"/>
      <c r="J468" s="3"/>
    </row>
    <row r="469" spans="4:10" ht="18.75" customHeight="1" x14ac:dyDescent="0.35">
      <c r="D469" s="2"/>
      <c r="H469" s="3"/>
      <c r="I469" s="4"/>
      <c r="J469" s="3"/>
    </row>
    <row r="470" spans="4:10" ht="18.75" customHeight="1" x14ac:dyDescent="0.35">
      <c r="D470" s="2"/>
      <c r="H470" s="3"/>
      <c r="I470" s="4"/>
      <c r="J470" s="3"/>
    </row>
    <row r="471" spans="4:10" ht="18.75" customHeight="1" x14ac:dyDescent="0.35">
      <c r="D471" s="2"/>
      <c r="H471" s="3"/>
      <c r="I471" s="4"/>
      <c r="J471" s="3"/>
    </row>
    <row r="472" spans="4:10" ht="18.75" customHeight="1" x14ac:dyDescent="0.35">
      <c r="D472" s="2"/>
      <c r="H472" s="3"/>
      <c r="I472" s="4"/>
      <c r="J472" s="3"/>
    </row>
    <row r="473" spans="4:10" ht="18.75" customHeight="1" x14ac:dyDescent="0.35">
      <c r="D473" s="2"/>
      <c r="H473" s="3"/>
      <c r="I473" s="4"/>
      <c r="J473" s="3"/>
    </row>
    <row r="474" spans="4:10" ht="18.75" customHeight="1" x14ac:dyDescent="0.35">
      <c r="D474" s="2"/>
      <c r="H474" s="3"/>
      <c r="I474" s="4"/>
      <c r="J474" s="3"/>
    </row>
    <row r="475" spans="4:10" ht="18.75" customHeight="1" x14ac:dyDescent="0.35">
      <c r="D475" s="2"/>
      <c r="H475" s="3"/>
      <c r="I475" s="4"/>
      <c r="J475" s="3"/>
    </row>
    <row r="476" spans="4:10" ht="18.75" customHeight="1" x14ac:dyDescent="0.35">
      <c r="D476" s="2"/>
      <c r="H476" s="3"/>
      <c r="I476" s="4"/>
      <c r="J476" s="3"/>
    </row>
    <row r="477" spans="4:10" ht="18.75" customHeight="1" x14ac:dyDescent="0.35">
      <c r="D477" s="2"/>
      <c r="H477" s="3"/>
      <c r="I477" s="4"/>
      <c r="J477" s="3"/>
    </row>
    <row r="478" spans="4:10" ht="18.75" customHeight="1" x14ac:dyDescent="0.35">
      <c r="D478" s="2"/>
      <c r="H478" s="3"/>
      <c r="I478" s="4"/>
      <c r="J478" s="3"/>
    </row>
    <row r="479" spans="4:10" ht="18.75" customHeight="1" x14ac:dyDescent="0.35">
      <c r="D479" s="2"/>
      <c r="H479" s="3"/>
      <c r="I479" s="4"/>
      <c r="J479" s="3"/>
    </row>
    <row r="480" spans="4:10" ht="18.75" customHeight="1" x14ac:dyDescent="0.35">
      <c r="D480" s="2"/>
      <c r="H480" s="3"/>
      <c r="I480" s="4"/>
      <c r="J480" s="3"/>
    </row>
    <row r="481" spans="4:10" ht="18.75" customHeight="1" x14ac:dyDescent="0.35">
      <c r="D481" s="2"/>
      <c r="H481" s="3"/>
      <c r="I481" s="4"/>
      <c r="J481" s="3"/>
    </row>
    <row r="482" spans="4:10" ht="18.75" customHeight="1" x14ac:dyDescent="0.35">
      <c r="D482" s="2"/>
      <c r="H482" s="3"/>
      <c r="I482" s="4"/>
      <c r="J482" s="3"/>
    </row>
    <row r="483" spans="4:10" ht="18.75" customHeight="1" x14ac:dyDescent="0.35">
      <c r="D483" s="2"/>
      <c r="H483" s="3"/>
      <c r="I483" s="4"/>
      <c r="J483" s="3"/>
    </row>
    <row r="484" spans="4:10" ht="18.75" customHeight="1" x14ac:dyDescent="0.35">
      <c r="D484" s="2"/>
      <c r="H484" s="3"/>
      <c r="I484" s="4"/>
      <c r="J484" s="3"/>
    </row>
    <row r="485" spans="4:10" ht="18.75" customHeight="1" x14ac:dyDescent="0.35">
      <c r="D485" s="2"/>
      <c r="H485" s="3"/>
      <c r="I485" s="4"/>
      <c r="J485" s="3"/>
    </row>
    <row r="486" spans="4:10" ht="18.75" customHeight="1" x14ac:dyDescent="0.35">
      <c r="D486" s="2"/>
      <c r="H486" s="3"/>
      <c r="I486" s="4"/>
      <c r="J486" s="3"/>
    </row>
    <row r="487" spans="4:10" ht="18.75" customHeight="1" x14ac:dyDescent="0.35">
      <c r="D487" s="2"/>
      <c r="H487" s="3"/>
      <c r="I487" s="4"/>
      <c r="J487" s="3"/>
    </row>
    <row r="488" spans="4:10" ht="18.75" customHeight="1" x14ac:dyDescent="0.35">
      <c r="D488" s="2"/>
      <c r="H488" s="3"/>
      <c r="I488" s="4"/>
      <c r="J488" s="3"/>
    </row>
    <row r="489" spans="4:10" ht="18.75" customHeight="1" x14ac:dyDescent="0.35">
      <c r="D489" s="2"/>
      <c r="H489" s="3"/>
      <c r="I489" s="4"/>
      <c r="J489" s="3"/>
    </row>
    <row r="490" spans="4:10" ht="18.75" customHeight="1" x14ac:dyDescent="0.35">
      <c r="D490" s="2"/>
      <c r="H490" s="3"/>
      <c r="I490" s="4"/>
      <c r="J490" s="3"/>
    </row>
    <row r="491" spans="4:10" ht="18.75" customHeight="1" x14ac:dyDescent="0.35">
      <c r="D491" s="2"/>
      <c r="H491" s="3"/>
      <c r="I491" s="4"/>
      <c r="J491" s="3"/>
    </row>
    <row r="492" spans="4:10" ht="18.75" customHeight="1" x14ac:dyDescent="0.35">
      <c r="D492" s="2"/>
      <c r="H492" s="3"/>
      <c r="I492" s="4"/>
      <c r="J492" s="3"/>
    </row>
    <row r="493" spans="4:10" ht="18.75" customHeight="1" x14ac:dyDescent="0.35">
      <c r="D493" s="2"/>
      <c r="H493" s="3"/>
      <c r="I493" s="4"/>
      <c r="J493" s="3"/>
    </row>
    <row r="494" spans="4:10" ht="18.75" customHeight="1" x14ac:dyDescent="0.35">
      <c r="D494" s="2"/>
      <c r="H494" s="3"/>
      <c r="I494" s="4"/>
      <c r="J494" s="3"/>
    </row>
    <row r="495" spans="4:10" ht="18.75" customHeight="1" x14ac:dyDescent="0.35">
      <c r="D495" s="2"/>
      <c r="H495" s="3"/>
      <c r="I495" s="4"/>
      <c r="J495" s="3"/>
    </row>
    <row r="496" spans="4:10" ht="18.75" customHeight="1" x14ac:dyDescent="0.35">
      <c r="D496" s="2"/>
      <c r="H496" s="3"/>
      <c r="I496" s="4"/>
      <c r="J496" s="3"/>
    </row>
    <row r="497" spans="4:10" ht="18.75" customHeight="1" x14ac:dyDescent="0.35">
      <c r="D497" s="2"/>
      <c r="H497" s="3"/>
      <c r="I497" s="4"/>
      <c r="J497" s="3"/>
    </row>
    <row r="498" spans="4:10" ht="18.75" customHeight="1" x14ac:dyDescent="0.35">
      <c r="D498" s="2"/>
      <c r="H498" s="3"/>
      <c r="I498" s="4"/>
      <c r="J498" s="3"/>
    </row>
    <row r="499" spans="4:10" ht="18.75" customHeight="1" x14ac:dyDescent="0.35">
      <c r="D499" s="2"/>
      <c r="H499" s="3"/>
      <c r="I499" s="4"/>
      <c r="J499" s="3"/>
    </row>
    <row r="500" spans="4:10" ht="18.75" customHeight="1" x14ac:dyDescent="0.35">
      <c r="D500" s="2"/>
      <c r="H500" s="3"/>
      <c r="I500" s="4"/>
      <c r="J500" s="3"/>
    </row>
    <row r="501" spans="4:10" ht="18.75" customHeight="1" x14ac:dyDescent="0.35">
      <c r="D501" s="2"/>
      <c r="H501" s="3"/>
      <c r="I501" s="4"/>
      <c r="J501" s="3"/>
    </row>
    <row r="502" spans="4:10" ht="18.75" customHeight="1" x14ac:dyDescent="0.35">
      <c r="D502" s="2"/>
      <c r="H502" s="3"/>
      <c r="I502" s="4"/>
      <c r="J502" s="3"/>
    </row>
    <row r="503" spans="4:10" ht="18.75" customHeight="1" x14ac:dyDescent="0.35">
      <c r="D503" s="2"/>
      <c r="H503" s="3"/>
      <c r="I503" s="4"/>
      <c r="J503" s="3"/>
    </row>
    <row r="504" spans="4:10" ht="18.75" customHeight="1" x14ac:dyDescent="0.35">
      <c r="D504" s="2"/>
      <c r="H504" s="3"/>
      <c r="I504" s="4"/>
      <c r="J504" s="3"/>
    </row>
    <row r="505" spans="4:10" ht="18.75" customHeight="1" x14ac:dyDescent="0.35">
      <c r="D505" s="2"/>
      <c r="H505" s="3"/>
      <c r="I505" s="4"/>
      <c r="J505" s="3"/>
    </row>
    <row r="506" spans="4:10" ht="18.75" customHeight="1" x14ac:dyDescent="0.35">
      <c r="D506" s="2"/>
      <c r="H506" s="3"/>
      <c r="I506" s="4"/>
      <c r="J506" s="3"/>
    </row>
    <row r="507" spans="4:10" ht="18.75" customHeight="1" x14ac:dyDescent="0.35">
      <c r="D507" s="2"/>
      <c r="H507" s="3"/>
      <c r="I507" s="4"/>
      <c r="J507" s="3"/>
    </row>
    <row r="508" spans="4:10" ht="18.75" customHeight="1" x14ac:dyDescent="0.35">
      <c r="D508" s="2"/>
      <c r="H508" s="3"/>
      <c r="I508" s="4"/>
      <c r="J508" s="3"/>
    </row>
    <row r="509" spans="4:10" ht="18.75" customHeight="1" x14ac:dyDescent="0.35">
      <c r="D509" s="2"/>
      <c r="H509" s="3"/>
      <c r="I509" s="4"/>
      <c r="J509" s="3"/>
    </row>
    <row r="510" spans="4:10" ht="18.75" customHeight="1" x14ac:dyDescent="0.35">
      <c r="D510" s="2"/>
      <c r="H510" s="3"/>
      <c r="I510" s="4"/>
      <c r="J510" s="3"/>
    </row>
    <row r="511" spans="4:10" ht="18.75" customHeight="1" x14ac:dyDescent="0.35">
      <c r="D511" s="2"/>
      <c r="H511" s="3"/>
      <c r="I511" s="4"/>
      <c r="J511" s="3"/>
    </row>
    <row r="512" spans="4:10" ht="18.75" customHeight="1" x14ac:dyDescent="0.35">
      <c r="D512" s="2"/>
      <c r="H512" s="3"/>
      <c r="I512" s="4"/>
      <c r="J512" s="3"/>
    </row>
    <row r="513" spans="4:10" ht="18.75" customHeight="1" x14ac:dyDescent="0.35">
      <c r="D513" s="2"/>
      <c r="H513" s="3"/>
      <c r="I513" s="4"/>
      <c r="J513" s="3"/>
    </row>
    <row r="514" spans="4:10" ht="18.75" customHeight="1" x14ac:dyDescent="0.35">
      <c r="D514" s="2"/>
      <c r="H514" s="3"/>
      <c r="I514" s="4"/>
      <c r="J514" s="3"/>
    </row>
    <row r="515" spans="4:10" ht="18.75" customHeight="1" x14ac:dyDescent="0.35">
      <c r="D515" s="2"/>
      <c r="H515" s="3"/>
      <c r="I515" s="4"/>
      <c r="J515" s="3"/>
    </row>
    <row r="516" spans="4:10" ht="18.75" customHeight="1" x14ac:dyDescent="0.35">
      <c r="D516" s="2"/>
      <c r="H516" s="3"/>
      <c r="I516" s="4"/>
      <c r="J516" s="3"/>
    </row>
    <row r="517" spans="4:10" ht="18.75" customHeight="1" x14ac:dyDescent="0.35">
      <c r="D517" s="2"/>
      <c r="H517" s="3"/>
      <c r="I517" s="4"/>
      <c r="J517" s="3"/>
    </row>
    <row r="518" spans="4:10" ht="18.75" customHeight="1" x14ac:dyDescent="0.35">
      <c r="D518" s="2"/>
      <c r="H518" s="3"/>
      <c r="I518" s="4"/>
      <c r="J518" s="3"/>
    </row>
    <row r="519" spans="4:10" ht="18.75" customHeight="1" x14ac:dyDescent="0.35">
      <c r="D519" s="2"/>
      <c r="H519" s="3"/>
      <c r="I519" s="4"/>
      <c r="J519" s="3"/>
    </row>
    <row r="520" spans="4:10" ht="18.75" customHeight="1" x14ac:dyDescent="0.35">
      <c r="D520" s="2"/>
      <c r="H520" s="3"/>
      <c r="I520" s="4"/>
      <c r="J520" s="3"/>
    </row>
    <row r="521" spans="4:10" ht="18.75" customHeight="1" x14ac:dyDescent="0.35">
      <c r="D521" s="2"/>
      <c r="H521" s="3"/>
      <c r="I521" s="4"/>
      <c r="J521" s="3"/>
    </row>
    <row r="522" spans="4:10" ht="18.75" customHeight="1" x14ac:dyDescent="0.35">
      <c r="D522" s="2"/>
      <c r="H522" s="3"/>
      <c r="I522" s="4"/>
      <c r="J522" s="3"/>
    </row>
    <row r="523" spans="4:10" ht="18.75" customHeight="1" x14ac:dyDescent="0.35">
      <c r="D523" s="2"/>
      <c r="H523" s="3"/>
      <c r="I523" s="4"/>
      <c r="J523" s="3"/>
    </row>
    <row r="524" spans="4:10" ht="18.75" customHeight="1" x14ac:dyDescent="0.35">
      <c r="D524" s="2"/>
      <c r="H524" s="3"/>
      <c r="I524" s="4"/>
      <c r="J524" s="3"/>
    </row>
    <row r="525" spans="4:10" ht="18.75" customHeight="1" x14ac:dyDescent="0.35">
      <c r="D525" s="2"/>
      <c r="H525" s="3"/>
      <c r="I525" s="4"/>
      <c r="J525" s="3"/>
    </row>
    <row r="526" spans="4:10" ht="18.75" customHeight="1" x14ac:dyDescent="0.35">
      <c r="D526" s="2"/>
      <c r="H526" s="3"/>
      <c r="I526" s="4"/>
      <c r="J526" s="3"/>
    </row>
    <row r="527" spans="4:10" ht="18.75" customHeight="1" x14ac:dyDescent="0.35">
      <c r="D527" s="2"/>
      <c r="H527" s="3"/>
      <c r="I527" s="4"/>
      <c r="J527" s="3"/>
    </row>
    <row r="528" spans="4:10" ht="18.75" customHeight="1" x14ac:dyDescent="0.35">
      <c r="D528" s="2"/>
      <c r="H528" s="3"/>
      <c r="I528" s="4"/>
      <c r="J528" s="3"/>
    </row>
    <row r="529" spans="4:10" ht="18.75" customHeight="1" x14ac:dyDescent="0.35">
      <c r="D529" s="2"/>
      <c r="H529" s="3"/>
      <c r="I529" s="4"/>
      <c r="J529" s="3"/>
    </row>
    <row r="530" spans="4:10" ht="18.75" customHeight="1" x14ac:dyDescent="0.35">
      <c r="D530" s="2"/>
      <c r="H530" s="3"/>
      <c r="I530" s="4"/>
      <c r="J530" s="3"/>
    </row>
    <row r="531" spans="4:10" ht="18.75" customHeight="1" x14ac:dyDescent="0.35">
      <c r="D531" s="2"/>
      <c r="H531" s="3"/>
      <c r="I531" s="4"/>
      <c r="J531" s="3"/>
    </row>
    <row r="532" spans="4:10" ht="18.75" customHeight="1" x14ac:dyDescent="0.35">
      <c r="D532" s="2"/>
      <c r="H532" s="3"/>
      <c r="I532" s="4"/>
      <c r="J532" s="3"/>
    </row>
    <row r="533" spans="4:10" ht="18.75" customHeight="1" x14ac:dyDescent="0.35">
      <c r="D533" s="2"/>
      <c r="H533" s="3"/>
      <c r="I533" s="4"/>
      <c r="J533" s="3"/>
    </row>
    <row r="534" spans="4:10" ht="18.75" customHeight="1" x14ac:dyDescent="0.35">
      <c r="D534" s="2"/>
      <c r="H534" s="3"/>
      <c r="I534" s="4"/>
      <c r="J534" s="3"/>
    </row>
    <row r="535" spans="4:10" ht="18.75" customHeight="1" x14ac:dyDescent="0.35">
      <c r="D535" s="2"/>
      <c r="H535" s="3"/>
      <c r="I535" s="4"/>
      <c r="J535" s="3"/>
    </row>
    <row r="536" spans="4:10" ht="18.75" customHeight="1" x14ac:dyDescent="0.35">
      <c r="D536" s="2"/>
      <c r="H536" s="3"/>
      <c r="I536" s="4"/>
      <c r="J536" s="3"/>
    </row>
    <row r="537" spans="4:10" ht="18.75" customHeight="1" x14ac:dyDescent="0.35">
      <c r="D537" s="2"/>
      <c r="H537" s="3"/>
      <c r="I537" s="4"/>
      <c r="J537" s="3"/>
    </row>
    <row r="538" spans="4:10" ht="18.75" customHeight="1" x14ac:dyDescent="0.35">
      <c r="D538" s="2"/>
      <c r="H538" s="3"/>
      <c r="I538" s="4"/>
      <c r="J538" s="3"/>
    </row>
    <row r="539" spans="4:10" ht="18.75" customHeight="1" x14ac:dyDescent="0.35">
      <c r="D539" s="2"/>
      <c r="H539" s="3"/>
      <c r="I539" s="4"/>
      <c r="J539" s="3"/>
    </row>
    <row r="540" spans="4:10" ht="18.75" customHeight="1" x14ac:dyDescent="0.35">
      <c r="D540" s="2"/>
      <c r="H540" s="3"/>
      <c r="I540" s="4"/>
      <c r="J540" s="3"/>
    </row>
    <row r="541" spans="4:10" ht="18.75" customHeight="1" x14ac:dyDescent="0.35">
      <c r="D541" s="2"/>
      <c r="H541" s="3"/>
      <c r="I541" s="4"/>
      <c r="J541" s="3"/>
    </row>
    <row r="542" spans="4:10" ht="18.75" customHeight="1" x14ac:dyDescent="0.35">
      <c r="D542" s="2"/>
      <c r="H542" s="3"/>
      <c r="I542" s="4"/>
      <c r="J542" s="3"/>
    </row>
    <row r="543" spans="4:10" ht="18.75" customHeight="1" x14ac:dyDescent="0.35">
      <c r="D543" s="2"/>
      <c r="H543" s="3"/>
      <c r="I543" s="4"/>
      <c r="J543" s="3"/>
    </row>
    <row r="544" spans="4:10" ht="18.75" customHeight="1" x14ac:dyDescent="0.35">
      <c r="D544" s="2"/>
      <c r="H544" s="3"/>
      <c r="I544" s="4"/>
      <c r="J544" s="3"/>
    </row>
    <row r="545" spans="4:10" ht="18.75" customHeight="1" x14ac:dyDescent="0.35">
      <c r="D545" s="2"/>
      <c r="H545" s="3"/>
      <c r="I545" s="4"/>
      <c r="J545" s="3"/>
    </row>
    <row r="546" spans="4:10" ht="18.75" customHeight="1" x14ac:dyDescent="0.35">
      <c r="D546" s="2"/>
      <c r="H546" s="3"/>
      <c r="I546" s="4"/>
      <c r="J546" s="3"/>
    </row>
    <row r="547" spans="4:10" ht="18.75" customHeight="1" x14ac:dyDescent="0.35">
      <c r="D547" s="2"/>
      <c r="H547" s="3"/>
      <c r="I547" s="4"/>
      <c r="J547" s="3"/>
    </row>
    <row r="548" spans="4:10" ht="18.75" customHeight="1" x14ac:dyDescent="0.35">
      <c r="D548" s="2"/>
      <c r="H548" s="3"/>
      <c r="I548" s="4"/>
      <c r="J548" s="3"/>
    </row>
    <row r="549" spans="4:10" ht="18.75" customHeight="1" x14ac:dyDescent="0.35">
      <c r="D549" s="2"/>
      <c r="H549" s="3"/>
      <c r="I549" s="4"/>
      <c r="J549" s="3"/>
    </row>
    <row r="550" spans="4:10" ht="18.75" customHeight="1" x14ac:dyDescent="0.35">
      <c r="D550" s="2"/>
      <c r="H550" s="3"/>
      <c r="I550" s="4"/>
      <c r="J550" s="3"/>
    </row>
    <row r="551" spans="4:10" ht="18.75" customHeight="1" x14ac:dyDescent="0.35">
      <c r="D551" s="2"/>
      <c r="H551" s="3"/>
      <c r="I551" s="4"/>
      <c r="J551" s="3"/>
    </row>
    <row r="552" spans="4:10" ht="18.75" customHeight="1" x14ac:dyDescent="0.35">
      <c r="D552" s="2"/>
      <c r="H552" s="3"/>
      <c r="I552" s="4"/>
      <c r="J552" s="3"/>
    </row>
    <row r="553" spans="4:10" ht="18.75" customHeight="1" x14ac:dyDescent="0.35">
      <c r="D553" s="2"/>
      <c r="H553" s="3"/>
      <c r="I553" s="4"/>
      <c r="J553" s="3"/>
    </row>
    <row r="554" spans="4:10" ht="18.75" customHeight="1" x14ac:dyDescent="0.35">
      <c r="D554" s="2"/>
      <c r="H554" s="3"/>
      <c r="I554" s="4"/>
      <c r="J554" s="3"/>
    </row>
    <row r="555" spans="4:10" ht="18.75" customHeight="1" x14ac:dyDescent="0.35">
      <c r="D555" s="2"/>
      <c r="H555" s="3"/>
      <c r="I555" s="4"/>
      <c r="J555" s="3"/>
    </row>
    <row r="556" spans="4:10" ht="18.75" customHeight="1" x14ac:dyDescent="0.35">
      <c r="D556" s="2"/>
      <c r="H556" s="3"/>
      <c r="I556" s="4"/>
      <c r="J556" s="3"/>
    </row>
    <row r="557" spans="4:10" ht="18.75" customHeight="1" x14ac:dyDescent="0.35">
      <c r="D557" s="2"/>
      <c r="H557" s="3"/>
      <c r="I557" s="4"/>
      <c r="J557" s="3"/>
    </row>
    <row r="558" spans="4:10" ht="18.75" customHeight="1" x14ac:dyDescent="0.35">
      <c r="D558" s="2"/>
      <c r="H558" s="3"/>
      <c r="I558" s="4"/>
      <c r="J558" s="3"/>
    </row>
    <row r="559" spans="4:10" ht="18.75" customHeight="1" x14ac:dyDescent="0.35">
      <c r="D559" s="2"/>
      <c r="H559" s="3"/>
      <c r="I559" s="4"/>
      <c r="J559" s="3"/>
    </row>
    <row r="560" spans="4:10" ht="18.75" customHeight="1" x14ac:dyDescent="0.35">
      <c r="D560" s="2"/>
      <c r="H560" s="3"/>
      <c r="I560" s="4"/>
      <c r="J560" s="3"/>
    </row>
    <row r="561" spans="4:10" ht="18.75" customHeight="1" x14ac:dyDescent="0.35">
      <c r="D561" s="2"/>
      <c r="H561" s="3"/>
      <c r="I561" s="4"/>
      <c r="J561" s="3"/>
    </row>
    <row r="562" spans="4:10" ht="18.75" customHeight="1" x14ac:dyDescent="0.35">
      <c r="D562" s="2"/>
      <c r="H562" s="3"/>
      <c r="I562" s="4"/>
      <c r="J562" s="3"/>
    </row>
    <row r="563" spans="4:10" ht="18.75" customHeight="1" x14ac:dyDescent="0.35">
      <c r="D563" s="2"/>
      <c r="H563" s="3"/>
      <c r="I563" s="4"/>
      <c r="J563" s="3"/>
    </row>
    <row r="564" spans="4:10" ht="18.75" customHeight="1" x14ac:dyDescent="0.35">
      <c r="D564" s="2"/>
      <c r="H564" s="3"/>
      <c r="I564" s="4"/>
      <c r="J564" s="3"/>
    </row>
    <row r="565" spans="4:10" ht="18.75" customHeight="1" x14ac:dyDescent="0.35">
      <c r="D565" s="2"/>
      <c r="H565" s="3"/>
      <c r="I565" s="4"/>
      <c r="J565" s="3"/>
    </row>
    <row r="566" spans="4:10" ht="18.75" customHeight="1" x14ac:dyDescent="0.35">
      <c r="D566" s="2"/>
      <c r="H566" s="3"/>
      <c r="I566" s="4"/>
      <c r="J566" s="3"/>
    </row>
    <row r="567" spans="4:10" ht="18.75" customHeight="1" x14ac:dyDescent="0.35">
      <c r="D567" s="2"/>
      <c r="H567" s="3"/>
      <c r="I567" s="4"/>
      <c r="J567" s="3"/>
    </row>
    <row r="568" spans="4:10" ht="18.75" customHeight="1" x14ac:dyDescent="0.35">
      <c r="D568" s="2"/>
      <c r="H568" s="3"/>
      <c r="I568" s="4"/>
      <c r="J568" s="3"/>
    </row>
    <row r="569" spans="4:10" ht="18.75" customHeight="1" x14ac:dyDescent="0.35">
      <c r="D569" s="2"/>
      <c r="H569" s="3"/>
      <c r="I569" s="4"/>
      <c r="J569" s="3"/>
    </row>
    <row r="570" spans="4:10" ht="18.75" customHeight="1" x14ac:dyDescent="0.35">
      <c r="D570" s="2"/>
      <c r="H570" s="3"/>
      <c r="I570" s="4"/>
      <c r="J570" s="3"/>
    </row>
    <row r="571" spans="4:10" ht="18.75" customHeight="1" x14ac:dyDescent="0.35">
      <c r="D571" s="2"/>
      <c r="H571" s="3"/>
      <c r="I571" s="4"/>
      <c r="J571" s="3"/>
    </row>
    <row r="572" spans="4:10" ht="18.75" customHeight="1" x14ac:dyDescent="0.35">
      <c r="D572" s="2"/>
      <c r="H572" s="3"/>
      <c r="I572" s="4"/>
      <c r="J572" s="3"/>
    </row>
    <row r="573" spans="4:10" ht="18.75" customHeight="1" x14ac:dyDescent="0.35">
      <c r="D573" s="2"/>
      <c r="H573" s="3"/>
      <c r="I573" s="4"/>
      <c r="J573" s="3"/>
    </row>
    <row r="574" spans="4:10" ht="18.75" customHeight="1" x14ac:dyDescent="0.35">
      <c r="D574" s="2"/>
      <c r="H574" s="3"/>
      <c r="I574" s="4"/>
      <c r="J574" s="3"/>
    </row>
    <row r="575" spans="4:10" ht="18.75" customHeight="1" x14ac:dyDescent="0.35">
      <c r="D575" s="2"/>
      <c r="H575" s="3"/>
      <c r="I575" s="4"/>
      <c r="J575" s="3"/>
    </row>
    <row r="576" spans="4:10" ht="18.75" customHeight="1" x14ac:dyDescent="0.35">
      <c r="D576" s="2"/>
      <c r="H576" s="3"/>
      <c r="I576" s="4"/>
      <c r="J576" s="3"/>
    </row>
    <row r="577" spans="4:10" ht="18.75" customHeight="1" x14ac:dyDescent="0.35">
      <c r="D577" s="2"/>
      <c r="H577" s="3"/>
      <c r="I577" s="4"/>
      <c r="J577" s="3"/>
    </row>
    <row r="578" spans="4:10" ht="18.75" customHeight="1" x14ac:dyDescent="0.35">
      <c r="D578" s="2"/>
      <c r="H578" s="3"/>
      <c r="I578" s="4"/>
      <c r="J578" s="3"/>
    </row>
    <row r="579" spans="4:10" ht="18.75" customHeight="1" x14ac:dyDescent="0.35">
      <c r="D579" s="2"/>
      <c r="H579" s="3"/>
      <c r="I579" s="4"/>
      <c r="J579" s="3"/>
    </row>
    <row r="580" spans="4:10" ht="18.75" customHeight="1" x14ac:dyDescent="0.35">
      <c r="D580" s="2"/>
      <c r="H580" s="3"/>
      <c r="I580" s="4"/>
      <c r="J580" s="3"/>
    </row>
    <row r="581" spans="4:10" ht="18.75" customHeight="1" x14ac:dyDescent="0.35">
      <c r="D581" s="2"/>
      <c r="H581" s="3"/>
      <c r="I581" s="4"/>
      <c r="J581" s="3"/>
    </row>
    <row r="582" spans="4:10" ht="18.75" customHeight="1" x14ac:dyDescent="0.35">
      <c r="D582" s="2"/>
      <c r="H582" s="3"/>
      <c r="I582" s="4"/>
      <c r="J582" s="3"/>
    </row>
    <row r="583" spans="4:10" ht="18.75" customHeight="1" x14ac:dyDescent="0.35">
      <c r="D583" s="2"/>
      <c r="H583" s="3"/>
      <c r="I583" s="4"/>
      <c r="J583" s="3"/>
    </row>
    <row r="584" spans="4:10" ht="18.75" customHeight="1" x14ac:dyDescent="0.35">
      <c r="D584" s="2"/>
      <c r="H584" s="3"/>
      <c r="I584" s="4"/>
      <c r="J584" s="3"/>
    </row>
    <row r="585" spans="4:10" ht="18.75" customHeight="1" x14ac:dyDescent="0.35">
      <c r="D585" s="2"/>
      <c r="H585" s="3"/>
      <c r="I585" s="4"/>
      <c r="J585" s="3"/>
    </row>
    <row r="586" spans="4:10" ht="18.75" customHeight="1" x14ac:dyDescent="0.35">
      <c r="D586" s="2"/>
      <c r="H586" s="3"/>
      <c r="I586" s="4"/>
      <c r="J586" s="3"/>
    </row>
    <row r="587" spans="4:10" ht="18.75" customHeight="1" x14ac:dyDescent="0.35">
      <c r="D587" s="2"/>
      <c r="H587" s="3"/>
      <c r="I587" s="4"/>
      <c r="J587" s="3"/>
    </row>
    <row r="588" spans="4:10" ht="18.75" customHeight="1" x14ac:dyDescent="0.35">
      <c r="D588" s="2"/>
      <c r="H588" s="3"/>
      <c r="I588" s="4"/>
      <c r="J588" s="3"/>
    </row>
    <row r="589" spans="4:10" ht="18.75" customHeight="1" x14ac:dyDescent="0.35">
      <c r="D589" s="2"/>
      <c r="H589" s="3"/>
      <c r="I589" s="4"/>
      <c r="J589" s="3"/>
    </row>
    <row r="590" spans="4:10" ht="18.75" customHeight="1" x14ac:dyDescent="0.35">
      <c r="D590" s="2"/>
      <c r="H590" s="3"/>
      <c r="I590" s="4"/>
      <c r="J590" s="3"/>
    </row>
    <row r="591" spans="4:10" ht="18.75" customHeight="1" x14ac:dyDescent="0.35">
      <c r="D591" s="2"/>
      <c r="H591" s="3"/>
      <c r="I591" s="4"/>
      <c r="J591" s="3"/>
    </row>
    <row r="592" spans="4:10" ht="18.75" customHeight="1" x14ac:dyDescent="0.35">
      <c r="D592" s="2"/>
      <c r="H592" s="3"/>
      <c r="I592" s="4"/>
      <c r="J592" s="3"/>
    </row>
    <row r="593" spans="4:10" ht="18.75" customHeight="1" x14ac:dyDescent="0.35">
      <c r="D593" s="2"/>
      <c r="H593" s="3"/>
      <c r="I593" s="4"/>
      <c r="J593" s="3"/>
    </row>
    <row r="594" spans="4:10" ht="18.75" customHeight="1" x14ac:dyDescent="0.35">
      <c r="D594" s="2"/>
      <c r="H594" s="3"/>
      <c r="I594" s="4"/>
      <c r="J594" s="3"/>
    </row>
    <row r="595" spans="4:10" ht="18.75" customHeight="1" x14ac:dyDescent="0.35">
      <c r="D595" s="2"/>
      <c r="H595" s="3"/>
      <c r="I595" s="4"/>
      <c r="J595" s="3"/>
    </row>
    <row r="596" spans="4:10" ht="18.75" customHeight="1" x14ac:dyDescent="0.35">
      <c r="D596" s="2"/>
      <c r="H596" s="3"/>
      <c r="I596" s="4"/>
      <c r="J596" s="3"/>
    </row>
    <row r="597" spans="4:10" ht="18.75" customHeight="1" x14ac:dyDescent="0.35">
      <c r="D597" s="2"/>
      <c r="H597" s="3"/>
      <c r="I597" s="4"/>
      <c r="J597" s="3"/>
    </row>
    <row r="598" spans="4:10" ht="18.75" customHeight="1" x14ac:dyDescent="0.35">
      <c r="D598" s="2"/>
      <c r="H598" s="3"/>
      <c r="I598" s="4"/>
      <c r="J598" s="3"/>
    </row>
    <row r="599" spans="4:10" ht="18.75" customHeight="1" x14ac:dyDescent="0.35">
      <c r="D599" s="2"/>
      <c r="H599" s="3"/>
      <c r="I599" s="4"/>
      <c r="J599" s="3"/>
    </row>
    <row r="600" spans="4:10" ht="18.75" customHeight="1" x14ac:dyDescent="0.35">
      <c r="D600" s="2"/>
      <c r="H600" s="3"/>
      <c r="I600" s="4"/>
      <c r="J600" s="3"/>
    </row>
    <row r="601" spans="4:10" ht="18.75" customHeight="1" x14ac:dyDescent="0.35">
      <c r="D601" s="2"/>
      <c r="H601" s="3"/>
      <c r="I601" s="4"/>
      <c r="J601" s="3"/>
    </row>
    <row r="602" spans="4:10" ht="18.75" customHeight="1" x14ac:dyDescent="0.35">
      <c r="D602" s="2"/>
      <c r="H602" s="3"/>
      <c r="I602" s="4"/>
      <c r="J602" s="3"/>
    </row>
    <row r="603" spans="4:10" ht="18.75" customHeight="1" x14ac:dyDescent="0.35">
      <c r="D603" s="2"/>
      <c r="H603" s="3"/>
      <c r="I603" s="4"/>
      <c r="J603" s="3"/>
    </row>
    <row r="604" spans="4:10" ht="18.75" customHeight="1" x14ac:dyDescent="0.35">
      <c r="D604" s="2"/>
      <c r="H604" s="3"/>
      <c r="I604" s="4"/>
      <c r="J604" s="3"/>
    </row>
    <row r="605" spans="4:10" ht="18.75" customHeight="1" x14ac:dyDescent="0.35">
      <c r="D605" s="2"/>
      <c r="H605" s="3"/>
      <c r="I605" s="4"/>
      <c r="J605" s="3"/>
    </row>
    <row r="606" spans="4:10" ht="18.75" customHeight="1" x14ac:dyDescent="0.35">
      <c r="D606" s="2"/>
      <c r="H606" s="3"/>
      <c r="I606" s="4"/>
      <c r="J606" s="3"/>
    </row>
    <row r="607" spans="4:10" ht="18.75" customHeight="1" x14ac:dyDescent="0.35">
      <c r="D607" s="2"/>
      <c r="H607" s="3"/>
      <c r="I607" s="4"/>
      <c r="J607" s="3"/>
    </row>
    <row r="608" spans="4:10" ht="18.75" customHeight="1" x14ac:dyDescent="0.35">
      <c r="D608" s="2"/>
      <c r="H608" s="3"/>
      <c r="I608" s="4"/>
      <c r="J608" s="3"/>
    </row>
    <row r="609" spans="4:10" ht="18.75" customHeight="1" x14ac:dyDescent="0.35">
      <c r="D609" s="2"/>
      <c r="H609" s="3"/>
      <c r="I609" s="4"/>
      <c r="J609" s="3"/>
    </row>
    <row r="610" spans="4:10" ht="18.75" customHeight="1" x14ac:dyDescent="0.35">
      <c r="D610" s="2"/>
      <c r="H610" s="3"/>
      <c r="I610" s="4"/>
      <c r="J610" s="3"/>
    </row>
    <row r="611" spans="4:10" ht="18.75" customHeight="1" x14ac:dyDescent="0.35">
      <c r="D611" s="2"/>
      <c r="H611" s="3"/>
      <c r="I611" s="4"/>
      <c r="J611" s="3"/>
    </row>
    <row r="612" spans="4:10" ht="18.75" customHeight="1" x14ac:dyDescent="0.35">
      <c r="D612" s="2"/>
      <c r="H612" s="3"/>
      <c r="I612" s="4"/>
      <c r="J612" s="3"/>
    </row>
    <row r="613" spans="4:10" ht="18.75" customHeight="1" x14ac:dyDescent="0.35">
      <c r="D613" s="2"/>
      <c r="H613" s="3"/>
      <c r="I613" s="4"/>
      <c r="J613" s="3"/>
    </row>
    <row r="614" spans="4:10" ht="18.75" customHeight="1" x14ac:dyDescent="0.35">
      <c r="D614" s="2"/>
      <c r="H614" s="3"/>
      <c r="I614" s="4"/>
      <c r="J614" s="3"/>
    </row>
    <row r="615" spans="4:10" ht="18.75" customHeight="1" x14ac:dyDescent="0.35">
      <c r="D615" s="2"/>
      <c r="H615" s="3"/>
      <c r="I615" s="4"/>
      <c r="J615" s="3"/>
    </row>
    <row r="616" spans="4:10" ht="18.75" customHeight="1" x14ac:dyDescent="0.35">
      <c r="D616" s="2"/>
      <c r="H616" s="3"/>
      <c r="I616" s="4"/>
      <c r="J616" s="3"/>
    </row>
    <row r="617" spans="4:10" ht="18.75" customHeight="1" x14ac:dyDescent="0.35">
      <c r="D617" s="2"/>
      <c r="H617" s="3"/>
      <c r="I617" s="4"/>
      <c r="J617" s="3"/>
    </row>
    <row r="618" spans="4:10" ht="18.75" customHeight="1" x14ac:dyDescent="0.35">
      <c r="D618" s="2"/>
      <c r="H618" s="3"/>
      <c r="I618" s="4"/>
      <c r="J618" s="3"/>
    </row>
    <row r="619" spans="4:10" ht="18.75" customHeight="1" x14ac:dyDescent="0.35">
      <c r="D619" s="2"/>
      <c r="H619" s="3"/>
      <c r="I619" s="4"/>
      <c r="J619" s="3"/>
    </row>
    <row r="620" spans="4:10" ht="18.75" customHeight="1" x14ac:dyDescent="0.35">
      <c r="D620" s="2"/>
      <c r="H620" s="3"/>
      <c r="I620" s="4"/>
      <c r="J620" s="3"/>
    </row>
    <row r="621" spans="4:10" ht="18.75" customHeight="1" x14ac:dyDescent="0.35">
      <c r="D621" s="2"/>
      <c r="H621" s="3"/>
      <c r="I621" s="4"/>
      <c r="J621" s="3"/>
    </row>
    <row r="622" spans="4:10" ht="18.75" customHeight="1" x14ac:dyDescent="0.35">
      <c r="D622" s="2"/>
      <c r="H622" s="3"/>
      <c r="I622" s="4"/>
      <c r="J622" s="3"/>
    </row>
    <row r="623" spans="4:10" ht="18.75" customHeight="1" x14ac:dyDescent="0.35">
      <c r="D623" s="2"/>
      <c r="H623" s="3"/>
      <c r="I623" s="4"/>
      <c r="J623" s="3"/>
    </row>
    <row r="624" spans="4:10" ht="18.75" customHeight="1" x14ac:dyDescent="0.35">
      <c r="D624" s="2"/>
      <c r="H624" s="3"/>
      <c r="I624" s="4"/>
      <c r="J624" s="3"/>
    </row>
    <row r="625" spans="4:10" ht="18.75" customHeight="1" x14ac:dyDescent="0.35">
      <c r="D625" s="2"/>
      <c r="H625" s="3"/>
      <c r="I625" s="4"/>
      <c r="J625" s="3"/>
    </row>
    <row r="626" spans="4:10" ht="18.75" customHeight="1" x14ac:dyDescent="0.35">
      <c r="D626" s="2"/>
      <c r="H626" s="3"/>
      <c r="I626" s="4"/>
      <c r="J626" s="3"/>
    </row>
    <row r="627" spans="4:10" ht="18.75" customHeight="1" x14ac:dyDescent="0.35">
      <c r="D627" s="2"/>
      <c r="H627" s="3"/>
      <c r="I627" s="4"/>
      <c r="J627" s="3"/>
    </row>
    <row r="628" spans="4:10" ht="18.75" customHeight="1" x14ac:dyDescent="0.35">
      <c r="D628" s="2"/>
      <c r="H628" s="3"/>
      <c r="I628" s="4"/>
      <c r="J628" s="3"/>
    </row>
    <row r="629" spans="4:10" ht="18.75" customHeight="1" x14ac:dyDescent="0.35">
      <c r="D629" s="2"/>
      <c r="H629" s="3"/>
      <c r="I629" s="4"/>
      <c r="J629" s="3"/>
    </row>
    <row r="630" spans="4:10" ht="18.75" customHeight="1" x14ac:dyDescent="0.35">
      <c r="D630" s="2"/>
      <c r="H630" s="3"/>
      <c r="I630" s="4"/>
      <c r="J630" s="3"/>
    </row>
    <row r="631" spans="4:10" ht="18.75" customHeight="1" x14ac:dyDescent="0.35">
      <c r="D631" s="2"/>
      <c r="H631" s="3"/>
      <c r="I631" s="4"/>
      <c r="J631" s="3"/>
    </row>
    <row r="632" spans="4:10" ht="18.75" customHeight="1" x14ac:dyDescent="0.35">
      <c r="D632" s="2"/>
      <c r="H632" s="3"/>
      <c r="I632" s="4"/>
      <c r="J632" s="3"/>
    </row>
    <row r="633" spans="4:10" ht="18.75" customHeight="1" x14ac:dyDescent="0.35">
      <c r="D633" s="2"/>
      <c r="H633" s="3"/>
      <c r="I633" s="4"/>
      <c r="J633" s="3"/>
    </row>
    <row r="634" spans="4:10" ht="18.75" customHeight="1" x14ac:dyDescent="0.35">
      <c r="D634" s="2"/>
      <c r="H634" s="3"/>
      <c r="I634" s="4"/>
      <c r="J634" s="3"/>
    </row>
    <row r="635" spans="4:10" ht="18.75" customHeight="1" x14ac:dyDescent="0.35">
      <c r="D635" s="2"/>
      <c r="H635" s="3"/>
      <c r="I635" s="4"/>
      <c r="J635" s="3"/>
    </row>
    <row r="636" spans="4:10" ht="18.75" customHeight="1" x14ac:dyDescent="0.35">
      <c r="D636" s="2"/>
      <c r="H636" s="3"/>
      <c r="I636" s="4"/>
      <c r="J636" s="3"/>
    </row>
    <row r="637" spans="4:10" ht="18.75" customHeight="1" x14ac:dyDescent="0.35">
      <c r="D637" s="2"/>
      <c r="H637" s="3"/>
      <c r="I637" s="4"/>
      <c r="J637" s="3"/>
    </row>
    <row r="638" spans="4:10" ht="18.75" customHeight="1" x14ac:dyDescent="0.35">
      <c r="D638" s="2"/>
      <c r="H638" s="3"/>
      <c r="I638" s="4"/>
      <c r="J638" s="3"/>
    </row>
    <row r="639" spans="4:10" ht="18.75" customHeight="1" x14ac:dyDescent="0.35">
      <c r="D639" s="2"/>
      <c r="H639" s="3"/>
      <c r="I639" s="4"/>
      <c r="J639" s="3"/>
    </row>
    <row r="640" spans="4:10" ht="18.75" customHeight="1" x14ac:dyDescent="0.35">
      <c r="D640" s="2"/>
      <c r="H640" s="3"/>
      <c r="I640" s="4"/>
      <c r="J640" s="3"/>
    </row>
    <row r="641" spans="4:10" ht="18.75" customHeight="1" x14ac:dyDescent="0.35">
      <c r="D641" s="2"/>
      <c r="H641" s="3"/>
      <c r="I641" s="4"/>
      <c r="J641" s="3"/>
    </row>
    <row r="642" spans="4:10" ht="18.75" customHeight="1" x14ac:dyDescent="0.35">
      <c r="D642" s="2"/>
      <c r="H642" s="3"/>
      <c r="I642" s="4"/>
      <c r="J642" s="3"/>
    </row>
    <row r="643" spans="4:10" ht="18.75" customHeight="1" x14ac:dyDescent="0.35">
      <c r="D643" s="2"/>
      <c r="H643" s="3"/>
      <c r="I643" s="4"/>
      <c r="J643" s="3"/>
    </row>
    <row r="644" spans="4:10" ht="18.75" customHeight="1" x14ac:dyDescent="0.35">
      <c r="D644" s="2"/>
      <c r="H644" s="3"/>
      <c r="I644" s="4"/>
      <c r="J644" s="3"/>
    </row>
    <row r="645" spans="4:10" ht="18.75" customHeight="1" x14ac:dyDescent="0.35">
      <c r="D645" s="2"/>
      <c r="H645" s="3"/>
      <c r="I645" s="4"/>
      <c r="J645" s="3"/>
    </row>
    <row r="646" spans="4:10" ht="18.75" customHeight="1" x14ac:dyDescent="0.35">
      <c r="D646" s="2"/>
      <c r="H646" s="3"/>
      <c r="I646" s="4"/>
      <c r="J646" s="3"/>
    </row>
    <row r="647" spans="4:10" ht="18.75" customHeight="1" x14ac:dyDescent="0.35">
      <c r="D647" s="2"/>
      <c r="H647" s="3"/>
      <c r="I647" s="4"/>
      <c r="J647" s="3"/>
    </row>
    <row r="648" spans="4:10" ht="18.75" customHeight="1" x14ac:dyDescent="0.35">
      <c r="D648" s="2"/>
      <c r="H648" s="3"/>
      <c r="I648" s="4"/>
      <c r="J648" s="3"/>
    </row>
    <row r="649" spans="4:10" ht="18.75" customHeight="1" x14ac:dyDescent="0.35">
      <c r="D649" s="2"/>
      <c r="H649" s="3"/>
      <c r="I649" s="4"/>
      <c r="J649" s="3"/>
    </row>
    <row r="650" spans="4:10" ht="18.75" customHeight="1" x14ac:dyDescent="0.35">
      <c r="D650" s="2"/>
      <c r="H650" s="3"/>
      <c r="I650" s="4"/>
      <c r="J650" s="3"/>
    </row>
    <row r="651" spans="4:10" ht="18.75" customHeight="1" x14ac:dyDescent="0.35">
      <c r="D651" s="2"/>
      <c r="H651" s="3"/>
      <c r="I651" s="4"/>
      <c r="J651" s="3"/>
    </row>
    <row r="652" spans="4:10" ht="18.75" customHeight="1" x14ac:dyDescent="0.35">
      <c r="D652" s="2"/>
      <c r="H652" s="3"/>
      <c r="I652" s="4"/>
      <c r="J652" s="3"/>
    </row>
    <row r="653" spans="4:10" ht="18.75" customHeight="1" x14ac:dyDescent="0.35">
      <c r="D653" s="2"/>
      <c r="H653" s="3"/>
      <c r="I653" s="4"/>
      <c r="J653" s="3"/>
    </row>
    <row r="654" spans="4:10" ht="18.75" customHeight="1" x14ac:dyDescent="0.35">
      <c r="D654" s="2"/>
      <c r="H654" s="3"/>
      <c r="I654" s="4"/>
      <c r="J654" s="3"/>
    </row>
    <row r="655" spans="4:10" ht="18.75" customHeight="1" x14ac:dyDescent="0.35">
      <c r="D655" s="2"/>
      <c r="H655" s="3"/>
      <c r="I655" s="4"/>
      <c r="J655" s="3"/>
    </row>
    <row r="656" spans="4:10" ht="18.75" customHeight="1" x14ac:dyDescent="0.35">
      <c r="D656" s="2"/>
      <c r="H656" s="3"/>
      <c r="I656" s="4"/>
      <c r="J656" s="3"/>
    </row>
    <row r="657" spans="4:10" ht="18.75" customHeight="1" x14ac:dyDescent="0.35">
      <c r="D657" s="2"/>
      <c r="H657" s="3"/>
      <c r="I657" s="4"/>
      <c r="J657" s="3"/>
    </row>
    <row r="658" spans="4:10" ht="18.75" customHeight="1" x14ac:dyDescent="0.35">
      <c r="D658" s="2"/>
      <c r="H658" s="3"/>
      <c r="I658" s="4"/>
      <c r="J658" s="3"/>
    </row>
    <row r="659" spans="4:10" ht="18.75" customHeight="1" x14ac:dyDescent="0.35">
      <c r="D659" s="2"/>
      <c r="H659" s="3"/>
      <c r="I659" s="4"/>
      <c r="J659" s="3"/>
    </row>
    <row r="660" spans="4:10" ht="18.75" customHeight="1" x14ac:dyDescent="0.35">
      <c r="D660" s="2"/>
      <c r="H660" s="3"/>
      <c r="I660" s="4"/>
      <c r="J660" s="3"/>
    </row>
    <row r="661" spans="4:10" ht="18.75" customHeight="1" x14ac:dyDescent="0.35">
      <c r="D661" s="2"/>
      <c r="H661" s="3"/>
      <c r="I661" s="4"/>
      <c r="J661" s="3"/>
    </row>
    <row r="662" spans="4:10" ht="18.75" customHeight="1" x14ac:dyDescent="0.35">
      <c r="D662" s="2"/>
      <c r="H662" s="3"/>
      <c r="I662" s="4"/>
      <c r="J662" s="3"/>
    </row>
    <row r="663" spans="4:10" ht="18.75" customHeight="1" x14ac:dyDescent="0.35">
      <c r="D663" s="2"/>
      <c r="H663" s="3"/>
      <c r="I663" s="4"/>
      <c r="J663" s="3"/>
    </row>
    <row r="664" spans="4:10" ht="18.75" customHeight="1" x14ac:dyDescent="0.35">
      <c r="D664" s="2"/>
      <c r="H664" s="3"/>
      <c r="I664" s="4"/>
      <c r="J664" s="3"/>
    </row>
    <row r="665" spans="4:10" ht="18.75" customHeight="1" x14ac:dyDescent="0.35">
      <c r="D665" s="2"/>
      <c r="H665" s="3"/>
      <c r="I665" s="4"/>
      <c r="J665" s="3"/>
    </row>
    <row r="666" spans="4:10" ht="18.75" customHeight="1" x14ac:dyDescent="0.35">
      <c r="D666" s="2"/>
      <c r="H666" s="3"/>
      <c r="I666" s="4"/>
      <c r="J666" s="3"/>
    </row>
    <row r="667" spans="4:10" ht="18.75" customHeight="1" x14ac:dyDescent="0.35">
      <c r="D667" s="2"/>
      <c r="H667" s="3"/>
      <c r="I667" s="4"/>
      <c r="J667" s="3"/>
    </row>
    <row r="668" spans="4:10" ht="18.75" customHeight="1" x14ac:dyDescent="0.35">
      <c r="D668" s="2"/>
      <c r="H668" s="3"/>
      <c r="I668" s="4"/>
      <c r="J668" s="3"/>
    </row>
    <row r="669" spans="4:10" ht="18.75" customHeight="1" x14ac:dyDescent="0.35">
      <c r="D669" s="2"/>
      <c r="H669" s="3"/>
      <c r="I669" s="4"/>
      <c r="J669" s="3"/>
    </row>
    <row r="670" spans="4:10" ht="18.75" customHeight="1" x14ac:dyDescent="0.35">
      <c r="D670" s="2"/>
      <c r="H670" s="3"/>
      <c r="I670" s="4"/>
      <c r="J670" s="3"/>
    </row>
    <row r="671" spans="4:10" ht="18.75" customHeight="1" x14ac:dyDescent="0.35">
      <c r="D671" s="2"/>
      <c r="H671" s="3"/>
      <c r="I671" s="4"/>
      <c r="J671" s="3"/>
    </row>
    <row r="672" spans="4:10" ht="18.75" customHeight="1" x14ac:dyDescent="0.35">
      <c r="D672" s="2"/>
      <c r="H672" s="3"/>
      <c r="I672" s="4"/>
      <c r="J672" s="3"/>
    </row>
    <row r="673" spans="4:10" ht="18.75" customHeight="1" x14ac:dyDescent="0.35">
      <c r="D673" s="2"/>
      <c r="H673" s="3"/>
      <c r="I673" s="4"/>
      <c r="J673" s="3"/>
    </row>
    <row r="674" spans="4:10" ht="18.75" customHeight="1" x14ac:dyDescent="0.35">
      <c r="D674" s="2"/>
      <c r="H674" s="3"/>
      <c r="I674" s="4"/>
      <c r="J674" s="3"/>
    </row>
    <row r="675" spans="4:10" ht="18.75" customHeight="1" x14ac:dyDescent="0.35">
      <c r="D675" s="2"/>
      <c r="H675" s="3"/>
      <c r="I675" s="4"/>
      <c r="J675" s="3"/>
    </row>
    <row r="676" spans="4:10" ht="18.75" customHeight="1" x14ac:dyDescent="0.35">
      <c r="D676" s="2"/>
      <c r="H676" s="3"/>
      <c r="I676" s="4"/>
      <c r="J676" s="3"/>
    </row>
    <row r="677" spans="4:10" ht="18.75" customHeight="1" x14ac:dyDescent="0.35">
      <c r="D677" s="2"/>
      <c r="H677" s="3"/>
      <c r="I677" s="4"/>
      <c r="J677" s="3"/>
    </row>
    <row r="678" spans="4:10" ht="18.75" customHeight="1" x14ac:dyDescent="0.35">
      <c r="D678" s="2"/>
      <c r="H678" s="3"/>
      <c r="I678" s="4"/>
      <c r="J678" s="3"/>
    </row>
    <row r="679" spans="4:10" ht="18.75" customHeight="1" x14ac:dyDescent="0.35">
      <c r="D679" s="2"/>
      <c r="H679" s="3"/>
      <c r="I679" s="4"/>
      <c r="J679" s="3"/>
    </row>
    <row r="680" spans="4:10" ht="18.75" customHeight="1" x14ac:dyDescent="0.35">
      <c r="D680" s="2"/>
      <c r="H680" s="3"/>
      <c r="I680" s="4"/>
      <c r="J680" s="3"/>
    </row>
    <row r="681" spans="4:10" ht="18.75" customHeight="1" x14ac:dyDescent="0.35">
      <c r="D681" s="2"/>
      <c r="H681" s="3"/>
      <c r="I681" s="4"/>
      <c r="J681" s="3"/>
    </row>
    <row r="682" spans="4:10" ht="18.75" customHeight="1" x14ac:dyDescent="0.35">
      <c r="D682" s="2"/>
      <c r="H682" s="3"/>
      <c r="I682" s="4"/>
      <c r="J682" s="3"/>
    </row>
    <row r="683" spans="4:10" ht="18.75" customHeight="1" x14ac:dyDescent="0.35">
      <c r="D683" s="2"/>
      <c r="H683" s="3"/>
      <c r="I683" s="4"/>
      <c r="J683" s="3"/>
    </row>
    <row r="684" spans="4:10" ht="18.75" customHeight="1" x14ac:dyDescent="0.35">
      <c r="D684" s="2"/>
      <c r="H684" s="3"/>
      <c r="I684" s="4"/>
      <c r="J684" s="3"/>
    </row>
    <row r="685" spans="4:10" ht="18.75" customHeight="1" x14ac:dyDescent="0.35">
      <c r="D685" s="2"/>
      <c r="H685" s="3"/>
      <c r="I685" s="4"/>
      <c r="J685" s="3"/>
    </row>
    <row r="686" spans="4:10" ht="18.75" customHeight="1" x14ac:dyDescent="0.35">
      <c r="D686" s="2"/>
      <c r="H686" s="3"/>
      <c r="I686" s="4"/>
      <c r="J686" s="3"/>
    </row>
    <row r="687" spans="4:10" ht="18.75" customHeight="1" x14ac:dyDescent="0.35">
      <c r="D687" s="2"/>
      <c r="H687" s="3"/>
      <c r="I687" s="4"/>
      <c r="J687" s="3"/>
    </row>
    <row r="688" spans="4:10" ht="18.75" customHeight="1" x14ac:dyDescent="0.35">
      <c r="D688" s="2"/>
      <c r="H688" s="3"/>
      <c r="I688" s="4"/>
      <c r="J688" s="3"/>
    </row>
    <row r="689" spans="4:10" ht="18.75" customHeight="1" x14ac:dyDescent="0.35">
      <c r="D689" s="2"/>
      <c r="H689" s="3"/>
      <c r="I689" s="4"/>
      <c r="J689" s="3"/>
    </row>
    <row r="690" spans="4:10" ht="18.75" customHeight="1" x14ac:dyDescent="0.35">
      <c r="D690" s="2"/>
      <c r="H690" s="3"/>
      <c r="I690" s="4"/>
      <c r="J690" s="3"/>
    </row>
    <row r="691" spans="4:10" ht="18.75" customHeight="1" x14ac:dyDescent="0.35">
      <c r="D691" s="2"/>
      <c r="H691" s="3"/>
      <c r="I691" s="4"/>
      <c r="J691" s="3"/>
    </row>
    <row r="692" spans="4:10" ht="18.75" customHeight="1" x14ac:dyDescent="0.35">
      <c r="D692" s="2"/>
      <c r="H692" s="3"/>
      <c r="I692" s="4"/>
      <c r="J692" s="3"/>
    </row>
    <row r="693" spans="4:10" ht="18.75" customHeight="1" x14ac:dyDescent="0.35">
      <c r="D693" s="2"/>
      <c r="H693" s="3"/>
      <c r="I693" s="4"/>
      <c r="J693" s="3"/>
    </row>
    <row r="694" spans="4:10" ht="18.75" customHeight="1" x14ac:dyDescent="0.35">
      <c r="D694" s="2"/>
      <c r="H694" s="3"/>
      <c r="I694" s="4"/>
      <c r="J694" s="3"/>
    </row>
    <row r="695" spans="4:10" ht="18.75" customHeight="1" x14ac:dyDescent="0.35">
      <c r="D695" s="2"/>
      <c r="H695" s="3"/>
      <c r="I695" s="4"/>
      <c r="J695" s="3"/>
    </row>
    <row r="696" spans="4:10" ht="18.75" customHeight="1" x14ac:dyDescent="0.35">
      <c r="D696" s="2"/>
      <c r="H696" s="3"/>
      <c r="I696" s="4"/>
      <c r="J696" s="3"/>
    </row>
    <row r="697" spans="4:10" ht="18.75" customHeight="1" x14ac:dyDescent="0.35">
      <c r="D697" s="2"/>
      <c r="H697" s="3"/>
      <c r="I697" s="4"/>
      <c r="J697" s="3"/>
    </row>
    <row r="698" spans="4:10" ht="18.75" customHeight="1" x14ac:dyDescent="0.35">
      <c r="D698" s="2"/>
      <c r="H698" s="3"/>
      <c r="I698" s="4"/>
      <c r="J698" s="3"/>
    </row>
    <row r="699" spans="4:10" ht="18.75" customHeight="1" x14ac:dyDescent="0.35">
      <c r="D699" s="2"/>
      <c r="H699" s="3"/>
      <c r="I699" s="4"/>
      <c r="J699" s="3"/>
    </row>
    <row r="700" spans="4:10" ht="18.75" customHeight="1" x14ac:dyDescent="0.35">
      <c r="D700" s="2"/>
      <c r="H700" s="3"/>
      <c r="I700" s="4"/>
      <c r="J700" s="3"/>
    </row>
    <row r="701" spans="4:10" ht="18.75" customHeight="1" x14ac:dyDescent="0.35">
      <c r="D701" s="2"/>
      <c r="H701" s="3"/>
      <c r="I701" s="4"/>
      <c r="J701" s="3"/>
    </row>
    <row r="702" spans="4:10" ht="18.75" customHeight="1" x14ac:dyDescent="0.35">
      <c r="D702" s="2"/>
      <c r="H702" s="3"/>
      <c r="I702" s="4"/>
      <c r="J702" s="3"/>
    </row>
    <row r="703" spans="4:10" ht="18.75" customHeight="1" x14ac:dyDescent="0.35">
      <c r="D703" s="2"/>
      <c r="H703" s="3"/>
      <c r="I703" s="4"/>
      <c r="J703" s="3"/>
    </row>
    <row r="704" spans="4:10" ht="18.75" customHeight="1" x14ac:dyDescent="0.35">
      <c r="D704" s="2"/>
      <c r="H704" s="3"/>
      <c r="I704" s="4"/>
      <c r="J704" s="3"/>
    </row>
    <row r="705" spans="4:10" ht="18.75" customHeight="1" x14ac:dyDescent="0.35">
      <c r="D705" s="2"/>
      <c r="H705" s="3"/>
      <c r="I705" s="4"/>
      <c r="J705" s="3"/>
    </row>
    <row r="706" spans="4:10" ht="18.75" customHeight="1" x14ac:dyDescent="0.35">
      <c r="D706" s="2"/>
      <c r="H706" s="3"/>
      <c r="I706" s="4"/>
      <c r="J706" s="3"/>
    </row>
    <row r="707" spans="4:10" ht="18.75" customHeight="1" x14ac:dyDescent="0.35">
      <c r="D707" s="2"/>
      <c r="H707" s="3"/>
      <c r="I707" s="4"/>
      <c r="J707" s="3"/>
    </row>
    <row r="708" spans="4:10" ht="18.75" customHeight="1" x14ac:dyDescent="0.35">
      <c r="D708" s="2"/>
      <c r="H708" s="3"/>
      <c r="I708" s="4"/>
      <c r="J708" s="3"/>
    </row>
    <row r="709" spans="4:10" ht="18.75" customHeight="1" x14ac:dyDescent="0.35">
      <c r="D709" s="2"/>
      <c r="H709" s="3"/>
      <c r="I709" s="4"/>
      <c r="J709" s="3"/>
    </row>
    <row r="710" spans="4:10" ht="18.75" customHeight="1" x14ac:dyDescent="0.35">
      <c r="D710" s="2"/>
      <c r="H710" s="3"/>
      <c r="I710" s="4"/>
      <c r="J710" s="3"/>
    </row>
    <row r="711" spans="4:10" ht="18.75" customHeight="1" x14ac:dyDescent="0.35">
      <c r="D711" s="2"/>
      <c r="H711" s="3"/>
      <c r="I711" s="4"/>
      <c r="J711" s="3"/>
    </row>
    <row r="712" spans="4:10" ht="18.75" customHeight="1" x14ac:dyDescent="0.35">
      <c r="D712" s="2"/>
      <c r="H712" s="3"/>
      <c r="I712" s="4"/>
      <c r="J712" s="3"/>
    </row>
    <row r="713" spans="4:10" ht="18.75" customHeight="1" x14ac:dyDescent="0.35">
      <c r="D713" s="2"/>
      <c r="H713" s="3"/>
      <c r="I713" s="4"/>
      <c r="J713" s="3"/>
    </row>
    <row r="714" spans="4:10" ht="18.75" customHeight="1" x14ac:dyDescent="0.35">
      <c r="D714" s="2"/>
      <c r="H714" s="3"/>
      <c r="I714" s="4"/>
      <c r="J714" s="3"/>
    </row>
    <row r="715" spans="4:10" ht="18.75" customHeight="1" x14ac:dyDescent="0.35">
      <c r="D715" s="2"/>
      <c r="H715" s="3"/>
      <c r="I715" s="4"/>
      <c r="J715" s="3"/>
    </row>
    <row r="716" spans="4:10" ht="18.75" customHeight="1" x14ac:dyDescent="0.35">
      <c r="D716" s="2"/>
      <c r="H716" s="3"/>
      <c r="I716" s="4"/>
      <c r="J716" s="3"/>
    </row>
    <row r="717" spans="4:10" ht="18.75" customHeight="1" x14ac:dyDescent="0.35">
      <c r="D717" s="2"/>
      <c r="H717" s="3"/>
      <c r="I717" s="4"/>
      <c r="J717" s="3"/>
    </row>
    <row r="718" spans="4:10" ht="18.75" customHeight="1" x14ac:dyDescent="0.35">
      <c r="D718" s="2"/>
      <c r="H718" s="3"/>
      <c r="I718" s="4"/>
      <c r="J718" s="3"/>
    </row>
    <row r="719" spans="4:10" ht="18.75" customHeight="1" x14ac:dyDescent="0.35">
      <c r="D719" s="2"/>
      <c r="H719" s="3"/>
      <c r="I719" s="4"/>
      <c r="J719" s="3"/>
    </row>
    <row r="720" spans="4:10" ht="18.75" customHeight="1" x14ac:dyDescent="0.35">
      <c r="D720" s="2"/>
      <c r="H720" s="3"/>
      <c r="I720" s="4"/>
      <c r="J720" s="3"/>
    </row>
    <row r="721" spans="4:10" ht="18.75" customHeight="1" x14ac:dyDescent="0.35">
      <c r="D721" s="2"/>
      <c r="H721" s="3"/>
      <c r="I721" s="4"/>
      <c r="J721" s="3"/>
    </row>
    <row r="722" spans="4:10" ht="18.75" customHeight="1" x14ac:dyDescent="0.35">
      <c r="D722" s="2"/>
      <c r="H722" s="3"/>
      <c r="I722" s="4"/>
      <c r="J722" s="3"/>
    </row>
    <row r="723" spans="4:10" ht="18.75" customHeight="1" x14ac:dyDescent="0.35">
      <c r="D723" s="2"/>
      <c r="H723" s="3"/>
      <c r="I723" s="4"/>
      <c r="J723" s="3"/>
    </row>
    <row r="724" spans="4:10" ht="18.75" customHeight="1" x14ac:dyDescent="0.35">
      <c r="D724" s="2"/>
      <c r="H724" s="3"/>
      <c r="I724" s="4"/>
      <c r="J724" s="3"/>
    </row>
    <row r="725" spans="4:10" ht="18.75" customHeight="1" x14ac:dyDescent="0.35">
      <c r="D725" s="2"/>
      <c r="H725" s="3"/>
      <c r="I725" s="4"/>
      <c r="J725" s="3"/>
    </row>
    <row r="726" spans="4:10" ht="18.75" customHeight="1" x14ac:dyDescent="0.35">
      <c r="D726" s="2"/>
      <c r="H726" s="3"/>
      <c r="I726" s="4"/>
      <c r="J726" s="3"/>
    </row>
    <row r="727" spans="4:10" ht="18.75" customHeight="1" x14ac:dyDescent="0.35">
      <c r="D727" s="2"/>
      <c r="H727" s="3"/>
      <c r="I727" s="4"/>
      <c r="J727" s="3"/>
    </row>
    <row r="728" spans="4:10" ht="18.75" customHeight="1" x14ac:dyDescent="0.35">
      <c r="D728" s="2"/>
      <c r="H728" s="3"/>
      <c r="I728" s="4"/>
      <c r="J728" s="3"/>
    </row>
    <row r="729" spans="4:10" ht="18.75" customHeight="1" x14ac:dyDescent="0.35">
      <c r="D729" s="2"/>
      <c r="H729" s="3"/>
      <c r="I729" s="4"/>
      <c r="J729" s="3"/>
    </row>
    <row r="730" spans="4:10" ht="18.75" customHeight="1" x14ac:dyDescent="0.35">
      <c r="D730" s="2"/>
      <c r="H730" s="3"/>
      <c r="I730" s="4"/>
      <c r="J730" s="3"/>
    </row>
    <row r="731" spans="4:10" ht="18.75" customHeight="1" x14ac:dyDescent="0.35">
      <c r="D731" s="2"/>
      <c r="H731" s="3"/>
      <c r="I731" s="4"/>
      <c r="J731" s="3"/>
    </row>
    <row r="732" spans="4:10" ht="18.75" customHeight="1" x14ac:dyDescent="0.35">
      <c r="D732" s="2"/>
      <c r="H732" s="3"/>
      <c r="I732" s="4"/>
      <c r="J732" s="3"/>
    </row>
    <row r="733" spans="4:10" ht="18.75" customHeight="1" x14ac:dyDescent="0.35">
      <c r="D733" s="2"/>
      <c r="H733" s="3"/>
      <c r="I733" s="4"/>
      <c r="J733" s="3"/>
    </row>
    <row r="734" spans="4:10" ht="18.75" customHeight="1" x14ac:dyDescent="0.35">
      <c r="D734" s="2"/>
      <c r="H734" s="3"/>
      <c r="I734" s="4"/>
      <c r="J734" s="3"/>
    </row>
    <row r="735" spans="4:10" ht="18.75" customHeight="1" x14ac:dyDescent="0.35">
      <c r="D735" s="2"/>
      <c r="H735" s="3"/>
      <c r="I735" s="4"/>
      <c r="J735" s="3"/>
    </row>
    <row r="736" spans="4:10" ht="18.75" customHeight="1" x14ac:dyDescent="0.35">
      <c r="D736" s="2"/>
      <c r="H736" s="3"/>
      <c r="I736" s="4"/>
      <c r="J736" s="3"/>
    </row>
    <row r="737" spans="4:10" ht="18.75" customHeight="1" x14ac:dyDescent="0.35">
      <c r="D737" s="2"/>
      <c r="H737" s="3"/>
      <c r="I737" s="4"/>
      <c r="J737" s="3"/>
    </row>
    <row r="738" spans="4:10" ht="18.75" customHeight="1" x14ac:dyDescent="0.35">
      <c r="D738" s="2"/>
      <c r="H738" s="3"/>
      <c r="I738" s="4"/>
      <c r="J738" s="3"/>
    </row>
    <row r="739" spans="4:10" ht="18.75" customHeight="1" x14ac:dyDescent="0.35">
      <c r="D739" s="2"/>
      <c r="H739" s="3"/>
      <c r="I739" s="4"/>
      <c r="J739" s="3"/>
    </row>
    <row r="740" spans="4:10" ht="18.75" customHeight="1" x14ac:dyDescent="0.35">
      <c r="D740" s="2"/>
      <c r="H740" s="3"/>
      <c r="I740" s="4"/>
      <c r="J740" s="3"/>
    </row>
    <row r="741" spans="4:10" ht="18.75" customHeight="1" x14ac:dyDescent="0.35">
      <c r="D741" s="2"/>
      <c r="H741" s="3"/>
      <c r="I741" s="4"/>
      <c r="J741" s="3"/>
    </row>
    <row r="742" spans="4:10" ht="18.75" customHeight="1" x14ac:dyDescent="0.35">
      <c r="D742" s="2"/>
      <c r="H742" s="3"/>
      <c r="I742" s="4"/>
      <c r="J742" s="3"/>
    </row>
    <row r="743" spans="4:10" ht="18.75" customHeight="1" x14ac:dyDescent="0.35">
      <c r="D743" s="2"/>
      <c r="H743" s="3"/>
      <c r="I743" s="4"/>
      <c r="J743" s="3"/>
    </row>
    <row r="744" spans="4:10" ht="18.75" customHeight="1" x14ac:dyDescent="0.35">
      <c r="D744" s="2"/>
      <c r="H744" s="3"/>
      <c r="I744" s="4"/>
      <c r="J744" s="3"/>
    </row>
    <row r="745" spans="4:10" ht="18.75" customHeight="1" x14ac:dyDescent="0.35">
      <c r="D745" s="2"/>
      <c r="H745" s="3"/>
      <c r="I745" s="4"/>
      <c r="J745" s="3"/>
    </row>
    <row r="746" spans="4:10" ht="18.75" customHeight="1" x14ac:dyDescent="0.35">
      <c r="D746" s="2"/>
      <c r="H746" s="3"/>
      <c r="I746" s="4"/>
      <c r="J746" s="3"/>
    </row>
    <row r="747" spans="4:10" ht="18.75" customHeight="1" x14ac:dyDescent="0.35">
      <c r="D747" s="2"/>
      <c r="H747" s="3"/>
      <c r="I747" s="4"/>
      <c r="J747" s="3"/>
    </row>
    <row r="748" spans="4:10" ht="18.75" customHeight="1" x14ac:dyDescent="0.35">
      <c r="D748" s="2"/>
      <c r="H748" s="3"/>
      <c r="I748" s="4"/>
      <c r="J748" s="3"/>
    </row>
    <row r="749" spans="4:10" ht="18.75" customHeight="1" x14ac:dyDescent="0.35">
      <c r="D749" s="2"/>
      <c r="H749" s="3"/>
      <c r="I749" s="4"/>
      <c r="J749" s="3"/>
    </row>
    <row r="750" spans="4:10" ht="18.75" customHeight="1" x14ac:dyDescent="0.35">
      <c r="D750" s="2"/>
      <c r="H750" s="3"/>
      <c r="I750" s="4"/>
      <c r="J750" s="3"/>
    </row>
    <row r="751" spans="4:10" ht="18.75" customHeight="1" x14ac:dyDescent="0.35">
      <c r="D751" s="2"/>
      <c r="H751" s="3"/>
      <c r="I751" s="4"/>
      <c r="J751" s="3"/>
    </row>
    <row r="752" spans="4:10" ht="18.75" customHeight="1" x14ac:dyDescent="0.35">
      <c r="D752" s="2"/>
      <c r="H752" s="3"/>
      <c r="I752" s="4"/>
      <c r="J752" s="3"/>
    </row>
    <row r="753" spans="4:10" ht="18.75" customHeight="1" x14ac:dyDescent="0.35">
      <c r="D753" s="2"/>
      <c r="H753" s="3"/>
      <c r="I753" s="4"/>
      <c r="J753" s="3"/>
    </row>
    <row r="754" spans="4:10" ht="18.75" customHeight="1" x14ac:dyDescent="0.35">
      <c r="D754" s="2"/>
      <c r="H754" s="3"/>
      <c r="I754" s="4"/>
      <c r="J754" s="3"/>
    </row>
    <row r="755" spans="4:10" ht="18.75" customHeight="1" x14ac:dyDescent="0.35">
      <c r="D755" s="2"/>
      <c r="H755" s="3"/>
      <c r="I755" s="4"/>
      <c r="J755" s="3"/>
    </row>
    <row r="756" spans="4:10" ht="18.75" customHeight="1" x14ac:dyDescent="0.35">
      <c r="D756" s="2"/>
      <c r="H756" s="3"/>
      <c r="I756" s="4"/>
      <c r="J756" s="3"/>
    </row>
    <row r="757" spans="4:10" ht="18.75" customHeight="1" x14ac:dyDescent="0.35">
      <c r="D757" s="2"/>
      <c r="H757" s="3"/>
      <c r="I757" s="4"/>
      <c r="J757" s="3"/>
    </row>
    <row r="758" spans="4:10" ht="18.75" customHeight="1" x14ac:dyDescent="0.35">
      <c r="D758" s="2"/>
      <c r="H758" s="3"/>
      <c r="I758" s="4"/>
      <c r="J758" s="3"/>
    </row>
    <row r="759" spans="4:10" ht="18.75" customHeight="1" x14ac:dyDescent="0.35">
      <c r="D759" s="2"/>
      <c r="H759" s="3"/>
      <c r="I759" s="4"/>
      <c r="J759" s="3"/>
    </row>
    <row r="760" spans="4:10" ht="18.75" customHeight="1" x14ac:dyDescent="0.35">
      <c r="D760" s="2"/>
      <c r="H760" s="3"/>
      <c r="I760" s="4"/>
      <c r="J760" s="3"/>
    </row>
    <row r="761" spans="4:10" ht="18.75" customHeight="1" x14ac:dyDescent="0.35">
      <c r="D761" s="2"/>
      <c r="H761" s="3"/>
      <c r="I761" s="4"/>
      <c r="J761" s="3"/>
    </row>
    <row r="762" spans="4:10" ht="18.75" customHeight="1" x14ac:dyDescent="0.35">
      <c r="D762" s="2"/>
      <c r="H762" s="3"/>
      <c r="I762" s="4"/>
      <c r="J762" s="3"/>
    </row>
    <row r="763" spans="4:10" ht="18.75" customHeight="1" x14ac:dyDescent="0.35">
      <c r="D763" s="2"/>
      <c r="H763" s="3"/>
      <c r="I763" s="4"/>
      <c r="J763" s="3"/>
    </row>
    <row r="764" spans="4:10" ht="18.75" customHeight="1" x14ac:dyDescent="0.35">
      <c r="D764" s="2"/>
      <c r="H764" s="3"/>
      <c r="I764" s="4"/>
      <c r="J764" s="3"/>
    </row>
    <row r="765" spans="4:10" ht="18.75" customHeight="1" x14ac:dyDescent="0.35">
      <c r="D765" s="2"/>
      <c r="H765" s="3"/>
      <c r="I765" s="4"/>
      <c r="J765" s="3"/>
    </row>
    <row r="766" spans="4:10" ht="18.75" customHeight="1" x14ac:dyDescent="0.35">
      <c r="D766" s="2"/>
      <c r="H766" s="3"/>
      <c r="I766" s="4"/>
      <c r="J766" s="3"/>
    </row>
    <row r="767" spans="4:10" ht="18.75" customHeight="1" x14ac:dyDescent="0.35">
      <c r="D767" s="2"/>
      <c r="H767" s="3"/>
      <c r="I767" s="4"/>
      <c r="J767" s="3"/>
    </row>
    <row r="768" spans="4:10" ht="18.75" customHeight="1" x14ac:dyDescent="0.35">
      <c r="D768" s="2"/>
      <c r="H768" s="3"/>
      <c r="I768" s="4"/>
      <c r="J768" s="3"/>
    </row>
    <row r="769" spans="4:10" ht="18.75" customHeight="1" x14ac:dyDescent="0.35">
      <c r="D769" s="2"/>
      <c r="H769" s="3"/>
      <c r="I769" s="4"/>
      <c r="J769" s="3"/>
    </row>
    <row r="770" spans="4:10" ht="18.75" customHeight="1" x14ac:dyDescent="0.35">
      <c r="D770" s="2"/>
      <c r="H770" s="3"/>
      <c r="I770" s="4"/>
      <c r="J770" s="3"/>
    </row>
    <row r="771" spans="4:10" ht="18.75" customHeight="1" x14ac:dyDescent="0.35">
      <c r="D771" s="2"/>
      <c r="H771" s="3"/>
      <c r="I771" s="4"/>
      <c r="J771" s="3"/>
    </row>
    <row r="772" spans="4:10" ht="18.75" customHeight="1" x14ac:dyDescent="0.35">
      <c r="D772" s="2"/>
      <c r="H772" s="3"/>
      <c r="I772" s="4"/>
      <c r="J772" s="3"/>
    </row>
    <row r="773" spans="4:10" ht="18.75" customHeight="1" x14ac:dyDescent="0.35">
      <c r="D773" s="2"/>
      <c r="H773" s="3"/>
      <c r="I773" s="4"/>
      <c r="J773" s="3"/>
    </row>
    <row r="774" spans="4:10" ht="18.75" customHeight="1" x14ac:dyDescent="0.35">
      <c r="D774" s="2"/>
      <c r="H774" s="3"/>
      <c r="I774" s="4"/>
      <c r="J774" s="3"/>
    </row>
    <row r="775" spans="4:10" ht="18.75" customHeight="1" x14ac:dyDescent="0.35">
      <c r="D775" s="2"/>
      <c r="H775" s="3"/>
      <c r="I775" s="4"/>
      <c r="J775" s="3"/>
    </row>
    <row r="776" spans="4:10" ht="18.75" customHeight="1" x14ac:dyDescent="0.35">
      <c r="D776" s="2"/>
      <c r="H776" s="3"/>
      <c r="I776" s="4"/>
      <c r="J776" s="3"/>
    </row>
    <row r="777" spans="4:10" ht="18.75" customHeight="1" x14ac:dyDescent="0.35">
      <c r="D777" s="2"/>
      <c r="H777" s="3"/>
      <c r="I777" s="4"/>
      <c r="J777" s="3"/>
    </row>
    <row r="778" spans="4:10" ht="18.75" customHeight="1" x14ac:dyDescent="0.35">
      <c r="D778" s="2"/>
      <c r="H778" s="3"/>
      <c r="I778" s="4"/>
      <c r="J778" s="3"/>
    </row>
    <row r="779" spans="4:10" ht="18.75" customHeight="1" x14ac:dyDescent="0.35">
      <c r="D779" s="2"/>
      <c r="H779" s="3"/>
      <c r="I779" s="4"/>
      <c r="J779" s="3"/>
    </row>
    <row r="780" spans="4:10" ht="18.75" customHeight="1" x14ac:dyDescent="0.35">
      <c r="D780" s="2"/>
      <c r="H780" s="3"/>
      <c r="I780" s="4"/>
      <c r="J780" s="3"/>
    </row>
    <row r="781" spans="4:10" ht="18.75" customHeight="1" x14ac:dyDescent="0.35">
      <c r="D781" s="2"/>
      <c r="H781" s="3"/>
      <c r="I781" s="4"/>
      <c r="J781" s="3"/>
    </row>
    <row r="782" spans="4:10" ht="18.75" customHeight="1" x14ac:dyDescent="0.35">
      <c r="D782" s="2"/>
      <c r="H782" s="3"/>
      <c r="I782" s="4"/>
      <c r="J782" s="3"/>
    </row>
    <row r="783" spans="4:10" ht="18.75" customHeight="1" x14ac:dyDescent="0.35">
      <c r="D783" s="2"/>
      <c r="H783" s="3"/>
      <c r="I783" s="4"/>
      <c r="J783" s="3"/>
    </row>
    <row r="784" spans="4:10" ht="18.75" customHeight="1" x14ac:dyDescent="0.35">
      <c r="D784" s="2"/>
      <c r="H784" s="3"/>
      <c r="I784" s="4"/>
      <c r="J784" s="3"/>
    </row>
    <row r="785" spans="4:10" ht="18.75" customHeight="1" x14ac:dyDescent="0.35">
      <c r="D785" s="2"/>
      <c r="H785" s="3"/>
      <c r="I785" s="4"/>
      <c r="J785" s="3"/>
    </row>
    <row r="786" spans="4:10" ht="18.75" customHeight="1" x14ac:dyDescent="0.35">
      <c r="D786" s="2"/>
      <c r="H786" s="3"/>
      <c r="I786" s="4"/>
      <c r="J786" s="3"/>
    </row>
    <row r="787" spans="4:10" ht="18.75" customHeight="1" x14ac:dyDescent="0.35">
      <c r="D787" s="2"/>
      <c r="H787" s="3"/>
      <c r="I787" s="4"/>
      <c r="J787" s="3"/>
    </row>
    <row r="788" spans="4:10" ht="18.75" customHeight="1" x14ac:dyDescent="0.35">
      <c r="D788" s="2"/>
      <c r="H788" s="3"/>
      <c r="I788" s="4"/>
      <c r="J788" s="3"/>
    </row>
    <row r="789" spans="4:10" ht="18.75" customHeight="1" x14ac:dyDescent="0.35">
      <c r="D789" s="2"/>
      <c r="H789" s="3"/>
      <c r="I789" s="4"/>
      <c r="J789" s="3"/>
    </row>
    <row r="790" spans="4:10" ht="18.75" customHeight="1" x14ac:dyDescent="0.35">
      <c r="D790" s="2"/>
      <c r="H790" s="3"/>
      <c r="I790" s="4"/>
      <c r="J790" s="3"/>
    </row>
    <row r="791" spans="4:10" ht="18.75" customHeight="1" x14ac:dyDescent="0.35">
      <c r="D791" s="2"/>
      <c r="H791" s="3"/>
      <c r="I791" s="4"/>
      <c r="J791" s="3"/>
    </row>
    <row r="792" spans="4:10" ht="18.75" customHeight="1" x14ac:dyDescent="0.35">
      <c r="D792" s="2"/>
      <c r="H792" s="3"/>
      <c r="I792" s="4"/>
      <c r="J792" s="3"/>
    </row>
    <row r="793" spans="4:10" ht="18.75" customHeight="1" x14ac:dyDescent="0.35">
      <c r="D793" s="2"/>
      <c r="H793" s="3"/>
      <c r="I793" s="4"/>
      <c r="J793" s="3"/>
    </row>
    <row r="794" spans="4:10" ht="18.75" customHeight="1" x14ac:dyDescent="0.35">
      <c r="D794" s="2"/>
      <c r="H794" s="3"/>
      <c r="I794" s="4"/>
      <c r="J794" s="3"/>
    </row>
    <row r="795" spans="4:10" ht="18.75" customHeight="1" x14ac:dyDescent="0.35">
      <c r="D795" s="2"/>
      <c r="H795" s="3"/>
      <c r="I795" s="4"/>
      <c r="J795" s="3"/>
    </row>
    <row r="796" spans="4:10" ht="18.75" customHeight="1" x14ac:dyDescent="0.35">
      <c r="D796" s="2"/>
      <c r="H796" s="3"/>
      <c r="I796" s="4"/>
      <c r="J796" s="3"/>
    </row>
    <row r="797" spans="4:10" ht="18.75" customHeight="1" x14ac:dyDescent="0.35">
      <c r="D797" s="2"/>
      <c r="H797" s="3"/>
      <c r="I797" s="4"/>
      <c r="J797" s="3"/>
    </row>
    <row r="798" spans="4:10" ht="18.75" customHeight="1" x14ac:dyDescent="0.35">
      <c r="D798" s="2"/>
      <c r="H798" s="3"/>
      <c r="I798" s="4"/>
      <c r="J798" s="3"/>
    </row>
    <row r="799" spans="4:10" ht="18.75" customHeight="1" x14ac:dyDescent="0.35">
      <c r="D799" s="2"/>
      <c r="H799" s="3"/>
      <c r="I799" s="4"/>
      <c r="J799" s="3"/>
    </row>
    <row r="800" spans="4:10" ht="18.75" customHeight="1" x14ac:dyDescent="0.35">
      <c r="D800" s="2"/>
      <c r="H800" s="3"/>
      <c r="I800" s="4"/>
      <c r="J800" s="3"/>
    </row>
    <row r="801" spans="4:10" ht="18.75" customHeight="1" x14ac:dyDescent="0.35">
      <c r="D801" s="2"/>
      <c r="H801" s="3"/>
      <c r="I801" s="4"/>
      <c r="J801" s="3"/>
    </row>
    <row r="802" spans="4:10" ht="18.75" customHeight="1" x14ac:dyDescent="0.35">
      <c r="D802" s="2"/>
      <c r="H802" s="3"/>
      <c r="I802" s="4"/>
      <c r="J802" s="3"/>
    </row>
    <row r="803" spans="4:10" ht="18.75" customHeight="1" x14ac:dyDescent="0.35">
      <c r="D803" s="2"/>
      <c r="H803" s="3"/>
      <c r="I803" s="4"/>
      <c r="J803" s="3"/>
    </row>
    <row r="804" spans="4:10" ht="18.75" customHeight="1" x14ac:dyDescent="0.35">
      <c r="D804" s="2"/>
      <c r="H804" s="3"/>
      <c r="I804" s="4"/>
      <c r="J804" s="3"/>
    </row>
    <row r="805" spans="4:10" ht="18.75" customHeight="1" x14ac:dyDescent="0.35">
      <c r="D805" s="2"/>
      <c r="H805" s="3"/>
      <c r="I805" s="4"/>
      <c r="J805" s="3"/>
    </row>
    <row r="806" spans="4:10" ht="18.75" customHeight="1" x14ac:dyDescent="0.35">
      <c r="D806" s="2"/>
      <c r="H806" s="3"/>
      <c r="I806" s="4"/>
      <c r="J806" s="3"/>
    </row>
    <row r="807" spans="4:10" ht="18.75" customHeight="1" x14ac:dyDescent="0.35">
      <c r="D807" s="2"/>
      <c r="H807" s="3"/>
      <c r="I807" s="4"/>
      <c r="J807" s="3"/>
    </row>
    <row r="808" spans="4:10" ht="18.75" customHeight="1" x14ac:dyDescent="0.35">
      <c r="D808" s="2"/>
      <c r="H808" s="3"/>
      <c r="I808" s="4"/>
      <c r="J808" s="3"/>
    </row>
    <row r="809" spans="4:10" ht="18.75" customHeight="1" x14ac:dyDescent="0.35">
      <c r="D809" s="2"/>
      <c r="H809" s="3"/>
      <c r="I809" s="4"/>
      <c r="J809" s="3"/>
    </row>
    <row r="810" spans="4:10" ht="18.75" customHeight="1" x14ac:dyDescent="0.35">
      <c r="D810" s="2"/>
      <c r="H810" s="3"/>
      <c r="I810" s="4"/>
      <c r="J810" s="3"/>
    </row>
    <row r="811" spans="4:10" ht="18.75" customHeight="1" x14ac:dyDescent="0.35">
      <c r="D811" s="2"/>
      <c r="H811" s="3"/>
      <c r="I811" s="4"/>
      <c r="J811" s="3"/>
    </row>
    <row r="812" spans="4:10" ht="18.75" customHeight="1" x14ac:dyDescent="0.35">
      <c r="D812" s="2"/>
      <c r="H812" s="3"/>
      <c r="I812" s="4"/>
      <c r="J812" s="3"/>
    </row>
    <row r="813" spans="4:10" ht="18.75" customHeight="1" x14ac:dyDescent="0.35">
      <c r="D813" s="2"/>
      <c r="H813" s="3"/>
      <c r="I813" s="4"/>
      <c r="J813" s="3"/>
    </row>
    <row r="814" spans="4:10" ht="18.75" customHeight="1" x14ac:dyDescent="0.35">
      <c r="D814" s="2"/>
      <c r="H814" s="3"/>
      <c r="I814" s="4"/>
      <c r="J814" s="3"/>
    </row>
    <row r="815" spans="4:10" ht="18.75" customHeight="1" x14ac:dyDescent="0.35">
      <c r="D815" s="2"/>
      <c r="H815" s="3"/>
      <c r="I815" s="4"/>
      <c r="J815" s="3"/>
    </row>
    <row r="816" spans="4:10" ht="18.75" customHeight="1" x14ac:dyDescent="0.35">
      <c r="D816" s="2"/>
      <c r="H816" s="3"/>
      <c r="I816" s="4"/>
      <c r="J816" s="3"/>
    </row>
    <row r="817" spans="4:10" ht="18.75" customHeight="1" x14ac:dyDescent="0.35">
      <c r="D817" s="2"/>
      <c r="H817" s="3"/>
      <c r="I817" s="4"/>
      <c r="J817" s="3"/>
    </row>
    <row r="818" spans="4:10" ht="18.75" customHeight="1" x14ac:dyDescent="0.35">
      <c r="D818" s="2"/>
      <c r="H818" s="3"/>
      <c r="I818" s="4"/>
      <c r="J818" s="3"/>
    </row>
    <row r="819" spans="4:10" ht="18.75" customHeight="1" x14ac:dyDescent="0.35">
      <c r="D819" s="2"/>
      <c r="H819" s="3"/>
      <c r="I819" s="4"/>
      <c r="J819" s="3"/>
    </row>
    <row r="820" spans="4:10" ht="18.75" customHeight="1" x14ac:dyDescent="0.35">
      <c r="D820" s="2"/>
      <c r="H820" s="3"/>
      <c r="I820" s="4"/>
      <c r="J820" s="3"/>
    </row>
    <row r="821" spans="4:10" ht="18.75" customHeight="1" x14ac:dyDescent="0.35">
      <c r="D821" s="2"/>
      <c r="H821" s="3"/>
      <c r="I821" s="4"/>
      <c r="J821" s="3"/>
    </row>
    <row r="822" spans="4:10" ht="18.75" customHeight="1" x14ac:dyDescent="0.35">
      <c r="D822" s="2"/>
      <c r="H822" s="3"/>
      <c r="I822" s="4"/>
      <c r="J822" s="3"/>
    </row>
    <row r="823" spans="4:10" ht="18.75" customHeight="1" x14ac:dyDescent="0.35">
      <c r="D823" s="2"/>
      <c r="H823" s="3"/>
      <c r="I823" s="4"/>
      <c r="J823" s="3"/>
    </row>
    <row r="824" spans="4:10" ht="18.75" customHeight="1" x14ac:dyDescent="0.35">
      <c r="D824" s="2"/>
      <c r="H824" s="3"/>
      <c r="I824" s="4"/>
      <c r="J824" s="3"/>
    </row>
    <row r="825" spans="4:10" ht="18.75" customHeight="1" x14ac:dyDescent="0.35">
      <c r="D825" s="2"/>
      <c r="H825" s="3"/>
      <c r="I825" s="4"/>
      <c r="J825" s="3"/>
    </row>
    <row r="826" spans="4:10" ht="18.75" customHeight="1" x14ac:dyDescent="0.35">
      <c r="D826" s="2"/>
      <c r="H826" s="3"/>
      <c r="I826" s="4"/>
      <c r="J826" s="3"/>
    </row>
    <row r="827" spans="4:10" ht="18.75" customHeight="1" x14ac:dyDescent="0.35">
      <c r="D827" s="2"/>
      <c r="H827" s="3"/>
      <c r="I827" s="4"/>
      <c r="J827" s="3"/>
    </row>
    <row r="828" spans="4:10" ht="18.75" customHeight="1" x14ac:dyDescent="0.35">
      <c r="D828" s="2"/>
      <c r="H828" s="3"/>
      <c r="I828" s="4"/>
      <c r="J828" s="3"/>
    </row>
    <row r="829" spans="4:10" ht="18.75" customHeight="1" x14ac:dyDescent="0.35">
      <c r="D829" s="2"/>
      <c r="H829" s="3"/>
      <c r="I829" s="4"/>
      <c r="J829" s="3"/>
    </row>
    <row r="830" spans="4:10" ht="18.75" customHeight="1" x14ac:dyDescent="0.35">
      <c r="D830" s="2"/>
      <c r="H830" s="3"/>
      <c r="I830" s="4"/>
      <c r="J830" s="3"/>
    </row>
    <row r="831" spans="4:10" ht="18.75" customHeight="1" x14ac:dyDescent="0.35">
      <c r="D831" s="2"/>
      <c r="H831" s="3"/>
      <c r="I831" s="4"/>
      <c r="J831" s="3"/>
    </row>
    <row r="832" spans="4:10" ht="18.75" customHeight="1" x14ac:dyDescent="0.35">
      <c r="D832" s="2"/>
      <c r="H832" s="3"/>
      <c r="I832" s="4"/>
      <c r="J832" s="3"/>
    </row>
    <row r="833" spans="4:10" ht="18.75" customHeight="1" x14ac:dyDescent="0.35">
      <c r="D833" s="2"/>
      <c r="H833" s="3"/>
      <c r="I833" s="4"/>
      <c r="J833" s="3"/>
    </row>
    <row r="834" spans="4:10" ht="18.75" customHeight="1" x14ac:dyDescent="0.35">
      <c r="D834" s="2"/>
      <c r="H834" s="3"/>
      <c r="I834" s="4"/>
      <c r="J834" s="3"/>
    </row>
    <row r="835" spans="4:10" ht="18.75" customHeight="1" x14ac:dyDescent="0.35">
      <c r="D835" s="2"/>
      <c r="H835" s="3"/>
      <c r="I835" s="4"/>
      <c r="J835" s="3"/>
    </row>
    <row r="836" spans="4:10" ht="18.75" customHeight="1" x14ac:dyDescent="0.35">
      <c r="D836" s="2"/>
      <c r="H836" s="3"/>
      <c r="I836" s="4"/>
      <c r="J836" s="3"/>
    </row>
    <row r="837" spans="4:10" ht="18.75" customHeight="1" x14ac:dyDescent="0.35">
      <c r="D837" s="2"/>
      <c r="H837" s="3"/>
      <c r="I837" s="4"/>
      <c r="J837" s="3"/>
    </row>
    <row r="838" spans="4:10" ht="18.75" customHeight="1" x14ac:dyDescent="0.35">
      <c r="D838" s="2"/>
      <c r="H838" s="3"/>
      <c r="I838" s="4"/>
      <c r="J838" s="3"/>
    </row>
    <row r="839" spans="4:10" ht="18.75" customHeight="1" x14ac:dyDescent="0.35">
      <c r="D839" s="2"/>
      <c r="H839" s="3"/>
      <c r="I839" s="4"/>
      <c r="J839" s="3"/>
    </row>
    <row r="840" spans="4:10" ht="18.75" customHeight="1" x14ac:dyDescent="0.35">
      <c r="D840" s="2"/>
      <c r="H840" s="3"/>
      <c r="I840" s="4"/>
      <c r="J840" s="3"/>
    </row>
    <row r="841" spans="4:10" ht="18.75" customHeight="1" x14ac:dyDescent="0.35">
      <c r="D841" s="2"/>
      <c r="H841" s="3"/>
      <c r="I841" s="4"/>
      <c r="J841" s="3"/>
    </row>
    <row r="842" spans="4:10" ht="18.75" customHeight="1" x14ac:dyDescent="0.35">
      <c r="D842" s="2"/>
      <c r="H842" s="3"/>
      <c r="I842" s="4"/>
      <c r="J842" s="3"/>
    </row>
    <row r="843" spans="4:10" ht="18.75" customHeight="1" x14ac:dyDescent="0.35">
      <c r="D843" s="2"/>
      <c r="H843" s="3"/>
      <c r="I843" s="4"/>
      <c r="J843" s="3"/>
    </row>
    <row r="844" spans="4:10" ht="18.75" customHeight="1" x14ac:dyDescent="0.35">
      <c r="D844" s="2"/>
      <c r="H844" s="3"/>
      <c r="I844" s="4"/>
      <c r="J844" s="3"/>
    </row>
    <row r="845" spans="4:10" ht="18.75" customHeight="1" x14ac:dyDescent="0.35">
      <c r="D845" s="2"/>
      <c r="H845" s="3"/>
      <c r="I845" s="4"/>
      <c r="J845" s="3"/>
    </row>
    <row r="846" spans="4:10" ht="18.75" customHeight="1" x14ac:dyDescent="0.35">
      <c r="D846" s="2"/>
      <c r="H846" s="3"/>
      <c r="I846" s="4"/>
      <c r="J846" s="3"/>
    </row>
    <row r="847" spans="4:10" ht="18.75" customHeight="1" x14ac:dyDescent="0.35">
      <c r="D847" s="2"/>
      <c r="H847" s="3"/>
      <c r="I847" s="4"/>
      <c r="J847" s="3"/>
    </row>
    <row r="848" spans="4:10" ht="18.75" customHeight="1" x14ac:dyDescent="0.35">
      <c r="D848" s="2"/>
      <c r="H848" s="3"/>
      <c r="I848" s="4"/>
      <c r="J848" s="3"/>
    </row>
    <row r="849" spans="4:10" ht="18.75" customHeight="1" x14ac:dyDescent="0.35">
      <c r="D849" s="2"/>
      <c r="H849" s="3"/>
      <c r="I849" s="4"/>
      <c r="J849" s="3"/>
    </row>
    <row r="850" spans="4:10" ht="18.75" customHeight="1" x14ac:dyDescent="0.35">
      <c r="D850" s="2"/>
      <c r="H850" s="3"/>
      <c r="I850" s="4"/>
      <c r="J850" s="3"/>
    </row>
    <row r="851" spans="4:10" ht="18.75" customHeight="1" x14ac:dyDescent="0.35">
      <c r="D851" s="2"/>
      <c r="H851" s="3"/>
      <c r="I851" s="4"/>
      <c r="J851" s="3"/>
    </row>
    <row r="852" spans="4:10" ht="18.75" customHeight="1" x14ac:dyDescent="0.35">
      <c r="D852" s="2"/>
      <c r="H852" s="3"/>
      <c r="I852" s="4"/>
      <c r="J852" s="3"/>
    </row>
    <row r="853" spans="4:10" ht="18.75" customHeight="1" x14ac:dyDescent="0.35">
      <c r="D853" s="2"/>
      <c r="H853" s="3"/>
      <c r="I853" s="4"/>
      <c r="J853" s="3"/>
    </row>
    <row r="854" spans="4:10" ht="18.75" customHeight="1" x14ac:dyDescent="0.35">
      <c r="D854" s="2"/>
      <c r="H854" s="3"/>
      <c r="I854" s="4"/>
      <c r="J854" s="3"/>
    </row>
    <row r="855" spans="4:10" ht="18.75" customHeight="1" x14ac:dyDescent="0.35">
      <c r="D855" s="2"/>
      <c r="H855" s="3"/>
      <c r="I855" s="4"/>
      <c r="J855" s="3"/>
    </row>
    <row r="856" spans="4:10" ht="18.75" customHeight="1" x14ac:dyDescent="0.35">
      <c r="D856" s="2"/>
      <c r="H856" s="3"/>
      <c r="I856" s="4"/>
      <c r="J856" s="3"/>
    </row>
    <row r="857" spans="4:10" ht="18.75" customHeight="1" x14ac:dyDescent="0.35">
      <c r="D857" s="2"/>
      <c r="H857" s="3"/>
      <c r="I857" s="4"/>
      <c r="J857" s="3"/>
    </row>
    <row r="858" spans="4:10" ht="18.75" customHeight="1" x14ac:dyDescent="0.35">
      <c r="D858" s="2"/>
      <c r="H858" s="3"/>
      <c r="I858" s="4"/>
      <c r="J858" s="3"/>
    </row>
    <row r="859" spans="4:10" ht="18.75" customHeight="1" x14ac:dyDescent="0.35">
      <c r="D859" s="2"/>
      <c r="H859" s="3"/>
      <c r="I859" s="4"/>
      <c r="J859" s="3"/>
    </row>
    <row r="860" spans="4:10" ht="18.75" customHeight="1" x14ac:dyDescent="0.35">
      <c r="D860" s="2"/>
      <c r="H860" s="3"/>
      <c r="I860" s="4"/>
      <c r="J860" s="3"/>
    </row>
    <row r="861" spans="4:10" ht="18.75" customHeight="1" x14ac:dyDescent="0.35">
      <c r="D861" s="2"/>
      <c r="H861" s="3"/>
      <c r="I861" s="4"/>
      <c r="J861" s="3"/>
    </row>
    <row r="862" spans="4:10" ht="18.75" customHeight="1" x14ac:dyDescent="0.35">
      <c r="D862" s="2"/>
      <c r="H862" s="3"/>
      <c r="I862" s="4"/>
      <c r="J862" s="3"/>
    </row>
    <row r="863" spans="4:10" ht="18.75" customHeight="1" x14ac:dyDescent="0.35">
      <c r="D863" s="2"/>
      <c r="H863" s="3"/>
      <c r="I863" s="4"/>
      <c r="J863" s="3"/>
    </row>
    <row r="864" spans="4:10" ht="18.75" customHeight="1" x14ac:dyDescent="0.35">
      <c r="D864" s="2"/>
      <c r="H864" s="3"/>
      <c r="I864" s="4"/>
      <c r="J864" s="3"/>
    </row>
    <row r="865" spans="4:10" ht="18.75" customHeight="1" x14ac:dyDescent="0.35">
      <c r="D865" s="2"/>
      <c r="H865" s="3"/>
      <c r="I865" s="4"/>
      <c r="J865" s="3"/>
    </row>
    <row r="866" spans="4:10" ht="18.75" customHeight="1" x14ac:dyDescent="0.35">
      <c r="D866" s="2"/>
      <c r="H866" s="3"/>
      <c r="I866" s="4"/>
      <c r="J866" s="3"/>
    </row>
    <row r="867" spans="4:10" ht="18.75" customHeight="1" x14ac:dyDescent="0.35">
      <c r="D867" s="2"/>
      <c r="H867" s="3"/>
      <c r="I867" s="4"/>
      <c r="J867" s="3"/>
    </row>
    <row r="868" spans="4:10" ht="18.75" customHeight="1" x14ac:dyDescent="0.35">
      <c r="D868" s="2"/>
      <c r="H868" s="3"/>
      <c r="I868" s="4"/>
      <c r="J868" s="3"/>
    </row>
    <row r="869" spans="4:10" ht="18.75" customHeight="1" x14ac:dyDescent="0.35">
      <c r="D869" s="2"/>
      <c r="H869" s="3"/>
      <c r="I869" s="4"/>
      <c r="J869" s="3"/>
    </row>
    <row r="870" spans="4:10" ht="18.75" customHeight="1" x14ac:dyDescent="0.35">
      <c r="D870" s="2"/>
      <c r="H870" s="3"/>
      <c r="I870" s="4"/>
      <c r="J870" s="3"/>
    </row>
    <row r="871" spans="4:10" ht="18.75" customHeight="1" x14ac:dyDescent="0.35">
      <c r="D871" s="2"/>
      <c r="H871" s="3"/>
      <c r="I871" s="4"/>
      <c r="J871" s="3"/>
    </row>
    <row r="872" spans="4:10" ht="18.75" customHeight="1" x14ac:dyDescent="0.35">
      <c r="D872" s="2"/>
      <c r="H872" s="3"/>
      <c r="I872" s="4"/>
      <c r="J872" s="3"/>
    </row>
    <row r="873" spans="4:10" ht="18.75" customHeight="1" x14ac:dyDescent="0.35">
      <c r="D873" s="2"/>
      <c r="H873" s="3"/>
      <c r="I873" s="4"/>
      <c r="J873" s="3"/>
    </row>
    <row r="874" spans="4:10" ht="18.75" customHeight="1" x14ac:dyDescent="0.35">
      <c r="D874" s="2"/>
      <c r="H874" s="3"/>
      <c r="I874" s="4"/>
      <c r="J874" s="3"/>
    </row>
    <row r="875" spans="4:10" ht="18.75" customHeight="1" x14ac:dyDescent="0.35">
      <c r="D875" s="2"/>
      <c r="H875" s="3"/>
      <c r="I875" s="4"/>
      <c r="J875" s="3"/>
    </row>
    <row r="876" spans="4:10" ht="18.75" customHeight="1" x14ac:dyDescent="0.35">
      <c r="D876" s="2"/>
      <c r="H876" s="3"/>
      <c r="I876" s="4"/>
      <c r="J876" s="3"/>
    </row>
    <row r="877" spans="4:10" ht="18.75" customHeight="1" x14ac:dyDescent="0.35">
      <c r="D877" s="2"/>
      <c r="H877" s="3"/>
      <c r="I877" s="4"/>
      <c r="J877" s="3"/>
    </row>
    <row r="878" spans="4:10" ht="18.75" customHeight="1" x14ac:dyDescent="0.35">
      <c r="D878" s="2"/>
      <c r="H878" s="3"/>
      <c r="I878" s="4"/>
      <c r="J878" s="3"/>
    </row>
    <row r="879" spans="4:10" ht="18.75" customHeight="1" x14ac:dyDescent="0.35">
      <c r="D879" s="2"/>
      <c r="H879" s="3"/>
      <c r="I879" s="4"/>
      <c r="J879" s="3"/>
    </row>
    <row r="880" spans="4:10" ht="18.75" customHeight="1" x14ac:dyDescent="0.35">
      <c r="D880" s="2"/>
      <c r="H880" s="3"/>
      <c r="I880" s="4"/>
      <c r="J880" s="3"/>
    </row>
    <row r="881" spans="4:10" ht="18.75" customHeight="1" x14ac:dyDescent="0.35">
      <c r="D881" s="2"/>
      <c r="H881" s="3"/>
      <c r="I881" s="4"/>
      <c r="J881" s="3"/>
    </row>
    <row r="882" spans="4:10" ht="18.75" customHeight="1" x14ac:dyDescent="0.35">
      <c r="D882" s="2"/>
      <c r="H882" s="3"/>
      <c r="I882" s="4"/>
      <c r="J882" s="3"/>
    </row>
    <row r="883" spans="4:10" ht="18.75" customHeight="1" x14ac:dyDescent="0.35">
      <c r="D883" s="2"/>
      <c r="H883" s="3"/>
      <c r="I883" s="4"/>
      <c r="J883" s="3"/>
    </row>
    <row r="884" spans="4:10" ht="18.75" customHeight="1" x14ac:dyDescent="0.35">
      <c r="D884" s="2"/>
      <c r="H884" s="3"/>
      <c r="I884" s="4"/>
      <c r="J884" s="3"/>
    </row>
    <row r="885" spans="4:10" ht="18.75" customHeight="1" x14ac:dyDescent="0.35">
      <c r="D885" s="2"/>
      <c r="H885" s="3"/>
      <c r="I885" s="4"/>
      <c r="J885" s="3"/>
    </row>
    <row r="886" spans="4:10" ht="18.75" customHeight="1" x14ac:dyDescent="0.35">
      <c r="D886" s="2"/>
      <c r="H886" s="3"/>
      <c r="I886" s="4"/>
      <c r="J886" s="3"/>
    </row>
    <row r="887" spans="4:10" ht="18.75" customHeight="1" x14ac:dyDescent="0.35">
      <c r="D887" s="2"/>
      <c r="H887" s="3"/>
      <c r="I887" s="4"/>
      <c r="J887" s="3"/>
    </row>
    <row r="888" spans="4:10" ht="18.75" customHeight="1" x14ac:dyDescent="0.35">
      <c r="D888" s="2"/>
      <c r="H888" s="3"/>
      <c r="I888" s="4"/>
      <c r="J888" s="3"/>
    </row>
    <row r="889" spans="4:10" ht="18.75" customHeight="1" x14ac:dyDescent="0.35">
      <c r="D889" s="2"/>
      <c r="H889" s="3"/>
      <c r="I889" s="4"/>
      <c r="J889" s="3"/>
    </row>
    <row r="890" spans="4:10" ht="18.75" customHeight="1" x14ac:dyDescent="0.35">
      <c r="D890" s="2"/>
      <c r="H890" s="3"/>
      <c r="I890" s="4"/>
      <c r="J890" s="3"/>
    </row>
    <row r="891" spans="4:10" ht="18.75" customHeight="1" x14ac:dyDescent="0.35">
      <c r="D891" s="2"/>
      <c r="H891" s="3"/>
      <c r="I891" s="4"/>
      <c r="J891" s="3"/>
    </row>
    <row r="892" spans="4:10" ht="18.75" customHeight="1" x14ac:dyDescent="0.35">
      <c r="D892" s="2"/>
      <c r="H892" s="3"/>
      <c r="I892" s="4"/>
      <c r="J892" s="3"/>
    </row>
    <row r="893" spans="4:10" ht="18.75" customHeight="1" x14ac:dyDescent="0.35">
      <c r="D893" s="2"/>
      <c r="H893" s="3"/>
      <c r="I893" s="4"/>
      <c r="J893" s="3"/>
    </row>
    <row r="894" spans="4:10" ht="18.75" customHeight="1" x14ac:dyDescent="0.35">
      <c r="D894" s="2"/>
      <c r="H894" s="3"/>
      <c r="I894" s="4"/>
      <c r="J894" s="3"/>
    </row>
    <row r="895" spans="4:10" ht="18.75" customHeight="1" x14ac:dyDescent="0.35">
      <c r="D895" s="2"/>
      <c r="H895" s="3"/>
      <c r="I895" s="4"/>
      <c r="J895" s="3"/>
    </row>
    <row r="896" spans="4:10" ht="18.75" customHeight="1" x14ac:dyDescent="0.35">
      <c r="D896" s="2"/>
      <c r="H896" s="3"/>
      <c r="I896" s="4"/>
      <c r="J896" s="3"/>
    </row>
    <row r="897" spans="4:10" ht="18.75" customHeight="1" x14ac:dyDescent="0.35">
      <c r="D897" s="2"/>
      <c r="H897" s="3"/>
      <c r="I897" s="4"/>
      <c r="J897" s="3"/>
    </row>
    <row r="898" spans="4:10" ht="18.75" customHeight="1" x14ac:dyDescent="0.35">
      <c r="D898" s="2"/>
      <c r="H898" s="3"/>
      <c r="I898" s="4"/>
      <c r="J898" s="3"/>
    </row>
    <row r="899" spans="4:10" ht="18.75" customHeight="1" x14ac:dyDescent="0.35">
      <c r="D899" s="2"/>
      <c r="H899" s="3"/>
      <c r="I899" s="4"/>
      <c r="J899" s="3"/>
    </row>
    <row r="900" spans="4:10" ht="18.75" customHeight="1" x14ac:dyDescent="0.35">
      <c r="D900" s="2"/>
      <c r="H900" s="3"/>
      <c r="I900" s="4"/>
      <c r="J900" s="3"/>
    </row>
    <row r="901" spans="4:10" ht="18.75" customHeight="1" x14ac:dyDescent="0.35">
      <c r="D901" s="2"/>
      <c r="H901" s="3"/>
      <c r="I901" s="4"/>
      <c r="J901" s="3"/>
    </row>
    <row r="902" spans="4:10" ht="18.75" customHeight="1" x14ac:dyDescent="0.35">
      <c r="D902" s="2"/>
      <c r="H902" s="3"/>
      <c r="I902" s="4"/>
      <c r="J902" s="3"/>
    </row>
    <row r="903" spans="4:10" ht="18.75" customHeight="1" x14ac:dyDescent="0.35">
      <c r="D903" s="2"/>
      <c r="H903" s="3"/>
      <c r="I903" s="4"/>
      <c r="J903" s="3"/>
    </row>
    <row r="904" spans="4:10" ht="18.75" customHeight="1" x14ac:dyDescent="0.35">
      <c r="D904" s="2"/>
      <c r="H904" s="3"/>
      <c r="I904" s="4"/>
      <c r="J904" s="3"/>
    </row>
    <row r="905" spans="4:10" ht="18.75" customHeight="1" x14ac:dyDescent="0.35">
      <c r="D905" s="2"/>
      <c r="H905" s="3"/>
      <c r="I905" s="4"/>
      <c r="J905" s="3"/>
    </row>
    <row r="906" spans="4:10" ht="18.75" customHeight="1" x14ac:dyDescent="0.35">
      <c r="D906" s="2"/>
      <c r="H906" s="3"/>
      <c r="I906" s="4"/>
      <c r="J906" s="3"/>
    </row>
    <row r="907" spans="4:10" ht="18.75" customHeight="1" x14ac:dyDescent="0.35">
      <c r="D907" s="2"/>
      <c r="H907" s="3"/>
      <c r="I907" s="4"/>
      <c r="J907" s="3"/>
    </row>
    <row r="908" spans="4:10" ht="18.75" customHeight="1" x14ac:dyDescent="0.35">
      <c r="D908" s="2"/>
      <c r="H908" s="3"/>
      <c r="I908" s="4"/>
      <c r="J908" s="3"/>
    </row>
    <row r="909" spans="4:10" ht="18.75" customHeight="1" x14ac:dyDescent="0.35">
      <c r="D909" s="2"/>
      <c r="H909" s="3"/>
      <c r="I909" s="4"/>
      <c r="J909" s="3"/>
    </row>
    <row r="910" spans="4:10" ht="18.75" customHeight="1" x14ac:dyDescent="0.35">
      <c r="D910" s="2"/>
      <c r="H910" s="3"/>
      <c r="I910" s="4"/>
      <c r="J910" s="3"/>
    </row>
    <row r="911" spans="4:10" ht="18.75" customHeight="1" x14ac:dyDescent="0.35">
      <c r="D911" s="2"/>
      <c r="H911" s="3"/>
      <c r="I911" s="4"/>
      <c r="J911" s="3"/>
    </row>
    <row r="912" spans="4:10" ht="18.75" customHeight="1" x14ac:dyDescent="0.35">
      <c r="D912" s="2"/>
      <c r="H912" s="3"/>
      <c r="I912" s="4"/>
      <c r="J912" s="3"/>
    </row>
    <row r="913" spans="4:10" ht="18.75" customHeight="1" x14ac:dyDescent="0.35">
      <c r="D913" s="2"/>
      <c r="H913" s="3"/>
      <c r="I913" s="4"/>
      <c r="J913" s="3"/>
    </row>
    <row r="914" spans="4:10" ht="18.75" customHeight="1" x14ac:dyDescent="0.35">
      <c r="D914" s="2"/>
      <c r="H914" s="3"/>
      <c r="I914" s="4"/>
      <c r="J914" s="3"/>
    </row>
    <row r="915" spans="4:10" ht="18.75" customHeight="1" x14ac:dyDescent="0.35">
      <c r="D915" s="2"/>
      <c r="H915" s="3"/>
      <c r="I915" s="4"/>
      <c r="J915" s="3"/>
    </row>
    <row r="916" spans="4:10" ht="18.75" customHeight="1" x14ac:dyDescent="0.35">
      <c r="D916" s="2"/>
      <c r="H916" s="3"/>
      <c r="I916" s="4"/>
      <c r="J916" s="3"/>
    </row>
    <row r="917" spans="4:10" ht="18.75" customHeight="1" x14ac:dyDescent="0.35">
      <c r="D917" s="2"/>
      <c r="H917" s="3"/>
      <c r="I917" s="4"/>
      <c r="J917" s="3"/>
    </row>
    <row r="918" spans="4:10" ht="18.75" customHeight="1" x14ac:dyDescent="0.35">
      <c r="D918" s="2"/>
      <c r="H918" s="3"/>
      <c r="I918" s="4"/>
      <c r="J918" s="3"/>
    </row>
    <row r="919" spans="4:10" ht="18.75" customHeight="1" x14ac:dyDescent="0.35">
      <c r="D919" s="2"/>
      <c r="H919" s="3"/>
      <c r="I919" s="4"/>
      <c r="J919" s="3"/>
    </row>
    <row r="920" spans="4:10" ht="18.75" customHeight="1" x14ac:dyDescent="0.35">
      <c r="D920" s="2"/>
      <c r="H920" s="3"/>
      <c r="I920" s="4"/>
      <c r="J920" s="3"/>
    </row>
    <row r="921" spans="4:10" ht="18.75" customHeight="1" x14ac:dyDescent="0.35">
      <c r="D921" s="2"/>
      <c r="H921" s="3"/>
      <c r="I921" s="4"/>
      <c r="J921" s="3"/>
    </row>
    <row r="922" spans="4:10" ht="18.75" customHeight="1" x14ac:dyDescent="0.35">
      <c r="D922" s="2"/>
      <c r="H922" s="3"/>
      <c r="I922" s="4"/>
      <c r="J922" s="3"/>
    </row>
    <row r="923" spans="4:10" ht="18.75" customHeight="1" x14ac:dyDescent="0.35">
      <c r="D923" s="2"/>
      <c r="H923" s="3"/>
      <c r="I923" s="4"/>
      <c r="J923" s="3"/>
    </row>
    <row r="924" spans="4:10" ht="18.75" customHeight="1" x14ac:dyDescent="0.35">
      <c r="D924" s="2"/>
      <c r="H924" s="3"/>
      <c r="I924" s="4"/>
      <c r="J924" s="3"/>
    </row>
    <row r="925" spans="4:10" ht="18.75" customHeight="1" x14ac:dyDescent="0.35">
      <c r="D925" s="2"/>
      <c r="H925" s="3"/>
      <c r="I925" s="4"/>
      <c r="J925" s="3"/>
    </row>
    <row r="926" spans="4:10" ht="18.75" customHeight="1" x14ac:dyDescent="0.35">
      <c r="D926" s="2"/>
      <c r="H926" s="3"/>
      <c r="I926" s="4"/>
      <c r="J926" s="3"/>
    </row>
    <row r="927" spans="4:10" ht="18.75" customHeight="1" x14ac:dyDescent="0.35">
      <c r="D927" s="2"/>
      <c r="H927" s="3"/>
      <c r="I927" s="4"/>
      <c r="J927" s="3"/>
    </row>
    <row r="928" spans="4:10" ht="18.75" customHeight="1" x14ac:dyDescent="0.35">
      <c r="D928" s="2"/>
      <c r="H928" s="3"/>
      <c r="I928" s="4"/>
      <c r="J928" s="3"/>
    </row>
    <row r="929" spans="4:10" ht="18.75" customHeight="1" x14ac:dyDescent="0.35">
      <c r="D929" s="2"/>
      <c r="H929" s="3"/>
      <c r="I929" s="4"/>
      <c r="J929" s="3"/>
    </row>
    <row r="930" spans="4:10" ht="18.75" customHeight="1" x14ac:dyDescent="0.35">
      <c r="D930" s="2"/>
      <c r="H930" s="3"/>
      <c r="I930" s="4"/>
      <c r="J930" s="3"/>
    </row>
    <row r="931" spans="4:10" ht="18.75" customHeight="1" x14ac:dyDescent="0.35">
      <c r="D931" s="2"/>
      <c r="H931" s="3"/>
      <c r="I931" s="4"/>
      <c r="J931" s="3"/>
    </row>
    <row r="932" spans="4:10" ht="18.75" customHeight="1" x14ac:dyDescent="0.35">
      <c r="D932" s="2"/>
      <c r="H932" s="3"/>
      <c r="I932" s="4"/>
      <c r="J932" s="3"/>
    </row>
    <row r="933" spans="4:10" ht="18.75" customHeight="1" x14ac:dyDescent="0.35">
      <c r="D933" s="2"/>
      <c r="H933" s="3"/>
      <c r="I933" s="4"/>
      <c r="J933" s="3"/>
    </row>
    <row r="934" spans="4:10" ht="18.75" customHeight="1" x14ac:dyDescent="0.35">
      <c r="D934" s="2"/>
      <c r="H934" s="3"/>
      <c r="I934" s="4"/>
      <c r="J934" s="3"/>
    </row>
    <row r="935" spans="4:10" ht="18.75" customHeight="1" x14ac:dyDescent="0.35">
      <c r="D935" s="2"/>
      <c r="H935" s="3"/>
      <c r="I935" s="4"/>
      <c r="J935" s="3"/>
    </row>
    <row r="936" spans="4:10" ht="18.75" customHeight="1" x14ac:dyDescent="0.35">
      <c r="D936" s="2"/>
      <c r="H936" s="3"/>
      <c r="I936" s="4"/>
      <c r="J936" s="3"/>
    </row>
    <row r="937" spans="4:10" ht="18.75" customHeight="1" x14ac:dyDescent="0.35">
      <c r="D937" s="2"/>
      <c r="H937" s="3"/>
      <c r="I937" s="4"/>
      <c r="J937" s="3"/>
    </row>
    <row r="938" spans="4:10" ht="18.75" customHeight="1" x14ac:dyDescent="0.35">
      <c r="D938" s="2"/>
      <c r="H938" s="3"/>
      <c r="I938" s="4"/>
      <c r="J938" s="3"/>
    </row>
    <row r="939" spans="4:10" ht="18.75" customHeight="1" x14ac:dyDescent="0.35">
      <c r="D939" s="2"/>
      <c r="H939" s="3"/>
      <c r="I939" s="4"/>
      <c r="J939" s="3"/>
    </row>
    <row r="940" spans="4:10" ht="18.75" customHeight="1" x14ac:dyDescent="0.35">
      <c r="D940" s="2"/>
      <c r="H940" s="3"/>
      <c r="I940" s="4"/>
      <c r="J940" s="3"/>
    </row>
    <row r="941" spans="4:10" ht="18.75" customHeight="1" x14ac:dyDescent="0.35">
      <c r="D941" s="2"/>
      <c r="H941" s="3"/>
      <c r="I941" s="4"/>
      <c r="J941" s="3"/>
    </row>
    <row r="942" spans="4:10" ht="18.75" customHeight="1" x14ac:dyDescent="0.35">
      <c r="D942" s="2"/>
      <c r="H942" s="3"/>
      <c r="I942" s="4"/>
      <c r="J942" s="3"/>
    </row>
    <row r="943" spans="4:10" ht="18.75" customHeight="1" x14ac:dyDescent="0.35">
      <c r="D943" s="2"/>
      <c r="H943" s="3"/>
      <c r="I943" s="4"/>
      <c r="J943" s="3"/>
    </row>
    <row r="944" spans="4:10" ht="18.75" customHeight="1" x14ac:dyDescent="0.35">
      <c r="D944" s="2"/>
      <c r="H944" s="3"/>
      <c r="I944" s="4"/>
      <c r="J944" s="3"/>
    </row>
    <row r="945" spans="4:10" ht="18.75" customHeight="1" x14ac:dyDescent="0.35">
      <c r="D945" s="2"/>
      <c r="H945" s="3"/>
      <c r="I945" s="4"/>
      <c r="J945" s="3"/>
    </row>
    <row r="946" spans="4:10" ht="18.75" customHeight="1" x14ac:dyDescent="0.35">
      <c r="D946" s="2"/>
      <c r="H946" s="3"/>
      <c r="I946" s="4"/>
      <c r="J946" s="3"/>
    </row>
    <row r="947" spans="4:10" ht="18.75" customHeight="1" x14ac:dyDescent="0.35">
      <c r="D947" s="2"/>
      <c r="H947" s="3"/>
      <c r="I947" s="4"/>
      <c r="J947" s="3"/>
    </row>
    <row r="948" spans="4:10" ht="18.75" customHeight="1" x14ac:dyDescent="0.35">
      <c r="D948" s="2"/>
      <c r="H948" s="3"/>
      <c r="I948" s="4"/>
      <c r="J948" s="3"/>
    </row>
    <row r="949" spans="4:10" ht="18.75" customHeight="1" x14ac:dyDescent="0.35">
      <c r="D949" s="2"/>
      <c r="H949" s="3"/>
      <c r="I949" s="4"/>
      <c r="J949" s="3"/>
    </row>
    <row r="950" spans="4:10" ht="18.75" customHeight="1" x14ac:dyDescent="0.35">
      <c r="D950" s="2"/>
      <c r="H950" s="3"/>
      <c r="I950" s="4"/>
      <c r="J950" s="3"/>
    </row>
    <row r="951" spans="4:10" ht="18.75" customHeight="1" x14ac:dyDescent="0.35">
      <c r="D951" s="2"/>
      <c r="H951" s="3"/>
      <c r="I951" s="4"/>
      <c r="J951" s="3"/>
    </row>
    <row r="952" spans="4:10" ht="18.75" customHeight="1" x14ac:dyDescent="0.35">
      <c r="D952" s="2"/>
      <c r="H952" s="3"/>
      <c r="I952" s="4"/>
      <c r="J952" s="3"/>
    </row>
    <row r="953" spans="4:10" ht="18.75" customHeight="1" x14ac:dyDescent="0.35">
      <c r="D953" s="2"/>
      <c r="H953" s="3"/>
      <c r="I953" s="4"/>
      <c r="J953" s="3"/>
    </row>
    <row r="954" spans="4:10" ht="18.75" customHeight="1" x14ac:dyDescent="0.35">
      <c r="D954" s="2"/>
      <c r="H954" s="3"/>
      <c r="I954" s="4"/>
      <c r="J954" s="3"/>
    </row>
    <row r="955" spans="4:10" ht="18.75" customHeight="1" x14ac:dyDescent="0.35">
      <c r="D955" s="2"/>
      <c r="H955" s="3"/>
      <c r="I955" s="4"/>
      <c r="J955" s="3"/>
    </row>
    <row r="956" spans="4:10" ht="18.75" customHeight="1" x14ac:dyDescent="0.35">
      <c r="D956" s="2"/>
      <c r="H956" s="3"/>
      <c r="I956" s="4"/>
      <c r="J956" s="3"/>
    </row>
    <row r="957" spans="4:10" ht="18.75" customHeight="1" x14ac:dyDescent="0.35">
      <c r="D957" s="2"/>
      <c r="H957" s="3"/>
      <c r="I957" s="4"/>
      <c r="J957" s="3"/>
    </row>
    <row r="958" spans="4:10" ht="18.75" customHeight="1" x14ac:dyDescent="0.35">
      <c r="D958" s="2"/>
      <c r="H958" s="3"/>
      <c r="I958" s="4"/>
      <c r="J958" s="3"/>
    </row>
    <row r="959" spans="4:10" ht="18.75" customHeight="1" x14ac:dyDescent="0.35">
      <c r="D959" s="2"/>
      <c r="H959" s="3"/>
      <c r="I959" s="4"/>
      <c r="J959" s="3"/>
    </row>
    <row r="960" spans="4:10" ht="18.75" customHeight="1" x14ac:dyDescent="0.35">
      <c r="D960" s="2"/>
      <c r="H960" s="3"/>
      <c r="I960" s="4"/>
      <c r="J960" s="3"/>
    </row>
    <row r="961" spans="4:10" ht="18.75" customHeight="1" x14ac:dyDescent="0.35">
      <c r="D961" s="2"/>
      <c r="H961" s="3"/>
      <c r="I961" s="4"/>
      <c r="J961" s="3"/>
    </row>
    <row r="962" spans="4:10" ht="18.75" customHeight="1" x14ac:dyDescent="0.35">
      <c r="D962" s="2"/>
      <c r="H962" s="3"/>
      <c r="I962" s="4"/>
      <c r="J962" s="3"/>
    </row>
    <row r="963" spans="4:10" ht="18.75" customHeight="1" x14ac:dyDescent="0.35">
      <c r="D963" s="2"/>
      <c r="H963" s="3"/>
      <c r="I963" s="4"/>
      <c r="J963" s="3"/>
    </row>
    <row r="964" spans="4:10" ht="18.75" customHeight="1" x14ac:dyDescent="0.35">
      <c r="D964" s="2"/>
      <c r="H964" s="3"/>
      <c r="I964" s="4"/>
      <c r="J964" s="3"/>
    </row>
    <row r="965" spans="4:10" ht="18.75" customHeight="1" x14ac:dyDescent="0.35">
      <c r="D965" s="2"/>
      <c r="H965" s="3"/>
      <c r="I965" s="4"/>
      <c r="J965" s="3"/>
    </row>
    <row r="966" spans="4:10" ht="18.75" customHeight="1" x14ac:dyDescent="0.35">
      <c r="D966" s="2"/>
      <c r="H966" s="3"/>
      <c r="I966" s="4"/>
      <c r="J966" s="3"/>
    </row>
    <row r="967" spans="4:10" ht="18.75" customHeight="1" x14ac:dyDescent="0.35">
      <c r="D967" s="2"/>
      <c r="H967" s="3"/>
      <c r="I967" s="4"/>
      <c r="J967" s="3"/>
    </row>
    <row r="968" spans="4:10" ht="18.75" customHeight="1" x14ac:dyDescent="0.35">
      <c r="D968" s="2"/>
      <c r="H968" s="3"/>
      <c r="I968" s="4"/>
      <c r="J968" s="3"/>
    </row>
    <row r="969" spans="4:10" ht="18.75" customHeight="1" x14ac:dyDescent="0.35">
      <c r="D969" s="2"/>
      <c r="H969" s="3"/>
      <c r="I969" s="4"/>
      <c r="J969" s="3"/>
    </row>
    <row r="970" spans="4:10" ht="18.75" customHeight="1" x14ac:dyDescent="0.35">
      <c r="D970" s="2"/>
      <c r="H970" s="3"/>
      <c r="I970" s="4"/>
      <c r="J970" s="3"/>
    </row>
    <row r="971" spans="4:10" ht="18.75" customHeight="1" x14ac:dyDescent="0.35">
      <c r="D971" s="2"/>
      <c r="H971" s="3"/>
      <c r="I971" s="4"/>
      <c r="J971" s="3"/>
    </row>
    <row r="972" spans="4:10" ht="18.75" customHeight="1" x14ac:dyDescent="0.35">
      <c r="D972" s="2"/>
      <c r="H972" s="3"/>
      <c r="I972" s="4"/>
      <c r="J972" s="3"/>
    </row>
    <row r="973" spans="4:10" ht="18.75" customHeight="1" x14ac:dyDescent="0.35">
      <c r="D973" s="2"/>
      <c r="H973" s="3"/>
      <c r="I973" s="4"/>
      <c r="J973" s="3"/>
    </row>
    <row r="974" spans="4:10" ht="18.75" customHeight="1" x14ac:dyDescent="0.35">
      <c r="D974" s="2"/>
      <c r="H974" s="3"/>
      <c r="I974" s="4"/>
      <c r="J974" s="3"/>
    </row>
    <row r="975" spans="4:10" ht="18.75" customHeight="1" x14ac:dyDescent="0.35">
      <c r="D975" s="2"/>
      <c r="H975" s="3"/>
      <c r="I975" s="4"/>
      <c r="J975" s="3"/>
    </row>
    <row r="976" spans="4:10" ht="18.75" customHeight="1" x14ac:dyDescent="0.35">
      <c r="D976" s="2"/>
      <c r="H976" s="3"/>
      <c r="I976" s="4"/>
      <c r="J976" s="3"/>
    </row>
    <row r="977" spans="4:10" ht="18.75" customHeight="1" x14ac:dyDescent="0.35">
      <c r="D977" s="2"/>
      <c r="H977" s="3"/>
      <c r="I977" s="4"/>
      <c r="J977" s="3"/>
    </row>
    <row r="978" spans="4:10" ht="18.75" customHeight="1" x14ac:dyDescent="0.35">
      <c r="D978" s="2"/>
      <c r="H978" s="3"/>
      <c r="I978" s="4"/>
      <c r="J978" s="3"/>
    </row>
    <row r="979" spans="4:10" ht="18.75" customHeight="1" x14ac:dyDescent="0.35">
      <c r="D979" s="2"/>
      <c r="H979" s="3"/>
      <c r="I979" s="4"/>
      <c r="J979" s="3"/>
    </row>
    <row r="980" spans="4:10" ht="18.75" customHeight="1" x14ac:dyDescent="0.35">
      <c r="D980" s="2"/>
      <c r="H980" s="3"/>
      <c r="I980" s="4"/>
      <c r="J980" s="3"/>
    </row>
    <row r="981" spans="4:10" ht="18.75" customHeight="1" x14ac:dyDescent="0.35">
      <c r="D981" s="2"/>
      <c r="H981" s="3"/>
      <c r="I981" s="4"/>
      <c r="J981" s="3"/>
    </row>
    <row r="982" spans="4:10" ht="18.75" customHeight="1" x14ac:dyDescent="0.35">
      <c r="D982" s="2"/>
      <c r="H982" s="3"/>
      <c r="I982" s="4"/>
      <c r="J982" s="3"/>
    </row>
    <row r="983" spans="4:10" ht="18.75" customHeight="1" x14ac:dyDescent="0.35">
      <c r="D983" s="2"/>
      <c r="H983" s="3"/>
      <c r="I983" s="4"/>
      <c r="J983" s="3"/>
    </row>
    <row r="984" spans="4:10" ht="18.75" customHeight="1" x14ac:dyDescent="0.35">
      <c r="D984" s="2"/>
      <c r="H984" s="3"/>
      <c r="I984" s="4"/>
      <c r="J984" s="3"/>
    </row>
    <row r="985" spans="4:10" ht="18.75" customHeight="1" x14ac:dyDescent="0.35">
      <c r="D985" s="2"/>
      <c r="H985" s="3"/>
      <c r="I985" s="4"/>
      <c r="J985" s="3"/>
    </row>
    <row r="986" spans="4:10" ht="18.75" customHeight="1" x14ac:dyDescent="0.35">
      <c r="D986" s="2"/>
      <c r="H986" s="3"/>
      <c r="I986" s="4"/>
      <c r="J986" s="3"/>
    </row>
    <row r="987" spans="4:10" ht="18.75" customHeight="1" x14ac:dyDescent="0.35">
      <c r="D987" s="2"/>
      <c r="H987" s="3"/>
      <c r="I987" s="4"/>
      <c r="J987" s="3"/>
    </row>
    <row r="988" spans="4:10" ht="18.75" customHeight="1" x14ac:dyDescent="0.35">
      <c r="D988" s="2"/>
      <c r="H988" s="3"/>
      <c r="I988" s="4"/>
      <c r="J988" s="3"/>
    </row>
    <row r="989" spans="4:10" ht="18.75" customHeight="1" x14ac:dyDescent="0.35">
      <c r="D989" s="2"/>
      <c r="H989" s="3"/>
      <c r="I989" s="4"/>
      <c r="J989" s="3"/>
    </row>
    <row r="990" spans="4:10" ht="18.75" customHeight="1" x14ac:dyDescent="0.35">
      <c r="D990" s="2"/>
      <c r="H990" s="3"/>
      <c r="I990" s="4"/>
      <c r="J990" s="3"/>
    </row>
    <row r="991" spans="4:10" ht="18.75" customHeight="1" x14ac:dyDescent="0.35">
      <c r="D991" s="2"/>
      <c r="H991" s="3"/>
      <c r="I991" s="4"/>
      <c r="J991" s="3"/>
    </row>
    <row r="992" spans="4:10" ht="18.75" customHeight="1" x14ac:dyDescent="0.35">
      <c r="D992" s="2"/>
      <c r="H992" s="3"/>
      <c r="I992" s="4"/>
      <c r="J992" s="3"/>
    </row>
    <row r="993" spans="4:10" ht="18.75" customHeight="1" x14ac:dyDescent="0.35">
      <c r="D993" s="2"/>
      <c r="H993" s="3"/>
      <c r="I993" s="4"/>
      <c r="J993" s="3"/>
    </row>
    <row r="994" spans="4:10" ht="18.75" customHeight="1" x14ac:dyDescent="0.35">
      <c r="D994" s="2"/>
      <c r="H994" s="3"/>
      <c r="I994" s="4"/>
      <c r="J994" s="3"/>
    </row>
    <row r="995" spans="4:10" ht="18.75" customHeight="1" x14ac:dyDescent="0.35">
      <c r="D995" s="2"/>
      <c r="H995" s="3"/>
      <c r="I995" s="4"/>
      <c r="J995" s="3"/>
    </row>
    <row r="996" spans="4:10" ht="18.75" customHeight="1" x14ac:dyDescent="0.35">
      <c r="D996" s="2"/>
      <c r="H996" s="3"/>
      <c r="I996" s="4"/>
      <c r="J996" s="3"/>
    </row>
    <row r="997" spans="4:10" ht="18.75" customHeight="1" x14ac:dyDescent="0.35">
      <c r="D997" s="2"/>
      <c r="H997" s="3"/>
      <c r="I997" s="4"/>
      <c r="J997" s="3"/>
    </row>
    <row r="998" spans="4:10" ht="18.75" customHeight="1" x14ac:dyDescent="0.35">
      <c r="D998" s="2"/>
      <c r="H998" s="3"/>
      <c r="I998" s="4"/>
      <c r="J998" s="3"/>
    </row>
    <row r="999" spans="4:10" ht="18.75" customHeight="1" x14ac:dyDescent="0.35">
      <c r="D999" s="2"/>
      <c r="H999" s="3"/>
      <c r="I999" s="4"/>
      <c r="J999" s="3"/>
    </row>
    <row r="1000" spans="4:10" ht="18.75" customHeight="1" x14ac:dyDescent="0.35">
      <c r="D1000" s="2"/>
      <c r="H1000" s="3"/>
      <c r="I1000" s="4"/>
      <c r="J1000" s="3"/>
    </row>
    <row r="1001" spans="4:10" ht="18.75" customHeight="1" x14ac:dyDescent="0.35">
      <c r="D1001" s="2"/>
      <c r="H1001" s="3"/>
      <c r="I1001" s="4"/>
      <c r="J1001" s="3"/>
    </row>
    <row r="1002" spans="4:10" ht="18.75" customHeight="1" x14ac:dyDescent="0.35">
      <c r="D1002" s="2"/>
      <c r="H1002" s="3"/>
      <c r="I1002" s="4"/>
      <c r="J1002" s="3"/>
    </row>
    <row r="1003" spans="4:10" ht="18.75" customHeight="1" x14ac:dyDescent="0.35">
      <c r="D1003" s="2"/>
      <c r="H1003" s="3"/>
      <c r="I1003" s="4"/>
      <c r="J1003" s="3"/>
    </row>
    <row r="1004" spans="4:10" ht="18.75" customHeight="1" x14ac:dyDescent="0.35">
      <c r="D1004" s="2"/>
      <c r="H1004" s="3"/>
      <c r="I1004" s="4"/>
      <c r="J1004" s="3"/>
    </row>
    <row r="1005" spans="4:10" ht="18.75" customHeight="1" x14ac:dyDescent="0.35">
      <c r="D1005" s="2"/>
      <c r="H1005" s="3"/>
      <c r="I1005" s="4"/>
      <c r="J1005" s="3"/>
    </row>
  </sheetData>
  <mergeCells count="10">
    <mergeCell ref="B81:B85"/>
    <mergeCell ref="J4:J5"/>
    <mergeCell ref="B6:B58"/>
    <mergeCell ref="B59:B80"/>
    <mergeCell ref="A2:A5"/>
    <mergeCell ref="B2:G2"/>
    <mergeCell ref="B4:B5"/>
    <mergeCell ref="C4:D4"/>
    <mergeCell ref="E4:G4"/>
    <mergeCell ref="H4:H5"/>
  </mergeCells>
  <phoneticPr fontId="3"/>
  <pageMargins left="0.39370078740157483" right="0.39370078740157483" top="0.55118110236220474" bottom="0.55118110236220474" header="0" footer="0"/>
  <pageSetup paperSize="8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A9ECA-462D-4B5C-9B02-586E06D6B8DD}">
  <sheetPr>
    <tabColor rgb="FFFFFFCC"/>
  </sheetPr>
  <dimension ref="A2:I12"/>
  <sheetViews>
    <sheetView workbookViewId="0">
      <selection activeCell="G27" sqref="G27"/>
    </sheetView>
  </sheetViews>
  <sheetFormatPr defaultColWidth="8.81640625" defaultRowHeight="17.5" customHeight="1" x14ac:dyDescent="0.2"/>
  <cols>
    <col min="1" max="1" width="7.1796875" style="75" customWidth="1"/>
    <col min="2" max="2" width="25.453125" style="75" bestFit="1" customWidth="1"/>
    <col min="3" max="5" width="9.81640625" style="75" customWidth="1"/>
    <col min="6" max="6" width="3" style="75" customWidth="1"/>
    <col min="7" max="7" width="11.36328125" style="75" bestFit="1" customWidth="1"/>
    <col min="8" max="8" width="3" style="75" customWidth="1"/>
    <col min="9" max="9" width="11.36328125" style="75" bestFit="1" customWidth="1"/>
    <col min="10" max="16384" width="8.81640625" style="75"/>
  </cols>
  <sheetData>
    <row r="2" spans="1:9" ht="27" customHeight="1" x14ac:dyDescent="0.2">
      <c r="A2" s="85" t="s">
        <v>8</v>
      </c>
      <c r="B2" s="79" t="s">
        <v>10</v>
      </c>
      <c r="C2" s="79" t="s">
        <v>59</v>
      </c>
      <c r="D2" s="79" t="s">
        <v>12</v>
      </c>
      <c r="E2" s="79" t="s">
        <v>58</v>
      </c>
      <c r="G2" s="79" t="s">
        <v>60</v>
      </c>
      <c r="I2" s="79" t="s">
        <v>61</v>
      </c>
    </row>
    <row r="3" spans="1:9" ht="17.5" customHeight="1" x14ac:dyDescent="0.2">
      <c r="A3" s="77">
        <v>3</v>
      </c>
      <c r="B3" s="77" t="s">
        <v>70</v>
      </c>
      <c r="C3" s="78">
        <v>118181</v>
      </c>
      <c r="D3" s="78">
        <v>11819</v>
      </c>
      <c r="E3" s="78">
        <v>130000</v>
      </c>
      <c r="F3" s="76"/>
      <c r="G3" s="78">
        <f>E3-I3</f>
        <v>13273</v>
      </c>
      <c r="H3" s="76"/>
      <c r="I3" s="78">
        <v>116727</v>
      </c>
    </row>
    <row r="4" spans="1:9" ht="17.5" customHeight="1" x14ac:dyDescent="0.2">
      <c r="A4" s="77">
        <v>4</v>
      </c>
      <c r="B4" s="77" t="s">
        <v>69</v>
      </c>
      <c r="C4" s="78">
        <v>100000</v>
      </c>
      <c r="D4" s="78">
        <v>10000</v>
      </c>
      <c r="E4" s="78">
        <v>110000</v>
      </c>
      <c r="F4" s="76"/>
      <c r="G4" s="78">
        <f t="shared" ref="G4:G9" si="0">E4-I4</f>
        <v>10210</v>
      </c>
      <c r="H4" s="76"/>
      <c r="I4" s="78">
        <v>99790</v>
      </c>
    </row>
    <row r="5" spans="1:9" ht="17.5" customHeight="1" x14ac:dyDescent="0.2">
      <c r="A5" s="77">
        <v>6</v>
      </c>
      <c r="B5" s="77" t="s">
        <v>69</v>
      </c>
      <c r="C5" s="78">
        <v>80000</v>
      </c>
      <c r="D5" s="78">
        <v>8000</v>
      </c>
      <c r="E5" s="78">
        <v>88000</v>
      </c>
      <c r="F5" s="76"/>
      <c r="G5" s="78">
        <f t="shared" si="0"/>
        <v>8168</v>
      </c>
      <c r="H5" s="76"/>
      <c r="I5" s="78">
        <v>79832</v>
      </c>
    </row>
    <row r="6" spans="1:9" ht="17.5" customHeight="1" x14ac:dyDescent="0.2">
      <c r="A6" s="77">
        <v>11</v>
      </c>
      <c r="B6" s="77" t="s">
        <v>69</v>
      </c>
      <c r="C6" s="78">
        <v>80000</v>
      </c>
      <c r="D6" s="78">
        <v>8000</v>
      </c>
      <c r="E6" s="78">
        <v>88000</v>
      </c>
      <c r="F6" s="76"/>
      <c r="G6" s="78">
        <f t="shared" si="0"/>
        <v>8168</v>
      </c>
      <c r="H6" s="76"/>
      <c r="I6" s="78">
        <v>79832</v>
      </c>
    </row>
    <row r="7" spans="1:9" ht="17.5" customHeight="1" x14ac:dyDescent="0.2">
      <c r="A7" s="77">
        <v>12</v>
      </c>
      <c r="B7" s="77" t="s">
        <v>69</v>
      </c>
      <c r="C7" s="78">
        <v>272727</v>
      </c>
      <c r="D7" s="78">
        <v>27273</v>
      </c>
      <c r="E7" s="78">
        <v>300000</v>
      </c>
      <c r="F7" s="76"/>
      <c r="G7" s="78">
        <f t="shared" si="0"/>
        <v>27845</v>
      </c>
      <c r="H7" s="76"/>
      <c r="I7" s="78">
        <v>272155</v>
      </c>
    </row>
    <row r="8" spans="1:9" ht="17.5" customHeight="1" x14ac:dyDescent="0.2">
      <c r="A8" s="77">
        <v>45</v>
      </c>
      <c r="B8" s="77" t="s">
        <v>69</v>
      </c>
      <c r="C8" s="78">
        <v>300000</v>
      </c>
      <c r="D8" s="78">
        <v>30000</v>
      </c>
      <c r="E8" s="78">
        <v>330000</v>
      </c>
      <c r="F8" s="76"/>
      <c r="G8" s="78">
        <f t="shared" si="0"/>
        <v>30630</v>
      </c>
      <c r="H8" s="76"/>
      <c r="I8" s="78">
        <v>299370</v>
      </c>
    </row>
    <row r="9" spans="1:9" ht="17.5" customHeight="1" x14ac:dyDescent="0.2">
      <c r="A9" s="77">
        <v>50</v>
      </c>
      <c r="B9" s="77" t="s">
        <v>69</v>
      </c>
      <c r="C9" s="78">
        <v>60000</v>
      </c>
      <c r="D9" s="78">
        <v>6000</v>
      </c>
      <c r="E9" s="78">
        <v>66000</v>
      </c>
      <c r="F9" s="76"/>
      <c r="G9" s="78">
        <f t="shared" si="0"/>
        <v>6126</v>
      </c>
      <c r="H9" s="76"/>
      <c r="I9" s="78">
        <v>59874</v>
      </c>
    </row>
    <row r="10" spans="1:9" ht="10.5" customHeight="1" x14ac:dyDescent="0.2"/>
    <row r="11" spans="1:9" ht="17.5" customHeight="1" x14ac:dyDescent="0.2">
      <c r="E11" s="106" t="s">
        <v>62</v>
      </c>
      <c r="F11" s="106"/>
      <c r="G11" s="80">
        <f>SUM(G3:G10)</f>
        <v>104420</v>
      </c>
    </row>
    <row r="12" spans="1:9" ht="17.5" customHeight="1" x14ac:dyDescent="0.2">
      <c r="G12" s="75" t="s">
        <v>63</v>
      </c>
    </row>
  </sheetData>
  <mergeCells count="1">
    <mergeCell ref="E11:F11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経費積算内訳</vt:lpstr>
      <vt:lpstr>参考｜記載例</vt:lpstr>
      <vt:lpstr>参考｜源泉徴収</vt:lpstr>
      <vt:lpstr>経費積算内訳!Print_Area</vt:lpstr>
      <vt:lpstr>'参考｜記載例'!Print_Area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コア 共栄</dc:creator>
  <cp:lastModifiedBy>1700211</cp:lastModifiedBy>
  <cp:lastPrinted>2026-03-25T07:20:21Z</cp:lastPrinted>
  <dcterms:created xsi:type="dcterms:W3CDTF">2026-03-08T23:51:12Z</dcterms:created>
  <dcterms:modified xsi:type="dcterms:W3CDTF">2026-03-26T23:53:37Z</dcterms:modified>
</cp:coreProperties>
</file>