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131" windowWidth="10275" windowHeight="7710" activeTab="0"/>
  </bookViews>
  <sheets>
    <sheet name="6-6" sheetId="1" r:id="rId1"/>
  </sheets>
  <externalReferences>
    <externalReference r:id="rId4"/>
    <externalReference r:id="rId5"/>
  </externalReferences>
  <definedNames>
    <definedName name="DATA" localSheetId="0">'6-6'!$A$13:$M$36</definedName>
    <definedName name="DATA">'[1]16_6'!$C$70:$L$129,'[1]16_6'!$C$9:$L$56</definedName>
    <definedName name="K_Top1" localSheetId="0">'6-6'!$A$13</definedName>
    <definedName name="Last1" localSheetId="0">'6-6'!$M$14</definedName>
    <definedName name="_xlnm.Print_Area" localSheetId="0">'6-6'!$A$1:$M$39</definedName>
    <definedName name="SIKI1" localSheetId="0">'6-6'!#REF!</definedName>
    <definedName name="Tag1" localSheetId="0">'6-6'!#REF!</definedName>
    <definedName name="Tag2" localSheetId="0">'6-6'!#REF!</definedName>
    <definedName name="Top1" localSheetId="0">'6-6'!#REF!</definedName>
    <definedName name="Top2">#REF!</definedName>
  </definedNames>
  <calcPr fullCalcOnLoad="1"/>
</workbook>
</file>

<file path=xl/sharedStrings.xml><?xml version="1.0" encoding="utf-8"?>
<sst xmlns="http://schemas.openxmlformats.org/spreadsheetml/2006/main" count="26" uniqueCount="26">
  <si>
    <t>総　数</t>
  </si>
  <si>
    <t>（単位　ｈａ）</t>
  </si>
  <si>
    <t>区　　分</t>
  </si>
  <si>
    <t>熊　本</t>
  </si>
  <si>
    <t>宇　城</t>
  </si>
  <si>
    <t>玉　名</t>
  </si>
  <si>
    <t>鹿　本</t>
  </si>
  <si>
    <t>菊　池</t>
  </si>
  <si>
    <t>阿　蘇</t>
  </si>
  <si>
    <t>上益城</t>
  </si>
  <si>
    <t>八　代</t>
  </si>
  <si>
    <t>芦　北</t>
  </si>
  <si>
    <t>球　磨</t>
  </si>
  <si>
    <t>天　草</t>
  </si>
  <si>
    <t>す　　　ぎ</t>
  </si>
  <si>
    <t>ひ　の　き</t>
  </si>
  <si>
    <t>ま　　　つ</t>
  </si>
  <si>
    <t>く　ぬ　ぎ</t>
  </si>
  <si>
    <t>そ　の　他</t>
  </si>
  <si>
    <t>県森林整備課</t>
  </si>
  <si>
    <t>２３</t>
  </si>
  <si>
    <t>平成２１年度</t>
  </si>
  <si>
    <t>２２</t>
  </si>
  <si>
    <t>２４</t>
  </si>
  <si>
    <t>２５</t>
  </si>
  <si>
    <t>６－６　民有林造林樹種別実績（平成２１～平成２５年度）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</si>
</sst>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¥&quot;#,##0_);\(&quot;¥&quot;#,##0\)"/>
    <numFmt numFmtId="221" formatCode="#,##0.00000;&quot;△ &quot;#,##0.00000"/>
    <numFmt numFmtId="222" formatCode="0.0000_);[Red]\(0.0000\)"/>
    <numFmt numFmtId="223" formatCode="0.000_);[Red]\(0.000\)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>
      <alignment horizontal="right" vertical="center"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 quotePrefix="1">
      <alignment horizontal="center" vertical="center"/>
      <protection/>
    </xf>
    <xf numFmtId="37" fontId="10" fillId="0" borderId="14" xfId="0" applyFont="1" applyFill="1" applyBorder="1" applyAlignment="1" applyProtection="1" quotePrefix="1">
      <alignment horizontal="center" vertical="center"/>
      <protection/>
    </xf>
    <xf numFmtId="202" fontId="10" fillId="0" borderId="0" xfId="0" applyNumberFormat="1" applyFont="1" applyFill="1" applyBorder="1" applyAlignment="1" applyProtection="1">
      <alignment vertical="center"/>
      <protection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 quotePrefix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49" fillId="0" borderId="0" xfId="0" applyFont="1" applyFill="1" applyAlignment="1" applyProtection="1">
      <alignment horizontal="left" vertical="center"/>
      <protection/>
    </xf>
    <xf numFmtId="202" fontId="50" fillId="0" borderId="0" xfId="61" applyNumberFormat="1" applyFont="1" applyFill="1" applyBorder="1" applyAlignment="1" applyProtection="1">
      <alignment horizontal="right" vertical="center"/>
      <protection/>
    </xf>
    <xf numFmtId="38" fontId="51" fillId="0" borderId="0" xfId="49" applyFont="1" applyFill="1" applyBorder="1" applyAlignment="1" applyProtection="1">
      <alignment horizontal="right" vertical="center"/>
      <protection/>
    </xf>
    <xf numFmtId="38" fontId="51" fillId="0" borderId="16" xfId="49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m.intra.pref.kumamoto.jp/01&#26989;&#21209;&#38306;&#20418;&#12501;&#12457;&#12523;&#12480;\10&#32113;&#35336;&#38306;&#20418;\H&#65297;&#65305;\&#32113;&#35336;&#24180;&#37969;\&#20381;&#38972;&#12539;&#27096;&#24335;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4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10.59765625" defaultRowHeight="19.5" customHeight="1"/>
  <cols>
    <col min="1" max="1" width="10.59765625" style="1" customWidth="1"/>
    <col min="2" max="13" width="6.3984375" style="1" customWidth="1"/>
    <col min="14" max="16384" width="10.59765625" style="1" customWidth="1"/>
  </cols>
  <sheetData>
    <row r="1" ht="19.5" customHeight="1">
      <c r="A1" s="16" t="s">
        <v>25</v>
      </c>
    </row>
    <row r="2" ht="15.75" customHeight="1"/>
    <row r="3" spans="1:13" ht="15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19</v>
      </c>
    </row>
    <row r="4" spans="1:13" ht="15.75" customHeight="1">
      <c r="A4" s="5" t="s">
        <v>2</v>
      </c>
      <c r="B4" s="6" t="s">
        <v>0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13</v>
      </c>
    </row>
    <row r="5" spans="1:13" ht="15.75" customHeight="1">
      <c r="A5" s="8" t="s">
        <v>21</v>
      </c>
      <c r="B5" s="10">
        <v>832</v>
      </c>
      <c r="C5" s="11">
        <v>4</v>
      </c>
      <c r="D5" s="10">
        <v>22</v>
      </c>
      <c r="E5" s="10">
        <v>3</v>
      </c>
      <c r="F5" s="10">
        <v>3</v>
      </c>
      <c r="G5" s="10">
        <v>17</v>
      </c>
      <c r="H5" s="10">
        <v>203</v>
      </c>
      <c r="I5" s="10">
        <v>102</v>
      </c>
      <c r="J5" s="10">
        <v>69</v>
      </c>
      <c r="K5" s="10">
        <v>32</v>
      </c>
      <c r="L5" s="10">
        <v>373</v>
      </c>
      <c r="M5" s="11">
        <v>4</v>
      </c>
    </row>
    <row r="6" spans="1:13" ht="15.75" customHeight="1">
      <c r="A6" s="9" t="s">
        <v>22</v>
      </c>
      <c r="B6" s="10">
        <v>851</v>
      </c>
      <c r="C6" s="11">
        <v>0</v>
      </c>
      <c r="D6" s="10">
        <v>23</v>
      </c>
      <c r="E6" s="10">
        <v>9</v>
      </c>
      <c r="F6" s="10">
        <v>8</v>
      </c>
      <c r="G6" s="10">
        <v>19</v>
      </c>
      <c r="H6" s="10">
        <v>293</v>
      </c>
      <c r="I6" s="10">
        <v>45</v>
      </c>
      <c r="J6" s="10">
        <v>51</v>
      </c>
      <c r="K6" s="10">
        <v>18</v>
      </c>
      <c r="L6" s="10">
        <v>380</v>
      </c>
      <c r="M6" s="11">
        <v>5</v>
      </c>
    </row>
    <row r="7" spans="1:13" ht="15.75" customHeight="1">
      <c r="A7" s="9" t="s">
        <v>20</v>
      </c>
      <c r="B7" s="12">
        <v>868</v>
      </c>
      <c r="C7" s="12">
        <v>0</v>
      </c>
      <c r="D7" s="12">
        <v>21</v>
      </c>
      <c r="E7" s="12">
        <v>1</v>
      </c>
      <c r="F7" s="12">
        <v>11</v>
      </c>
      <c r="G7" s="12">
        <v>39</v>
      </c>
      <c r="H7" s="12">
        <v>281</v>
      </c>
      <c r="I7" s="12">
        <v>95</v>
      </c>
      <c r="J7" s="12">
        <v>120</v>
      </c>
      <c r="K7" s="12">
        <v>26</v>
      </c>
      <c r="L7" s="12">
        <v>268</v>
      </c>
      <c r="M7" s="12">
        <v>6</v>
      </c>
    </row>
    <row r="8" spans="1:13" ht="15.75" customHeight="1">
      <c r="A8" s="9" t="s">
        <v>23</v>
      </c>
      <c r="B8" s="12">
        <v>806</v>
      </c>
      <c r="C8" s="12">
        <v>0</v>
      </c>
      <c r="D8" s="12">
        <v>6</v>
      </c>
      <c r="E8" s="12">
        <v>0</v>
      </c>
      <c r="F8" s="12">
        <v>13</v>
      </c>
      <c r="G8" s="12">
        <v>18</v>
      </c>
      <c r="H8" s="12">
        <v>161</v>
      </c>
      <c r="I8" s="12">
        <v>113</v>
      </c>
      <c r="J8" s="12">
        <v>127</v>
      </c>
      <c r="K8" s="12">
        <v>54</v>
      </c>
      <c r="L8" s="12">
        <v>314</v>
      </c>
      <c r="M8" s="12">
        <v>0</v>
      </c>
    </row>
    <row r="9" spans="1:13" ht="15.75" customHeight="1">
      <c r="A9" s="13" t="s">
        <v>24</v>
      </c>
      <c r="B9" s="17">
        <f aca="true" t="shared" si="0" ref="B9:B14">SUM(C9:M9)</f>
        <v>920.2700000000001</v>
      </c>
      <c r="C9" s="17">
        <f>SUM(C10:C14)</f>
        <v>0</v>
      </c>
      <c r="D9" s="17">
        <f>SUM(D10:D14)</f>
        <v>13</v>
      </c>
      <c r="E9" s="17">
        <f>SUM(E10:E14)</f>
        <v>0</v>
      </c>
      <c r="F9" s="17">
        <f aca="true" t="shared" si="1" ref="F9:L9">SUM(F10:F14)</f>
        <v>5</v>
      </c>
      <c r="G9" s="17">
        <f t="shared" si="1"/>
        <v>39</v>
      </c>
      <c r="H9" s="17">
        <f t="shared" si="1"/>
        <v>212</v>
      </c>
      <c r="I9" s="17">
        <f>SUM(I10:I14)</f>
        <v>64</v>
      </c>
      <c r="J9" s="17">
        <f t="shared" si="1"/>
        <v>97</v>
      </c>
      <c r="K9" s="17">
        <f t="shared" si="1"/>
        <v>43.17</v>
      </c>
      <c r="L9" s="17">
        <f t="shared" si="1"/>
        <v>447</v>
      </c>
      <c r="M9" s="17">
        <f>SUM(M10:M14)</f>
        <v>0.1</v>
      </c>
    </row>
    <row r="10" spans="1:13" ht="15.75" customHeight="1">
      <c r="A10" s="14" t="s">
        <v>14</v>
      </c>
      <c r="B10" s="18">
        <f t="shared" si="0"/>
        <v>660.1</v>
      </c>
      <c r="C10" s="18">
        <v>0</v>
      </c>
      <c r="D10" s="18">
        <v>9</v>
      </c>
      <c r="E10" s="18">
        <v>0</v>
      </c>
      <c r="F10" s="18">
        <v>5</v>
      </c>
      <c r="G10" s="18">
        <v>27</v>
      </c>
      <c r="H10" s="18">
        <v>101</v>
      </c>
      <c r="I10" s="18">
        <v>45</v>
      </c>
      <c r="J10" s="18">
        <v>80</v>
      </c>
      <c r="K10" s="18">
        <v>37</v>
      </c>
      <c r="L10" s="18">
        <v>356</v>
      </c>
      <c r="M10" s="18">
        <f>0.1</f>
        <v>0.1</v>
      </c>
    </row>
    <row r="11" spans="1:13" ht="15.75" customHeight="1">
      <c r="A11" s="14" t="s">
        <v>15</v>
      </c>
      <c r="B11" s="18">
        <f t="shared" si="0"/>
        <v>189</v>
      </c>
      <c r="C11" s="18">
        <v>0</v>
      </c>
      <c r="D11" s="18">
        <v>3</v>
      </c>
      <c r="E11" s="18">
        <v>0</v>
      </c>
      <c r="F11" s="18">
        <v>0</v>
      </c>
      <c r="G11" s="18">
        <v>8</v>
      </c>
      <c r="H11" s="18">
        <v>67</v>
      </c>
      <c r="I11" s="18">
        <v>15</v>
      </c>
      <c r="J11" s="18">
        <v>10</v>
      </c>
      <c r="K11" s="18">
        <v>6</v>
      </c>
      <c r="L11" s="18">
        <v>80</v>
      </c>
      <c r="M11" s="18">
        <v>0</v>
      </c>
    </row>
    <row r="12" spans="1:13" ht="15.75" customHeight="1">
      <c r="A12" s="14" t="s">
        <v>16</v>
      </c>
      <c r="B12" s="18">
        <f t="shared" si="0"/>
        <v>0</v>
      </c>
      <c r="C12" s="18">
        <v>0</v>
      </c>
      <c r="D12" s="18">
        <f>0</f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</row>
    <row r="13" spans="1:13" ht="15.75" customHeight="1">
      <c r="A13" s="14" t="s">
        <v>17</v>
      </c>
      <c r="B13" s="18">
        <f t="shared" si="0"/>
        <v>24.17</v>
      </c>
      <c r="C13" s="18">
        <v>0</v>
      </c>
      <c r="D13" s="18">
        <v>1</v>
      </c>
      <c r="E13" s="18">
        <v>0</v>
      </c>
      <c r="F13" s="18">
        <v>0</v>
      </c>
      <c r="G13" s="18">
        <v>3</v>
      </c>
      <c r="H13" s="18">
        <v>8</v>
      </c>
      <c r="I13" s="18">
        <v>2</v>
      </c>
      <c r="J13" s="18">
        <v>7</v>
      </c>
      <c r="K13" s="18">
        <f>0.17</f>
        <v>0.17</v>
      </c>
      <c r="L13" s="18">
        <v>3</v>
      </c>
      <c r="M13" s="18">
        <v>0</v>
      </c>
    </row>
    <row r="14" spans="1:13" ht="15.75" customHeight="1">
      <c r="A14" s="15" t="s">
        <v>18</v>
      </c>
      <c r="B14" s="19">
        <f t="shared" si="0"/>
        <v>47</v>
      </c>
      <c r="C14" s="19">
        <v>0</v>
      </c>
      <c r="D14" s="19">
        <f>0</f>
        <v>0</v>
      </c>
      <c r="E14" s="19">
        <v>0</v>
      </c>
      <c r="F14" s="19">
        <v>0</v>
      </c>
      <c r="G14" s="19">
        <v>1</v>
      </c>
      <c r="H14" s="19">
        <v>36</v>
      </c>
      <c r="I14" s="19">
        <v>2</v>
      </c>
      <c r="J14" s="19">
        <v>0</v>
      </c>
      <c r="K14" s="19">
        <v>0</v>
      </c>
      <c r="L14" s="19">
        <v>8</v>
      </c>
      <c r="M14" s="19">
        <v>0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2014-11-19T04:22:47Z</cp:lastPrinted>
  <dcterms:created xsi:type="dcterms:W3CDTF">2006-09-28T00:56:54Z</dcterms:created>
  <dcterms:modified xsi:type="dcterms:W3CDTF">2014-11-26T23:48:21Z</dcterms:modified>
  <cp:category/>
  <cp:version/>
  <cp:contentType/>
  <cp:contentStatus/>
</cp:coreProperties>
</file>