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'業種別(在庫)'!$A$1:$U$89</definedName>
    <definedName name="_xlnm.Print_Area" localSheetId="1">'業種別(出荷)'!$A$1:$U$89</definedName>
    <definedName name="_xlnm.Print_Area" localSheetId="0">'業種別(生産)'!$A$1:$U$89</definedName>
  </definedNames>
  <calcPr fullCalcOnLoad="1"/>
</workbook>
</file>

<file path=xl/sharedStrings.xml><?xml version="1.0" encoding="utf-8"?>
<sst xmlns="http://schemas.openxmlformats.org/spreadsheetml/2006/main" count="872" uniqueCount="124">
  <si>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</si>
  <si>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</si>
  <si>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</si>
  <si>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</si>
  <si>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</si>
  <si>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</si>
  <si>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</si>
  <si>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</si>
  <si>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</si>
  <si>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</si>
  <si>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</si>
  <si>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</si>
  <si>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</si>
  <si>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</si>
  <si>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</si>
  <si>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</si>
  <si>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</si>
  <si>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</si>
  <si>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</si>
  <si>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</si>
  <si>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</si>
  <si>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</si>
  <si>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</si>
  <si>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</si>
  <si>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</si>
  <si>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</si>
  <si>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</si>
  <si>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</si>
  <si>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</si>
  <si>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</si>
  <si>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</si>
  <si>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</si>
  <si>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</si>
  <si>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</si>
  <si>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</si>
  <si>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</si>
  <si>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</si>
  <si>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</si>
  <si>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</si>
  <si>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</si>
  <si>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</si>
  <si>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</si>
  <si>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</si>
  <si>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</si>
  <si>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</si>
  <si>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</si>
  <si>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</si>
  <si>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</si>
  <si>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</si>
  <si>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</si>
  <si>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</si>
  <si>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</si>
  <si>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</si>
  <si>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</si>
  <si>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１０月</t>
  </si>
  <si>
    <t>　１１月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</si>
  <si>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</si>
  <si>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</si>
  <si>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</si>
  <si>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</si>
  <si>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</si>
  <si>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</si>
  <si>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</si>
  <si>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</si>
  <si>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</si>
  <si>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</si>
  <si>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（平成２２年＝１００）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</si>
  <si>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</si>
  <si>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</si>
  <si>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</si>
  <si>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</si>
  <si>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</si>
  <si>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</si>
  <si>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</si>
  <si>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平成２６年Ⅰ期</t>
  </si>
  <si>
    <t>７月</t>
  </si>
  <si>
    <t>８月</t>
  </si>
  <si>
    <t>　９月</t>
  </si>
  <si>
    <t>　９月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</si>
  <si>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</si>
  <si>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</si>
  <si>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</si>
  <si>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</si>
  <si>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</si>
  <si>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</si>
  <si>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</si>
  <si>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</si>
  <si>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</si>
  <si>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</si>
  <si>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</si>
  <si>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</si>
  <si>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</si>
  <si>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</si>
  <si>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</si>
  <si>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</si>
  <si>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</si>
  <si>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Ⅱ期</t>
  </si>
  <si>
    <t>　平成２６年　７月</t>
  </si>
  <si>
    <t>　平成２６年　７月</t>
  </si>
  <si>
    <t>　平成２６年　７月</t>
  </si>
  <si>
    <t>平成２６年　７月</t>
  </si>
  <si>
    <t>平成２６年　７月</t>
  </si>
  <si>
    <t>平成２６年　７月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</si>
  <si>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</si>
  <si>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</si>
  <si>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</si>
  <si>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</si>
  <si>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</si>
  <si>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</si>
  <si>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</si>
  <si>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</si>
  <si>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</si>
  <si>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</si>
  <si>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</si>
  <si>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</si>
  <si>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</si>
  <si>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</si>
  <si>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</si>
  <si>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</si>
  <si>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</si>
  <si>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５月</t>
  </si>
  <si>
    <t>５月</t>
  </si>
  <si>
    <t>５月</t>
  </si>
  <si>
    <t>５月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</si>
</sst>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right"/>
    </xf>
    <xf numFmtId="0" fontId="5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/>
    </xf>
    <xf numFmtId="192" fontId="11" fillId="0" borderId="11" xfId="0" applyNumberFormat="1" applyFont="1" applyBorder="1" applyAlignment="1">
      <alignment horizontal="right"/>
    </xf>
    <xf numFmtId="193" fontId="11" fillId="0" borderId="25" xfId="0" applyNumberFormat="1" applyFont="1" applyBorder="1" applyAlignment="1">
      <alignment horizontal="right"/>
    </xf>
    <xf numFmtId="192" fontId="11" fillId="0" borderId="25" xfId="0" applyNumberFormat="1" applyFont="1" applyBorder="1" applyAlignment="1">
      <alignment horizontal="right"/>
    </xf>
    <xf numFmtId="193" fontId="11" fillId="0" borderId="27" xfId="0" applyNumberFormat="1" applyFont="1" applyBorder="1" applyAlignment="1">
      <alignment horizontal="right"/>
    </xf>
    <xf numFmtId="187" fontId="11" fillId="0" borderId="16" xfId="0" applyNumberFormat="1" applyFont="1" applyBorder="1" applyAlignment="1">
      <alignment/>
    </xf>
    <xf numFmtId="192" fontId="11" fillId="0" borderId="0" xfId="0" applyNumberFormat="1" applyFont="1" applyFill="1" applyBorder="1" applyAlignment="1">
      <alignment horizontal="right"/>
    </xf>
    <xf numFmtId="193" fontId="11" fillId="0" borderId="2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Continuous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47</xdr:row>
      <xdr:rowOff>190500</xdr:rowOff>
    </xdr:from>
    <xdr:to>
      <xdr:col>18</xdr:col>
      <xdr:colOff>542925</xdr:colOff>
      <xdr:row>86</xdr:row>
      <xdr:rowOff>152400</xdr:rowOff>
    </xdr:to>
    <xdr:grpSp>
      <xdr:nvGrpSpPr>
        <xdr:cNvPr id="1" name="Group 16"/>
        <xdr:cNvGrpSpPr>
          <a:grpSpLocks/>
        </xdr:cNvGrpSpPr>
      </xdr:nvGrpSpPr>
      <xdr:grpSpPr>
        <a:xfrm>
          <a:off x="17849850" y="9639300"/>
          <a:ext cx="485775" cy="7505700"/>
          <a:chOff x="6632" y="834"/>
          <a:chExt cx="47" cy="473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3" y="127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32" y="83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962025</xdr:colOff>
      <xdr:row>47</xdr:row>
      <xdr:rowOff>190500</xdr:rowOff>
    </xdr:from>
    <xdr:to>
      <xdr:col>18</xdr:col>
      <xdr:colOff>523875</xdr:colOff>
      <xdr:row>86</xdr:row>
      <xdr:rowOff>152400</xdr:rowOff>
    </xdr:to>
    <xdr:grpSp>
      <xdr:nvGrpSpPr>
        <xdr:cNvPr id="1" name="Group 16"/>
        <xdr:cNvGrpSpPr>
          <a:grpSpLocks/>
        </xdr:cNvGrpSpPr>
      </xdr:nvGrpSpPr>
      <xdr:grpSpPr>
        <a:xfrm>
          <a:off x="17792700" y="9639300"/>
          <a:ext cx="523875" cy="7505700"/>
          <a:chOff x="6631" y="815"/>
          <a:chExt cx="52" cy="518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7" y="130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31" y="81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66675</xdr:colOff>
      <xdr:row>47</xdr:row>
      <xdr:rowOff>200025</xdr:rowOff>
    </xdr:from>
    <xdr:to>
      <xdr:col>2</xdr:col>
      <xdr:colOff>600075</xdr:colOff>
      <xdr:row>86</xdr:row>
      <xdr:rowOff>161925</xdr:rowOff>
    </xdr:to>
    <xdr:grpSp>
      <xdr:nvGrpSpPr>
        <xdr:cNvPr id="4" name="Group 16"/>
        <xdr:cNvGrpSpPr>
          <a:grpSpLocks/>
        </xdr:cNvGrpSpPr>
      </xdr:nvGrpSpPr>
      <xdr:grpSpPr>
        <a:xfrm>
          <a:off x="2466975" y="9648825"/>
          <a:ext cx="533400" cy="7505700"/>
          <a:chOff x="6631" y="815"/>
          <a:chExt cx="52" cy="518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37" y="130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31" y="81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9"/>
  <sheetViews>
    <sheetView tabSelected="1" view="pageBreakPreview" zoomScale="75" zoomScaleNormal="75" zoomScaleSheetLayoutView="75" zoomScalePageLayoutView="0" workbookViewId="0" topLeftCell="A1">
      <pane xSplit="1" ySplit="7" topLeftCell="G8" activePane="bottomRight" state="frozen"/>
      <selection pane="topLeft" activeCell="O49" sqref="O49"/>
      <selection pane="topRight" activeCell="O49" sqref="O49"/>
      <selection pane="bottomLeft" activeCell="O49" sqref="O49"/>
      <selection pane="bottomRight" activeCell="I15" sqref="I15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9.75" customHeight="1">
      <c r="B1" s="59" t="s">
        <v>47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66</v>
      </c>
    </row>
    <row r="2" spans="1:21" ht="14.25" customHeight="1">
      <c r="A2" s="7"/>
      <c r="B2" s="31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7.25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63</v>
      </c>
      <c r="H4" s="18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68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20</v>
      </c>
      <c r="H5" s="24"/>
      <c r="I5" s="24" t="s">
        <v>20</v>
      </c>
      <c r="J5" s="24" t="s">
        <v>69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49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29</v>
      </c>
      <c r="J6" s="24" t="s">
        <v>29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45">
        <v>1</v>
      </c>
    </row>
    <row r="8" spans="1:21" ht="7.5" customHeight="1">
      <c r="A8" s="41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6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8">
      <c r="A11" s="40" t="s">
        <v>70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71</v>
      </c>
      <c r="B12" s="51">
        <v>100.5</v>
      </c>
      <c r="C12" s="51">
        <v>100.5</v>
      </c>
      <c r="D12" s="51">
        <v>101.3</v>
      </c>
      <c r="E12" s="51">
        <v>113.1</v>
      </c>
      <c r="F12" s="51">
        <v>124.3</v>
      </c>
      <c r="G12" s="51">
        <v>117.1</v>
      </c>
      <c r="H12" s="51">
        <v>86.6</v>
      </c>
      <c r="I12" s="51" t="s">
        <v>37</v>
      </c>
      <c r="J12" s="51">
        <v>93.6</v>
      </c>
      <c r="K12" s="51">
        <v>103.2</v>
      </c>
      <c r="L12" s="51">
        <v>101.4</v>
      </c>
      <c r="M12" s="51">
        <v>98.4</v>
      </c>
      <c r="N12" s="51">
        <v>104.1</v>
      </c>
      <c r="O12" s="51" t="s">
        <v>37</v>
      </c>
      <c r="P12" s="51">
        <v>100.4</v>
      </c>
      <c r="Q12" s="51">
        <v>111.8</v>
      </c>
      <c r="R12" s="51">
        <v>91.2</v>
      </c>
      <c r="S12" s="51">
        <v>103</v>
      </c>
      <c r="T12" s="51">
        <v>102.6</v>
      </c>
      <c r="U12" s="52">
        <v>70.7</v>
      </c>
    </row>
    <row r="13" spans="1:21" ht="18">
      <c r="A13" s="40" t="s">
        <v>72</v>
      </c>
      <c r="B13" s="51">
        <v>103.6</v>
      </c>
      <c r="C13" s="51">
        <v>103.6</v>
      </c>
      <c r="D13" s="51">
        <v>109.4</v>
      </c>
      <c r="E13" s="51">
        <v>114.7</v>
      </c>
      <c r="F13" s="51">
        <v>144.1</v>
      </c>
      <c r="G13" s="51">
        <v>101.2</v>
      </c>
      <c r="H13" s="51">
        <v>78.8</v>
      </c>
      <c r="I13" s="51" t="s">
        <v>37</v>
      </c>
      <c r="J13" s="51">
        <v>132.9</v>
      </c>
      <c r="K13" s="51">
        <v>97.9</v>
      </c>
      <c r="L13" s="51">
        <v>86.5</v>
      </c>
      <c r="M13" s="51">
        <v>102.4</v>
      </c>
      <c r="N13" s="51">
        <v>97.8</v>
      </c>
      <c r="O13" s="51" t="s">
        <v>37</v>
      </c>
      <c r="P13" s="51">
        <v>93.5</v>
      </c>
      <c r="Q13" s="51">
        <v>106.6</v>
      </c>
      <c r="R13" s="51">
        <v>79.2</v>
      </c>
      <c r="S13" s="51">
        <v>100.5</v>
      </c>
      <c r="T13" s="51">
        <v>101.8</v>
      </c>
      <c r="U13" s="52">
        <v>50.2</v>
      </c>
    </row>
    <row r="14" spans="1:21" ht="18">
      <c r="A14" s="40" t="s">
        <v>73</v>
      </c>
      <c r="B14" s="51">
        <v>104.9</v>
      </c>
      <c r="C14" s="51">
        <v>104.9</v>
      </c>
      <c r="D14" s="51">
        <v>116.9</v>
      </c>
      <c r="E14" s="51">
        <v>114.4</v>
      </c>
      <c r="F14" s="51">
        <v>139</v>
      </c>
      <c r="G14" s="51">
        <v>104</v>
      </c>
      <c r="H14" s="51">
        <v>85.4</v>
      </c>
      <c r="I14" s="51" t="s">
        <v>37</v>
      </c>
      <c r="J14" s="51">
        <v>141</v>
      </c>
      <c r="K14" s="51">
        <v>87.3</v>
      </c>
      <c r="L14" s="51">
        <v>99.3</v>
      </c>
      <c r="M14" s="51">
        <v>107.9</v>
      </c>
      <c r="N14" s="51">
        <v>96.2</v>
      </c>
      <c r="O14" s="51" t="s">
        <v>37</v>
      </c>
      <c r="P14" s="51">
        <v>85.1</v>
      </c>
      <c r="Q14" s="51">
        <v>109.6</v>
      </c>
      <c r="R14" s="51">
        <v>82.6</v>
      </c>
      <c r="S14" s="51">
        <v>100.2</v>
      </c>
      <c r="T14" s="51">
        <v>82.2</v>
      </c>
      <c r="U14" s="52">
        <v>44</v>
      </c>
    </row>
    <row r="15" spans="1:21" ht="18">
      <c r="A15" s="40" t="s">
        <v>82</v>
      </c>
      <c r="B15" s="51">
        <v>111.3</v>
      </c>
      <c r="C15" s="51">
        <v>111.3</v>
      </c>
      <c r="D15" s="51">
        <v>118.6</v>
      </c>
      <c r="E15" s="51">
        <v>109.9</v>
      </c>
      <c r="F15" s="51">
        <v>142.5</v>
      </c>
      <c r="G15" s="51">
        <v>113.2</v>
      </c>
      <c r="H15" s="51">
        <v>65.3</v>
      </c>
      <c r="I15" s="51" t="s">
        <v>37</v>
      </c>
      <c r="J15" s="51">
        <v>170.1</v>
      </c>
      <c r="K15" s="51">
        <v>87.2</v>
      </c>
      <c r="L15" s="51">
        <v>99.3</v>
      </c>
      <c r="M15" s="51">
        <v>125.3</v>
      </c>
      <c r="N15" s="51">
        <v>95.2</v>
      </c>
      <c r="O15" s="51" t="s">
        <v>37</v>
      </c>
      <c r="P15" s="51">
        <v>83.2</v>
      </c>
      <c r="Q15" s="51">
        <v>121.2</v>
      </c>
      <c r="R15" s="51">
        <v>82.7</v>
      </c>
      <c r="S15" s="51">
        <v>96.5</v>
      </c>
      <c r="T15" s="51">
        <v>114.3</v>
      </c>
      <c r="U15" s="52">
        <v>49</v>
      </c>
    </row>
    <row r="16" spans="1:21" ht="18">
      <c r="A16" s="40" t="s">
        <v>105</v>
      </c>
      <c r="B16" s="51">
        <f>ROUND(AVERAGE(B34:B45),1)</f>
        <v>115.4</v>
      </c>
      <c r="C16" s="51">
        <f aca="true" t="shared" si="0" ref="C16:U16">ROUND(AVERAGE(C34:C45),1)</f>
        <v>115.4</v>
      </c>
      <c r="D16" s="51">
        <f t="shared" si="0"/>
        <v>109</v>
      </c>
      <c r="E16" s="51">
        <f t="shared" si="0"/>
        <v>98.2</v>
      </c>
      <c r="F16" s="51">
        <f t="shared" si="0"/>
        <v>131.7</v>
      </c>
      <c r="G16" s="51">
        <f t="shared" si="0"/>
        <v>119.9</v>
      </c>
      <c r="H16" s="51">
        <f t="shared" si="0"/>
        <v>71.7</v>
      </c>
      <c r="I16" s="51" t="s">
        <v>37</v>
      </c>
      <c r="J16" s="51">
        <f t="shared" si="0"/>
        <v>190.1</v>
      </c>
      <c r="K16" s="51">
        <f t="shared" si="0"/>
        <v>81.2</v>
      </c>
      <c r="L16" s="51">
        <f t="shared" si="0"/>
        <v>87.9</v>
      </c>
      <c r="M16" s="51">
        <f t="shared" si="0"/>
        <v>139.9</v>
      </c>
      <c r="N16" s="51">
        <f t="shared" si="0"/>
        <v>93.4</v>
      </c>
      <c r="O16" s="51" t="s">
        <v>37</v>
      </c>
      <c r="P16" s="51">
        <f t="shared" si="0"/>
        <v>82.3</v>
      </c>
      <c r="Q16" s="51">
        <f t="shared" si="0"/>
        <v>118.3</v>
      </c>
      <c r="R16" s="51">
        <f t="shared" si="0"/>
        <v>78.6</v>
      </c>
      <c r="S16" s="51">
        <f t="shared" si="0"/>
        <v>96.5</v>
      </c>
      <c r="T16" s="51">
        <f t="shared" si="0"/>
        <v>103.1</v>
      </c>
      <c r="U16" s="52">
        <f t="shared" si="0"/>
        <v>51.8</v>
      </c>
    </row>
    <row r="17" spans="1:21" ht="5.25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 hidden="1">
      <c r="A18" s="41" t="s">
        <v>74</v>
      </c>
      <c r="B18" s="51">
        <v>105.9</v>
      </c>
      <c r="C18" s="51">
        <v>105.9</v>
      </c>
      <c r="D18" s="51">
        <v>116.7</v>
      </c>
      <c r="E18" s="51">
        <v>114.1</v>
      </c>
      <c r="F18" s="51">
        <v>140.9</v>
      </c>
      <c r="G18" s="51">
        <v>130.6</v>
      </c>
      <c r="H18" s="51">
        <v>76.7</v>
      </c>
      <c r="I18" s="51" t="s">
        <v>37</v>
      </c>
      <c r="J18" s="51">
        <v>123.4</v>
      </c>
      <c r="K18" s="51">
        <v>104.6</v>
      </c>
      <c r="L18" s="51">
        <v>109.1</v>
      </c>
      <c r="M18" s="51">
        <v>108.5</v>
      </c>
      <c r="N18" s="51">
        <v>89.9</v>
      </c>
      <c r="O18" s="51" t="s">
        <v>37</v>
      </c>
      <c r="P18" s="51">
        <v>78</v>
      </c>
      <c r="Q18" s="51">
        <v>119.4</v>
      </c>
      <c r="R18" s="51">
        <v>83</v>
      </c>
      <c r="S18" s="51">
        <v>87.8</v>
      </c>
      <c r="T18" s="51">
        <v>136.1</v>
      </c>
      <c r="U18" s="52">
        <v>42.8</v>
      </c>
    </row>
    <row r="19" spans="1:21" ht="18" hidden="1">
      <c r="A19" s="41" t="s">
        <v>56</v>
      </c>
      <c r="B19" s="51">
        <v>101.7</v>
      </c>
      <c r="C19" s="51">
        <v>101.7</v>
      </c>
      <c r="D19" s="51">
        <v>123.1</v>
      </c>
      <c r="E19" s="51">
        <v>112.6</v>
      </c>
      <c r="F19" s="51">
        <v>143.1</v>
      </c>
      <c r="G19" s="51">
        <v>105.8</v>
      </c>
      <c r="H19" s="51">
        <v>59.2</v>
      </c>
      <c r="I19" s="51" t="s">
        <v>37</v>
      </c>
      <c r="J19" s="51">
        <v>138.2</v>
      </c>
      <c r="K19" s="51">
        <v>83.3</v>
      </c>
      <c r="L19" s="51">
        <v>93.3</v>
      </c>
      <c r="M19" s="51">
        <v>99.5</v>
      </c>
      <c r="N19" s="51">
        <v>96.5</v>
      </c>
      <c r="O19" s="51" t="s">
        <v>37</v>
      </c>
      <c r="P19" s="51">
        <v>91.4</v>
      </c>
      <c r="Q19" s="51">
        <v>126.4</v>
      </c>
      <c r="R19" s="51">
        <v>85</v>
      </c>
      <c r="S19" s="51">
        <v>99.7</v>
      </c>
      <c r="T19" s="51">
        <v>111.1</v>
      </c>
      <c r="U19" s="52">
        <v>53</v>
      </c>
    </row>
    <row r="20" spans="1:21" ht="18" hidden="1">
      <c r="A20" s="41" t="s">
        <v>57</v>
      </c>
      <c r="B20" s="51">
        <v>111.6</v>
      </c>
      <c r="C20" s="51">
        <v>111.6</v>
      </c>
      <c r="D20" s="51">
        <v>111.5</v>
      </c>
      <c r="E20" s="51">
        <v>103.7</v>
      </c>
      <c r="F20" s="51">
        <v>138.8</v>
      </c>
      <c r="G20" s="51">
        <v>90.9</v>
      </c>
      <c r="H20" s="51">
        <v>60.5</v>
      </c>
      <c r="I20" s="51" t="s">
        <v>37</v>
      </c>
      <c r="J20" s="51">
        <v>201.3</v>
      </c>
      <c r="K20" s="51">
        <v>73.9</v>
      </c>
      <c r="L20" s="51">
        <v>91.6</v>
      </c>
      <c r="M20" s="51">
        <v>128.7</v>
      </c>
      <c r="N20" s="51">
        <v>94.7</v>
      </c>
      <c r="O20" s="51" t="s">
        <v>37</v>
      </c>
      <c r="P20" s="51">
        <v>87.9</v>
      </c>
      <c r="Q20" s="51">
        <v>122.5</v>
      </c>
      <c r="R20" s="51">
        <v>78.9</v>
      </c>
      <c r="S20" s="51">
        <v>95.8</v>
      </c>
      <c r="T20" s="51">
        <v>101.3</v>
      </c>
      <c r="U20" s="52">
        <v>49.8</v>
      </c>
    </row>
    <row r="21" spans="1:21" ht="18" hidden="1">
      <c r="A21" s="41" t="s">
        <v>62</v>
      </c>
      <c r="B21" s="51">
        <v>126.2</v>
      </c>
      <c r="C21" s="51">
        <v>126.2</v>
      </c>
      <c r="D21" s="51">
        <v>123.2</v>
      </c>
      <c r="E21" s="51">
        <v>109.2</v>
      </c>
      <c r="F21" s="51">
        <v>147.3</v>
      </c>
      <c r="G21" s="51">
        <v>125.4</v>
      </c>
      <c r="H21" s="51">
        <v>64.6</v>
      </c>
      <c r="I21" s="51" t="s">
        <v>37</v>
      </c>
      <c r="J21" s="51">
        <v>217.6</v>
      </c>
      <c r="K21" s="51">
        <v>87</v>
      </c>
      <c r="L21" s="51">
        <v>103.3</v>
      </c>
      <c r="M21" s="51">
        <v>164.6</v>
      </c>
      <c r="N21" s="51">
        <v>99.8</v>
      </c>
      <c r="O21" s="51" t="s">
        <v>37</v>
      </c>
      <c r="P21" s="51">
        <v>75.5</v>
      </c>
      <c r="Q21" s="51">
        <v>116.5</v>
      </c>
      <c r="R21" s="51">
        <v>83.8</v>
      </c>
      <c r="S21" s="51">
        <v>102.7</v>
      </c>
      <c r="T21" s="51">
        <v>108.6</v>
      </c>
      <c r="U21" s="52">
        <v>50.5</v>
      </c>
    </row>
    <row r="22" spans="1:21" ht="18">
      <c r="A22" s="41" t="s">
        <v>89</v>
      </c>
      <c r="B22" s="51">
        <v>112.6</v>
      </c>
      <c r="C22" s="51">
        <v>112.6</v>
      </c>
      <c r="D22" s="51">
        <v>106.3</v>
      </c>
      <c r="E22" s="51">
        <v>94</v>
      </c>
      <c r="F22" s="51">
        <v>128.6</v>
      </c>
      <c r="G22" s="51">
        <v>126</v>
      </c>
      <c r="H22" s="51">
        <v>70</v>
      </c>
      <c r="I22" s="51" t="s">
        <v>37</v>
      </c>
      <c r="J22" s="51">
        <v>170.4</v>
      </c>
      <c r="K22" s="51">
        <v>93</v>
      </c>
      <c r="L22" s="51">
        <v>95</v>
      </c>
      <c r="M22" s="51">
        <v>136.6</v>
      </c>
      <c r="N22" s="51">
        <v>88.8</v>
      </c>
      <c r="O22" s="51" t="s">
        <v>37</v>
      </c>
      <c r="P22" s="51">
        <v>74.4</v>
      </c>
      <c r="Q22" s="51">
        <v>117.1</v>
      </c>
      <c r="R22" s="51">
        <v>83.9</v>
      </c>
      <c r="S22" s="51">
        <v>88.6</v>
      </c>
      <c r="T22" s="51">
        <v>118.1</v>
      </c>
      <c r="U22" s="52">
        <v>51.5</v>
      </c>
    </row>
    <row r="23" spans="1:21" ht="18">
      <c r="A23" s="41" t="s">
        <v>92</v>
      </c>
      <c r="B23" s="51">
        <v>114.9</v>
      </c>
      <c r="C23" s="51">
        <v>114.9</v>
      </c>
      <c r="D23" s="51">
        <v>110.4</v>
      </c>
      <c r="E23" s="51">
        <v>99.3</v>
      </c>
      <c r="F23" s="51">
        <v>129.3</v>
      </c>
      <c r="G23" s="51">
        <v>128.6</v>
      </c>
      <c r="H23" s="51">
        <v>71.2</v>
      </c>
      <c r="I23" s="51" t="s">
        <v>37</v>
      </c>
      <c r="J23" s="51">
        <v>190.3</v>
      </c>
      <c r="K23" s="51">
        <v>71.2</v>
      </c>
      <c r="L23" s="51">
        <v>83.6</v>
      </c>
      <c r="M23" s="51">
        <v>135.2</v>
      </c>
      <c r="N23" s="51">
        <v>94.2</v>
      </c>
      <c r="O23" s="51" t="s">
        <v>37</v>
      </c>
      <c r="P23" s="51">
        <v>88.3</v>
      </c>
      <c r="Q23" s="51">
        <v>121</v>
      </c>
      <c r="R23" s="51">
        <v>72.4</v>
      </c>
      <c r="S23" s="51">
        <v>100</v>
      </c>
      <c r="T23" s="51">
        <v>95.5</v>
      </c>
      <c r="U23" s="52">
        <v>51.7</v>
      </c>
    </row>
    <row r="24" spans="1:21" ht="18">
      <c r="A24" s="41" t="s">
        <v>104</v>
      </c>
      <c r="B24" s="51">
        <f>ROUND(AVERAGE(B40:B42),1)</f>
        <v>115.4</v>
      </c>
      <c r="C24" s="51">
        <f aca="true" t="shared" si="1" ref="C24:U24">ROUND(AVERAGE(C40:C42),1)</f>
        <v>115.4</v>
      </c>
      <c r="D24" s="51">
        <f t="shared" si="1"/>
        <v>105.3</v>
      </c>
      <c r="E24" s="51">
        <f t="shared" si="1"/>
        <v>97.3</v>
      </c>
      <c r="F24" s="51">
        <f t="shared" si="1"/>
        <v>128.7</v>
      </c>
      <c r="G24" s="51">
        <f t="shared" si="1"/>
        <v>109.9</v>
      </c>
      <c r="H24" s="51">
        <f t="shared" si="1"/>
        <v>71.4</v>
      </c>
      <c r="I24" s="51" t="s">
        <v>37</v>
      </c>
      <c r="J24" s="51">
        <f t="shared" si="1"/>
        <v>214.5</v>
      </c>
      <c r="K24" s="51">
        <f t="shared" si="1"/>
        <v>68</v>
      </c>
      <c r="L24" s="51">
        <f t="shared" si="1"/>
        <v>83.6</v>
      </c>
      <c r="M24" s="51">
        <f t="shared" si="1"/>
        <v>126.5</v>
      </c>
      <c r="N24" s="51">
        <f t="shared" si="1"/>
        <v>95.1</v>
      </c>
      <c r="O24" s="51" t="s">
        <v>37</v>
      </c>
      <c r="P24" s="51">
        <f t="shared" si="1"/>
        <v>87.6</v>
      </c>
      <c r="Q24" s="51">
        <f t="shared" si="1"/>
        <v>117.8</v>
      </c>
      <c r="R24" s="51">
        <f t="shared" si="1"/>
        <v>74.3</v>
      </c>
      <c r="S24" s="51">
        <f t="shared" si="1"/>
        <v>95.2</v>
      </c>
      <c r="T24" s="51">
        <f t="shared" si="1"/>
        <v>98.2</v>
      </c>
      <c r="U24" s="52">
        <f t="shared" si="1"/>
        <v>63</v>
      </c>
    </row>
    <row r="25" spans="1:22" ht="18">
      <c r="A25" s="41" t="s">
        <v>106</v>
      </c>
      <c r="B25" s="51">
        <f>ROUND(AVERAGE(B43:B45),1)</f>
        <v>118.8</v>
      </c>
      <c r="C25" s="51">
        <f aca="true" t="shared" si="2" ref="C25:U25">ROUND(AVERAGE(C43:C45),1)</f>
        <v>118.8</v>
      </c>
      <c r="D25" s="51">
        <f t="shared" si="2"/>
        <v>114.1</v>
      </c>
      <c r="E25" s="51">
        <f t="shared" si="2"/>
        <v>102.4</v>
      </c>
      <c r="F25" s="51">
        <f t="shared" si="2"/>
        <v>140.2</v>
      </c>
      <c r="G25" s="51">
        <f t="shared" si="2"/>
        <v>115.2</v>
      </c>
      <c r="H25" s="51">
        <f t="shared" si="2"/>
        <v>74.3</v>
      </c>
      <c r="I25" s="51" t="s">
        <v>37</v>
      </c>
      <c r="J25" s="51">
        <f t="shared" si="2"/>
        <v>185.3</v>
      </c>
      <c r="K25" s="51">
        <f t="shared" si="2"/>
        <v>92.8</v>
      </c>
      <c r="L25" s="51">
        <f t="shared" si="2"/>
        <v>89.4</v>
      </c>
      <c r="M25" s="51">
        <f t="shared" si="2"/>
        <v>161.1</v>
      </c>
      <c r="N25" s="51">
        <f t="shared" si="2"/>
        <v>95.5</v>
      </c>
      <c r="O25" s="51" t="s">
        <v>37</v>
      </c>
      <c r="P25" s="51">
        <f t="shared" si="2"/>
        <v>78.8</v>
      </c>
      <c r="Q25" s="51">
        <f t="shared" si="2"/>
        <v>117.2</v>
      </c>
      <c r="R25" s="51">
        <f t="shared" si="2"/>
        <v>83.6</v>
      </c>
      <c r="S25" s="51">
        <f t="shared" si="2"/>
        <v>102</v>
      </c>
      <c r="T25" s="51">
        <f t="shared" si="2"/>
        <v>100.8</v>
      </c>
      <c r="U25" s="51">
        <f t="shared" si="2"/>
        <v>41.1</v>
      </c>
      <c r="V25" s="2"/>
    </row>
    <row r="26" spans="1:22" ht="18">
      <c r="A26" s="41" t="s">
        <v>118</v>
      </c>
      <c r="B26" s="51">
        <f>ROUND(AVERAGE(B46:B48),1)</f>
        <v>110.7</v>
      </c>
      <c r="C26" s="51">
        <f aca="true" t="shared" si="3" ref="C26:U26">ROUND(AVERAGE(C46:C48),1)</f>
        <v>110.7</v>
      </c>
      <c r="D26" s="51">
        <f t="shared" si="3"/>
        <v>107.5</v>
      </c>
      <c r="E26" s="51">
        <f t="shared" si="3"/>
        <v>95.4</v>
      </c>
      <c r="F26" s="51">
        <f t="shared" si="3"/>
        <v>122.8</v>
      </c>
      <c r="G26" s="51">
        <f t="shared" si="3"/>
        <v>120.5</v>
      </c>
      <c r="H26" s="51">
        <f t="shared" si="3"/>
        <v>89.2</v>
      </c>
      <c r="I26" s="51" t="s">
        <v>37</v>
      </c>
      <c r="J26" s="51">
        <f t="shared" si="3"/>
        <v>153.6</v>
      </c>
      <c r="K26" s="51">
        <f t="shared" si="3"/>
        <v>107.2</v>
      </c>
      <c r="L26" s="51">
        <f t="shared" si="3"/>
        <v>87.9</v>
      </c>
      <c r="M26" s="51">
        <f t="shared" si="3"/>
        <v>121.4</v>
      </c>
      <c r="N26" s="51">
        <f t="shared" si="3"/>
        <v>90.1</v>
      </c>
      <c r="O26" s="51" t="s">
        <v>37</v>
      </c>
      <c r="P26" s="51">
        <f t="shared" si="3"/>
        <v>72.5</v>
      </c>
      <c r="Q26" s="51">
        <f t="shared" si="3"/>
        <v>114.9</v>
      </c>
      <c r="R26" s="51">
        <f t="shared" si="3"/>
        <v>79.5</v>
      </c>
      <c r="S26" s="51">
        <f t="shared" si="3"/>
        <v>90.1</v>
      </c>
      <c r="T26" s="51">
        <f t="shared" si="3"/>
        <v>116.2</v>
      </c>
      <c r="U26" s="51">
        <f t="shared" si="3"/>
        <v>53.6</v>
      </c>
      <c r="V26" s="2"/>
    </row>
    <row r="27" spans="1:21" ht="9" customHeight="1">
      <c r="A27" s="4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</row>
    <row r="28" spans="1:21" ht="18">
      <c r="A28" s="41" t="s">
        <v>97</v>
      </c>
      <c r="B28" s="51">
        <v>114.1</v>
      </c>
      <c r="C28" s="51">
        <v>114.1</v>
      </c>
      <c r="D28" s="51">
        <v>107.6</v>
      </c>
      <c r="E28" s="51">
        <v>114.3</v>
      </c>
      <c r="F28" s="51">
        <v>154.8</v>
      </c>
      <c r="G28" s="51">
        <v>100.9</v>
      </c>
      <c r="H28" s="51">
        <v>63.8</v>
      </c>
      <c r="I28" s="51" t="s">
        <v>37</v>
      </c>
      <c r="J28" s="51">
        <v>194.3</v>
      </c>
      <c r="K28" s="51">
        <v>84.8</v>
      </c>
      <c r="L28" s="51">
        <v>90.5</v>
      </c>
      <c r="M28" s="51">
        <v>115.2</v>
      </c>
      <c r="N28" s="51">
        <v>100.7</v>
      </c>
      <c r="O28" s="51" t="s">
        <v>37</v>
      </c>
      <c r="P28" s="51">
        <v>87.6</v>
      </c>
      <c r="Q28" s="51">
        <v>136.9</v>
      </c>
      <c r="R28" s="51">
        <v>81.6</v>
      </c>
      <c r="S28" s="51">
        <v>100.6</v>
      </c>
      <c r="T28" s="51">
        <v>94.8</v>
      </c>
      <c r="U28" s="52">
        <v>44.2</v>
      </c>
    </row>
    <row r="29" spans="1:21" ht="18">
      <c r="A29" s="41" t="s">
        <v>76</v>
      </c>
      <c r="B29" s="51">
        <v>102.8</v>
      </c>
      <c r="C29" s="51">
        <v>102.8</v>
      </c>
      <c r="D29" s="51">
        <v>111.3</v>
      </c>
      <c r="E29" s="51">
        <v>90.2</v>
      </c>
      <c r="F29" s="51">
        <v>121.8</v>
      </c>
      <c r="G29" s="51">
        <v>80.4</v>
      </c>
      <c r="H29" s="51">
        <v>52.8</v>
      </c>
      <c r="I29" s="51" t="s">
        <v>37</v>
      </c>
      <c r="J29" s="51">
        <v>190.2</v>
      </c>
      <c r="K29" s="51">
        <v>56.5</v>
      </c>
      <c r="L29" s="51">
        <v>83.5</v>
      </c>
      <c r="M29" s="51">
        <v>117.1</v>
      </c>
      <c r="N29" s="51">
        <v>93.5</v>
      </c>
      <c r="O29" s="51" t="s">
        <v>37</v>
      </c>
      <c r="P29" s="51">
        <v>80.3</v>
      </c>
      <c r="Q29" s="51">
        <v>103.7</v>
      </c>
      <c r="R29" s="51">
        <v>72.4</v>
      </c>
      <c r="S29" s="51">
        <v>96.1</v>
      </c>
      <c r="T29" s="51">
        <v>102.5</v>
      </c>
      <c r="U29" s="52">
        <v>54.3</v>
      </c>
    </row>
    <row r="30" spans="1:21" ht="18">
      <c r="A30" s="41" t="s">
        <v>77</v>
      </c>
      <c r="B30" s="51">
        <v>117.9</v>
      </c>
      <c r="C30" s="51">
        <v>117.9</v>
      </c>
      <c r="D30" s="51">
        <v>115.6</v>
      </c>
      <c r="E30" s="51">
        <v>106.5</v>
      </c>
      <c r="F30" s="51">
        <v>139.7</v>
      </c>
      <c r="G30" s="51">
        <v>91.3</v>
      </c>
      <c r="H30" s="51">
        <v>64.8</v>
      </c>
      <c r="I30" s="51" t="s">
        <v>37</v>
      </c>
      <c r="J30" s="51">
        <v>219.3</v>
      </c>
      <c r="K30" s="51">
        <v>80.4</v>
      </c>
      <c r="L30" s="51">
        <v>100.9</v>
      </c>
      <c r="M30" s="51">
        <v>153.7</v>
      </c>
      <c r="N30" s="51">
        <v>89.9</v>
      </c>
      <c r="O30" s="51" t="s">
        <v>37</v>
      </c>
      <c r="P30" s="51">
        <v>95.8</v>
      </c>
      <c r="Q30" s="51">
        <v>127</v>
      </c>
      <c r="R30" s="51">
        <v>82.7</v>
      </c>
      <c r="S30" s="51">
        <v>90.8</v>
      </c>
      <c r="T30" s="51">
        <v>106.6</v>
      </c>
      <c r="U30" s="52">
        <v>50.8</v>
      </c>
    </row>
    <row r="31" spans="1:21" ht="18">
      <c r="A31" s="41" t="s">
        <v>54</v>
      </c>
      <c r="B31" s="51">
        <v>129.7</v>
      </c>
      <c r="C31" s="51">
        <v>129.7</v>
      </c>
      <c r="D31" s="51">
        <v>121.3</v>
      </c>
      <c r="E31" s="51">
        <v>117.3</v>
      </c>
      <c r="F31" s="51">
        <v>166.4</v>
      </c>
      <c r="G31" s="51">
        <v>112</v>
      </c>
      <c r="H31" s="51">
        <v>64.4</v>
      </c>
      <c r="I31" s="51" t="s">
        <v>37</v>
      </c>
      <c r="J31" s="51">
        <v>220.8</v>
      </c>
      <c r="K31" s="51">
        <v>82.7</v>
      </c>
      <c r="L31" s="51">
        <v>100.7</v>
      </c>
      <c r="M31" s="51">
        <v>212.3</v>
      </c>
      <c r="N31" s="51">
        <v>100.6</v>
      </c>
      <c r="O31" s="51" t="s">
        <v>37</v>
      </c>
      <c r="P31" s="51">
        <v>83.1</v>
      </c>
      <c r="Q31" s="51">
        <v>127.4</v>
      </c>
      <c r="R31" s="51">
        <v>85.6</v>
      </c>
      <c r="S31" s="51">
        <v>101.4</v>
      </c>
      <c r="T31" s="51">
        <v>104.6</v>
      </c>
      <c r="U31" s="52">
        <v>53.2</v>
      </c>
    </row>
    <row r="32" spans="1:21" ht="18">
      <c r="A32" s="41" t="s">
        <v>55</v>
      </c>
      <c r="B32" s="51">
        <v>120.5</v>
      </c>
      <c r="C32" s="51">
        <v>120.5</v>
      </c>
      <c r="D32" s="51">
        <v>131.1</v>
      </c>
      <c r="E32" s="51">
        <v>110</v>
      </c>
      <c r="F32" s="51">
        <v>142.4</v>
      </c>
      <c r="G32" s="51">
        <v>106.1</v>
      </c>
      <c r="H32" s="51">
        <v>62.8</v>
      </c>
      <c r="I32" s="51" t="s">
        <v>37</v>
      </c>
      <c r="J32" s="51">
        <v>216.2</v>
      </c>
      <c r="K32" s="51">
        <v>85.6</v>
      </c>
      <c r="L32" s="51">
        <v>102.8</v>
      </c>
      <c r="M32" s="51">
        <v>145.2</v>
      </c>
      <c r="N32" s="51">
        <v>97.8</v>
      </c>
      <c r="O32" s="51" t="s">
        <v>37</v>
      </c>
      <c r="P32" s="51">
        <v>75</v>
      </c>
      <c r="Q32" s="51">
        <v>116.3</v>
      </c>
      <c r="R32" s="51">
        <v>83.8</v>
      </c>
      <c r="S32" s="51">
        <v>102.2</v>
      </c>
      <c r="T32" s="51">
        <v>106.9</v>
      </c>
      <c r="U32" s="52">
        <v>69.6</v>
      </c>
    </row>
    <row r="33" spans="1:21" ht="18">
      <c r="A33" s="41" t="s">
        <v>53</v>
      </c>
      <c r="B33" s="51">
        <v>128.3</v>
      </c>
      <c r="C33" s="51">
        <v>128.3</v>
      </c>
      <c r="D33" s="51">
        <v>117.2</v>
      </c>
      <c r="E33" s="51">
        <v>100.2</v>
      </c>
      <c r="F33" s="51">
        <v>133</v>
      </c>
      <c r="G33" s="51">
        <v>158.1</v>
      </c>
      <c r="H33" s="51">
        <v>66.7</v>
      </c>
      <c r="I33" s="51" t="s">
        <v>37</v>
      </c>
      <c r="J33" s="51">
        <v>215.8</v>
      </c>
      <c r="K33" s="51">
        <v>92.6</v>
      </c>
      <c r="L33" s="51">
        <v>106.5</v>
      </c>
      <c r="M33" s="51">
        <v>136.3</v>
      </c>
      <c r="N33" s="51">
        <v>101</v>
      </c>
      <c r="O33" s="51" t="s">
        <v>37</v>
      </c>
      <c r="P33" s="51">
        <v>68.4</v>
      </c>
      <c r="Q33" s="51">
        <v>105.7</v>
      </c>
      <c r="R33" s="51">
        <v>82</v>
      </c>
      <c r="S33" s="51">
        <v>104.6</v>
      </c>
      <c r="T33" s="51">
        <v>114.3</v>
      </c>
      <c r="U33" s="52">
        <v>28.8</v>
      </c>
    </row>
    <row r="34" spans="1:21" ht="18">
      <c r="A34" s="41" t="s">
        <v>83</v>
      </c>
      <c r="B34" s="51">
        <v>112.8</v>
      </c>
      <c r="C34" s="51">
        <v>112.8</v>
      </c>
      <c r="D34" s="51">
        <v>105.4</v>
      </c>
      <c r="E34" s="51">
        <v>95.5</v>
      </c>
      <c r="F34" s="51">
        <v>128.3</v>
      </c>
      <c r="G34" s="51">
        <v>141.6</v>
      </c>
      <c r="H34" s="51">
        <v>59.3</v>
      </c>
      <c r="I34" s="51" t="s">
        <v>37</v>
      </c>
      <c r="J34" s="51">
        <v>188.7</v>
      </c>
      <c r="K34" s="51">
        <v>87.6</v>
      </c>
      <c r="L34" s="51">
        <v>89.2</v>
      </c>
      <c r="M34" s="51">
        <v>118.5</v>
      </c>
      <c r="N34" s="51">
        <v>90.3</v>
      </c>
      <c r="O34" s="51" t="s">
        <v>37</v>
      </c>
      <c r="P34" s="51">
        <v>70</v>
      </c>
      <c r="Q34" s="51">
        <v>106.5</v>
      </c>
      <c r="R34" s="51">
        <v>83.3</v>
      </c>
      <c r="S34" s="51">
        <v>77.8</v>
      </c>
      <c r="T34" s="51">
        <v>88.7</v>
      </c>
      <c r="U34" s="52">
        <v>51.2</v>
      </c>
    </row>
    <row r="35" spans="1:21" ht="18">
      <c r="A35" s="41" t="s">
        <v>85</v>
      </c>
      <c r="B35" s="51">
        <v>107.9</v>
      </c>
      <c r="C35" s="51">
        <v>107.9</v>
      </c>
      <c r="D35" s="51">
        <v>102.4</v>
      </c>
      <c r="E35" s="51">
        <v>91.2</v>
      </c>
      <c r="F35" s="51">
        <v>118.4</v>
      </c>
      <c r="G35" s="51">
        <v>114.3</v>
      </c>
      <c r="H35" s="51">
        <v>62</v>
      </c>
      <c r="I35" s="51" t="s">
        <v>37</v>
      </c>
      <c r="J35" s="51">
        <v>151.9</v>
      </c>
      <c r="K35" s="51">
        <v>93.7</v>
      </c>
      <c r="L35" s="51">
        <v>96</v>
      </c>
      <c r="M35" s="51">
        <v>155.5</v>
      </c>
      <c r="N35" s="51">
        <v>90.9</v>
      </c>
      <c r="O35" s="51" t="s">
        <v>37</v>
      </c>
      <c r="P35" s="51">
        <v>70.8</v>
      </c>
      <c r="Q35" s="51">
        <v>117.7</v>
      </c>
      <c r="R35" s="51">
        <v>83.9</v>
      </c>
      <c r="S35" s="51">
        <v>86.6</v>
      </c>
      <c r="T35" s="51">
        <v>118.6</v>
      </c>
      <c r="U35" s="52">
        <v>59.8</v>
      </c>
    </row>
    <row r="36" spans="1:21" ht="18">
      <c r="A36" s="41" t="s">
        <v>87</v>
      </c>
      <c r="B36" s="51">
        <v>117.2</v>
      </c>
      <c r="C36" s="51">
        <v>117.2</v>
      </c>
      <c r="D36" s="51">
        <v>111</v>
      </c>
      <c r="E36" s="51">
        <v>95.4</v>
      </c>
      <c r="F36" s="51">
        <v>139.1</v>
      </c>
      <c r="G36" s="51">
        <v>122.1</v>
      </c>
      <c r="H36" s="51">
        <v>88.6</v>
      </c>
      <c r="I36" s="51" t="s">
        <v>37</v>
      </c>
      <c r="J36" s="51">
        <v>170.6</v>
      </c>
      <c r="K36" s="51">
        <v>97.6</v>
      </c>
      <c r="L36" s="51">
        <v>99.8</v>
      </c>
      <c r="M36" s="51">
        <v>135.8</v>
      </c>
      <c r="N36" s="51">
        <v>85.1</v>
      </c>
      <c r="O36" s="51" t="s">
        <v>37</v>
      </c>
      <c r="P36" s="51">
        <v>82.5</v>
      </c>
      <c r="Q36" s="51">
        <v>127</v>
      </c>
      <c r="R36" s="51">
        <v>84.5</v>
      </c>
      <c r="S36" s="51">
        <v>101.5</v>
      </c>
      <c r="T36" s="51">
        <v>146.9</v>
      </c>
      <c r="U36" s="52">
        <v>43.4</v>
      </c>
    </row>
    <row r="37" spans="1:21" ht="18">
      <c r="A37" s="41" t="s">
        <v>91</v>
      </c>
      <c r="B37" s="51">
        <v>115</v>
      </c>
      <c r="C37" s="51">
        <v>115</v>
      </c>
      <c r="D37" s="51">
        <v>112.4</v>
      </c>
      <c r="E37" s="51">
        <v>103.4</v>
      </c>
      <c r="F37" s="51">
        <v>135.1</v>
      </c>
      <c r="G37" s="51">
        <v>112.5</v>
      </c>
      <c r="H37" s="51">
        <v>77.3</v>
      </c>
      <c r="I37" s="51" t="s">
        <v>37</v>
      </c>
      <c r="J37" s="51">
        <v>193.8</v>
      </c>
      <c r="K37" s="51">
        <v>78.8</v>
      </c>
      <c r="L37" s="51">
        <v>85.1</v>
      </c>
      <c r="M37" s="51">
        <v>113.8</v>
      </c>
      <c r="N37" s="51">
        <v>97.7</v>
      </c>
      <c r="O37" s="51" t="s">
        <v>37</v>
      </c>
      <c r="P37" s="51">
        <v>92.8</v>
      </c>
      <c r="Q37" s="51">
        <v>124</v>
      </c>
      <c r="R37" s="51">
        <v>77.9</v>
      </c>
      <c r="S37" s="51">
        <v>104.6</v>
      </c>
      <c r="T37" s="51">
        <v>104.3</v>
      </c>
      <c r="U37" s="52">
        <v>43.9</v>
      </c>
    </row>
    <row r="38" spans="1:21" ht="18">
      <c r="A38" s="41" t="s">
        <v>120</v>
      </c>
      <c r="B38" s="51">
        <v>110.3</v>
      </c>
      <c r="C38" s="51">
        <v>110.3</v>
      </c>
      <c r="D38" s="51">
        <v>109.3</v>
      </c>
      <c r="E38" s="51">
        <v>88.6</v>
      </c>
      <c r="F38" s="51">
        <v>114.8</v>
      </c>
      <c r="G38" s="51">
        <v>96.6</v>
      </c>
      <c r="H38" s="51">
        <v>74.1</v>
      </c>
      <c r="I38" s="51" t="s">
        <v>37</v>
      </c>
      <c r="J38" s="51">
        <v>203.3</v>
      </c>
      <c r="K38" s="51">
        <v>62.5</v>
      </c>
      <c r="L38" s="51">
        <v>82.1</v>
      </c>
      <c r="M38" s="51">
        <v>149.9</v>
      </c>
      <c r="N38" s="51">
        <v>92.8</v>
      </c>
      <c r="O38" s="51" t="s">
        <v>37</v>
      </c>
      <c r="P38" s="51">
        <v>81.8</v>
      </c>
      <c r="Q38" s="51">
        <v>111.7</v>
      </c>
      <c r="R38" s="51">
        <v>68.6</v>
      </c>
      <c r="S38" s="51">
        <v>94.9</v>
      </c>
      <c r="T38" s="51">
        <v>89.4</v>
      </c>
      <c r="U38" s="52">
        <v>46.9</v>
      </c>
    </row>
    <row r="39" spans="1:21" ht="18">
      <c r="A39" s="41" t="s">
        <v>94</v>
      </c>
      <c r="B39" s="51">
        <v>119.3</v>
      </c>
      <c r="C39" s="51">
        <v>119.3</v>
      </c>
      <c r="D39" s="51">
        <v>109.5</v>
      </c>
      <c r="E39" s="51">
        <v>105.8</v>
      </c>
      <c r="F39" s="51">
        <v>138</v>
      </c>
      <c r="G39" s="51">
        <v>176.7</v>
      </c>
      <c r="H39" s="51">
        <v>62.1</v>
      </c>
      <c r="I39" s="51" t="s">
        <v>37</v>
      </c>
      <c r="J39" s="51">
        <v>173.9</v>
      </c>
      <c r="K39" s="51">
        <v>72.4</v>
      </c>
      <c r="L39" s="51">
        <v>83.6</v>
      </c>
      <c r="M39" s="51">
        <v>141.9</v>
      </c>
      <c r="N39" s="51">
        <v>92.1</v>
      </c>
      <c r="O39" s="51" t="s">
        <v>37</v>
      </c>
      <c r="P39" s="51">
        <v>90.3</v>
      </c>
      <c r="Q39" s="51">
        <v>127.2</v>
      </c>
      <c r="R39" s="51">
        <v>70.8</v>
      </c>
      <c r="S39" s="51">
        <v>100.4</v>
      </c>
      <c r="T39" s="51">
        <v>92.9</v>
      </c>
      <c r="U39" s="52">
        <v>64.4</v>
      </c>
    </row>
    <row r="40" spans="1:21" ht="18">
      <c r="A40" s="41" t="s">
        <v>75</v>
      </c>
      <c r="B40" s="51">
        <v>119.3</v>
      </c>
      <c r="C40" s="51">
        <v>119.3</v>
      </c>
      <c r="D40" s="51">
        <v>101.4</v>
      </c>
      <c r="E40" s="51">
        <v>108.2</v>
      </c>
      <c r="F40" s="51">
        <v>136.9</v>
      </c>
      <c r="G40" s="51">
        <v>138</v>
      </c>
      <c r="H40" s="51">
        <v>93.8</v>
      </c>
      <c r="I40" s="51" t="s">
        <v>37</v>
      </c>
      <c r="J40" s="51">
        <v>199.7</v>
      </c>
      <c r="K40" s="51">
        <v>66.8</v>
      </c>
      <c r="L40" s="51">
        <v>87.5</v>
      </c>
      <c r="M40" s="51">
        <v>118.7</v>
      </c>
      <c r="N40" s="51">
        <v>102.8</v>
      </c>
      <c r="O40" s="51" t="s">
        <v>37</v>
      </c>
      <c r="P40" s="51">
        <v>89.2</v>
      </c>
      <c r="Q40" s="51">
        <v>131</v>
      </c>
      <c r="R40" s="51">
        <v>74.6</v>
      </c>
      <c r="S40" s="51">
        <v>99.1</v>
      </c>
      <c r="T40" s="51">
        <v>97.8</v>
      </c>
      <c r="U40" s="52">
        <v>49.4</v>
      </c>
    </row>
    <row r="41" spans="1:21" ht="18">
      <c r="A41" s="41" t="s">
        <v>103</v>
      </c>
      <c r="B41" s="51">
        <v>103.9</v>
      </c>
      <c r="C41" s="51">
        <v>103.9</v>
      </c>
      <c r="D41" s="51">
        <v>102.2</v>
      </c>
      <c r="E41" s="51">
        <v>83.4</v>
      </c>
      <c r="F41" s="51">
        <v>120.1</v>
      </c>
      <c r="G41" s="51">
        <v>91</v>
      </c>
      <c r="H41" s="51">
        <v>56.5</v>
      </c>
      <c r="I41" s="51" t="s">
        <v>37</v>
      </c>
      <c r="J41" s="51">
        <v>201.9</v>
      </c>
      <c r="K41" s="51">
        <v>58.9</v>
      </c>
      <c r="L41" s="51">
        <v>74</v>
      </c>
      <c r="M41" s="51">
        <v>99.7</v>
      </c>
      <c r="N41" s="51">
        <v>89.8</v>
      </c>
      <c r="O41" s="51" t="s">
        <v>37</v>
      </c>
      <c r="P41" s="51">
        <v>82.8</v>
      </c>
      <c r="Q41" s="51">
        <v>99.1</v>
      </c>
      <c r="R41" s="51">
        <v>69.1</v>
      </c>
      <c r="S41" s="51">
        <v>91.9</v>
      </c>
      <c r="T41" s="51">
        <v>99.6</v>
      </c>
      <c r="U41" s="52">
        <v>58.4</v>
      </c>
    </row>
    <row r="42" spans="1:21" ht="18">
      <c r="A42" s="41" t="s">
        <v>79</v>
      </c>
      <c r="B42" s="51">
        <v>123</v>
      </c>
      <c r="C42" s="51">
        <v>123</v>
      </c>
      <c r="D42" s="51">
        <v>112.4</v>
      </c>
      <c r="E42" s="51">
        <v>100.3</v>
      </c>
      <c r="F42" s="51">
        <v>129</v>
      </c>
      <c r="G42" s="51">
        <v>100.6</v>
      </c>
      <c r="H42" s="51">
        <v>64</v>
      </c>
      <c r="I42" s="51" t="s">
        <v>37</v>
      </c>
      <c r="J42" s="51">
        <v>241.9</v>
      </c>
      <c r="K42" s="51">
        <v>78.2</v>
      </c>
      <c r="L42" s="51">
        <v>89.3</v>
      </c>
      <c r="M42" s="51">
        <v>161.1</v>
      </c>
      <c r="N42" s="51">
        <v>92.8</v>
      </c>
      <c r="O42" s="51" t="s">
        <v>37</v>
      </c>
      <c r="P42" s="51">
        <v>90.8</v>
      </c>
      <c r="Q42" s="51">
        <v>123.2</v>
      </c>
      <c r="R42" s="51">
        <v>79.2</v>
      </c>
      <c r="S42" s="51">
        <v>94.6</v>
      </c>
      <c r="T42" s="51">
        <v>97.1</v>
      </c>
      <c r="U42" s="52">
        <v>81.1</v>
      </c>
    </row>
    <row r="43" spans="1:21" ht="18">
      <c r="A43" s="41" t="s">
        <v>80</v>
      </c>
      <c r="B43" s="51">
        <v>130.2</v>
      </c>
      <c r="C43" s="51">
        <v>130.2</v>
      </c>
      <c r="D43" s="51">
        <v>111.3</v>
      </c>
      <c r="E43" s="51">
        <v>109.4</v>
      </c>
      <c r="F43" s="51">
        <v>147.4</v>
      </c>
      <c r="G43" s="51">
        <v>104.5</v>
      </c>
      <c r="H43" s="51">
        <v>63.9</v>
      </c>
      <c r="I43" s="51" t="s">
        <v>37</v>
      </c>
      <c r="J43" s="51">
        <v>251.9</v>
      </c>
      <c r="K43" s="51">
        <v>84.7</v>
      </c>
      <c r="L43" s="51">
        <v>89.4</v>
      </c>
      <c r="M43" s="51">
        <v>180.4</v>
      </c>
      <c r="N43" s="51">
        <v>102</v>
      </c>
      <c r="O43" s="51" t="s">
        <v>37</v>
      </c>
      <c r="P43" s="51">
        <v>84.5</v>
      </c>
      <c r="Q43" s="51">
        <v>125.8</v>
      </c>
      <c r="R43" s="51">
        <v>83.7</v>
      </c>
      <c r="S43" s="51">
        <v>99.8</v>
      </c>
      <c r="T43" s="51">
        <v>97.6</v>
      </c>
      <c r="U43" s="52">
        <v>42.6</v>
      </c>
    </row>
    <row r="44" spans="1:21" ht="18">
      <c r="A44" s="41" t="s">
        <v>81</v>
      </c>
      <c r="B44" s="51">
        <v>115.8</v>
      </c>
      <c r="C44" s="51">
        <v>115.8</v>
      </c>
      <c r="D44" s="51">
        <v>118.9</v>
      </c>
      <c r="E44" s="51">
        <v>101.8</v>
      </c>
      <c r="F44" s="51">
        <v>138.2</v>
      </c>
      <c r="G44" s="51">
        <v>125.7</v>
      </c>
      <c r="H44" s="51">
        <v>64.8</v>
      </c>
      <c r="I44" s="51" t="s">
        <v>37</v>
      </c>
      <c r="J44" s="51">
        <v>175.2</v>
      </c>
      <c r="K44" s="51">
        <v>87.6</v>
      </c>
      <c r="L44" s="51">
        <v>88.3</v>
      </c>
      <c r="M44" s="51">
        <v>155.6</v>
      </c>
      <c r="N44" s="51">
        <v>93.2</v>
      </c>
      <c r="O44" s="51" t="s">
        <v>37</v>
      </c>
      <c r="P44" s="51">
        <v>77</v>
      </c>
      <c r="Q44" s="51">
        <v>119.4</v>
      </c>
      <c r="R44" s="51">
        <v>86.9</v>
      </c>
      <c r="S44" s="51">
        <v>103.4</v>
      </c>
      <c r="T44" s="51">
        <v>96.9</v>
      </c>
      <c r="U44" s="52">
        <v>35.9</v>
      </c>
    </row>
    <row r="45" spans="1:21" ht="18">
      <c r="A45" s="41" t="s">
        <v>108</v>
      </c>
      <c r="B45" s="51">
        <v>110.4</v>
      </c>
      <c r="C45" s="51">
        <v>110.4</v>
      </c>
      <c r="D45" s="51">
        <v>112.1</v>
      </c>
      <c r="E45" s="51">
        <v>95.9</v>
      </c>
      <c r="F45" s="51">
        <v>135</v>
      </c>
      <c r="G45" s="51">
        <v>115.3</v>
      </c>
      <c r="H45" s="51">
        <v>94.1</v>
      </c>
      <c r="I45" s="51" t="s">
        <v>37</v>
      </c>
      <c r="J45" s="51">
        <v>128.7</v>
      </c>
      <c r="K45" s="51">
        <v>106</v>
      </c>
      <c r="L45" s="51">
        <v>90.6</v>
      </c>
      <c r="M45" s="51">
        <v>147.3</v>
      </c>
      <c r="N45" s="51">
        <v>91.4</v>
      </c>
      <c r="O45" s="51" t="s">
        <v>37</v>
      </c>
      <c r="P45" s="51">
        <v>74.8</v>
      </c>
      <c r="Q45" s="51">
        <v>106.4</v>
      </c>
      <c r="R45" s="51">
        <v>80.2</v>
      </c>
      <c r="S45" s="51">
        <v>102.8</v>
      </c>
      <c r="T45" s="51">
        <v>107.9</v>
      </c>
      <c r="U45" s="52">
        <v>44.7</v>
      </c>
    </row>
    <row r="46" spans="1:21" ht="18">
      <c r="A46" s="41" t="s">
        <v>110</v>
      </c>
      <c r="B46" s="51">
        <v>99.3</v>
      </c>
      <c r="C46" s="51">
        <v>99.3</v>
      </c>
      <c r="D46" s="51">
        <v>109.7</v>
      </c>
      <c r="E46" s="51">
        <v>92.5</v>
      </c>
      <c r="F46" s="51">
        <v>121.8</v>
      </c>
      <c r="G46" s="51">
        <v>83.4</v>
      </c>
      <c r="H46" s="51">
        <v>89.9</v>
      </c>
      <c r="I46" s="51" t="s">
        <v>37</v>
      </c>
      <c r="J46" s="51">
        <v>140.7</v>
      </c>
      <c r="K46" s="51">
        <v>96.1</v>
      </c>
      <c r="L46" s="51">
        <v>76.2</v>
      </c>
      <c r="M46" s="51">
        <v>124.9</v>
      </c>
      <c r="N46" s="51">
        <v>87</v>
      </c>
      <c r="O46" s="51" t="s">
        <v>37</v>
      </c>
      <c r="P46" s="51">
        <v>68.6</v>
      </c>
      <c r="Q46" s="51">
        <v>98.8</v>
      </c>
      <c r="R46" s="51">
        <v>69.4</v>
      </c>
      <c r="S46" s="51">
        <v>77.4</v>
      </c>
      <c r="T46" s="51">
        <v>90</v>
      </c>
      <c r="U46" s="52">
        <v>44</v>
      </c>
    </row>
    <row r="47" spans="1:21" ht="18">
      <c r="A47" s="41" t="s">
        <v>112</v>
      </c>
      <c r="B47" s="51">
        <v>102.7</v>
      </c>
      <c r="C47" s="51">
        <v>102.7</v>
      </c>
      <c r="D47" s="51">
        <v>105.5</v>
      </c>
      <c r="E47" s="51">
        <v>93.2</v>
      </c>
      <c r="F47" s="51">
        <v>117.2</v>
      </c>
      <c r="G47" s="51">
        <v>100.9</v>
      </c>
      <c r="H47" s="51">
        <v>94.1</v>
      </c>
      <c r="I47" s="51" t="s">
        <v>37</v>
      </c>
      <c r="J47" s="51">
        <v>128.6</v>
      </c>
      <c r="K47" s="51">
        <v>111.2</v>
      </c>
      <c r="L47" s="51">
        <v>93.8</v>
      </c>
      <c r="M47" s="51">
        <v>103.5</v>
      </c>
      <c r="N47" s="51">
        <v>90.8</v>
      </c>
      <c r="O47" s="51" t="s">
        <v>37</v>
      </c>
      <c r="P47" s="51">
        <v>70.7</v>
      </c>
      <c r="Q47" s="51">
        <v>118.8</v>
      </c>
      <c r="R47" s="51">
        <v>82.2</v>
      </c>
      <c r="S47" s="51">
        <v>90</v>
      </c>
      <c r="T47" s="51">
        <v>119.3</v>
      </c>
      <c r="U47" s="52">
        <v>68.6</v>
      </c>
    </row>
    <row r="48" spans="1:21" ht="18">
      <c r="A48" s="41" t="s">
        <v>113</v>
      </c>
      <c r="B48" s="51">
        <v>130</v>
      </c>
      <c r="C48" s="51">
        <v>130</v>
      </c>
      <c r="D48" s="51">
        <v>107.4</v>
      </c>
      <c r="E48" s="51">
        <v>100.5</v>
      </c>
      <c r="F48" s="51">
        <v>129.3</v>
      </c>
      <c r="G48" s="51">
        <v>177.2</v>
      </c>
      <c r="H48" s="51">
        <v>83.6</v>
      </c>
      <c r="I48" s="51" t="s">
        <v>37</v>
      </c>
      <c r="J48" s="51">
        <v>191.6</v>
      </c>
      <c r="K48" s="51">
        <v>114.2</v>
      </c>
      <c r="L48" s="51">
        <v>93.6</v>
      </c>
      <c r="M48" s="51">
        <v>135.8</v>
      </c>
      <c r="N48" s="51">
        <v>92.6</v>
      </c>
      <c r="O48" s="51" t="s">
        <v>37</v>
      </c>
      <c r="P48" s="51">
        <v>78.3</v>
      </c>
      <c r="Q48" s="51">
        <v>127.1</v>
      </c>
      <c r="R48" s="51">
        <v>86.8</v>
      </c>
      <c r="S48" s="51">
        <v>103</v>
      </c>
      <c r="T48" s="51">
        <v>139.2</v>
      </c>
      <c r="U48" s="52">
        <v>48.1</v>
      </c>
    </row>
    <row r="49" spans="1:21" ht="18">
      <c r="A49" s="41" t="s">
        <v>116</v>
      </c>
      <c r="B49" s="51">
        <v>89.5</v>
      </c>
      <c r="C49" s="51">
        <v>89.5</v>
      </c>
      <c r="D49" s="51">
        <v>66.7</v>
      </c>
      <c r="E49" s="51">
        <v>89.2</v>
      </c>
      <c r="F49" s="51">
        <v>119.2</v>
      </c>
      <c r="G49" s="51">
        <v>74.7</v>
      </c>
      <c r="H49" s="51">
        <v>44.1</v>
      </c>
      <c r="I49" s="51" t="s">
        <v>37</v>
      </c>
      <c r="J49" s="51">
        <v>175.4</v>
      </c>
      <c r="K49" s="51">
        <v>71</v>
      </c>
      <c r="L49" s="51">
        <v>67</v>
      </c>
      <c r="M49" s="51">
        <v>58.9</v>
      </c>
      <c r="N49" s="51">
        <v>69.3</v>
      </c>
      <c r="O49" s="51" t="s">
        <v>37</v>
      </c>
      <c r="P49" s="51">
        <v>78.9</v>
      </c>
      <c r="Q49" s="51">
        <v>94.9</v>
      </c>
      <c r="R49" s="51">
        <v>79.3</v>
      </c>
      <c r="S49" s="51">
        <v>78</v>
      </c>
      <c r="T49" s="51">
        <v>84.1</v>
      </c>
      <c r="U49" s="52">
        <v>43.3</v>
      </c>
    </row>
    <row r="50" spans="1:21" ht="18">
      <c r="A50" s="41" t="s">
        <v>122</v>
      </c>
      <c r="B50" s="51">
        <v>88.2</v>
      </c>
      <c r="C50" s="51">
        <v>88.2</v>
      </c>
      <c r="D50" s="51">
        <v>47.4</v>
      </c>
      <c r="E50" s="51">
        <v>92.2</v>
      </c>
      <c r="F50" s="51">
        <v>117.1</v>
      </c>
      <c r="G50" s="51">
        <v>110</v>
      </c>
      <c r="H50" s="51">
        <v>51</v>
      </c>
      <c r="I50" s="51" t="s">
        <v>37</v>
      </c>
      <c r="J50" s="51">
        <v>168.7</v>
      </c>
      <c r="K50" s="51">
        <v>32.9</v>
      </c>
      <c r="L50" s="51">
        <v>73.3</v>
      </c>
      <c r="M50" s="51">
        <v>70.4</v>
      </c>
      <c r="N50" s="51">
        <v>79.4</v>
      </c>
      <c r="O50" s="51" t="s">
        <v>37</v>
      </c>
      <c r="P50" s="51">
        <v>78.3</v>
      </c>
      <c r="Q50" s="51">
        <v>121.6</v>
      </c>
      <c r="R50" s="51">
        <v>72.2</v>
      </c>
      <c r="S50" s="51">
        <v>64.2</v>
      </c>
      <c r="T50" s="51">
        <v>80.9</v>
      </c>
      <c r="U50" s="52">
        <v>44.3</v>
      </c>
    </row>
    <row r="51" spans="1:21" ht="16.5" customHeight="1">
      <c r="A51" s="38" t="s">
        <v>38</v>
      </c>
      <c r="B51" s="53">
        <v>-20.036264732547593</v>
      </c>
      <c r="C51" s="53">
        <v>-20.036264732547593</v>
      </c>
      <c r="D51" s="53">
        <v>-56.63311985361391</v>
      </c>
      <c r="E51" s="53">
        <v>4.063205417607233</v>
      </c>
      <c r="F51" s="53">
        <v>2.003484320557489</v>
      </c>
      <c r="G51" s="53">
        <v>13.871635610766052</v>
      </c>
      <c r="H51" s="53">
        <v>-31.174089068825907</v>
      </c>
      <c r="I51" s="54" t="s">
        <v>37</v>
      </c>
      <c r="J51" s="53">
        <v>-17.01918347270045</v>
      </c>
      <c r="K51" s="53">
        <v>-47.36</v>
      </c>
      <c r="L51" s="53">
        <v>-10.718635809987816</v>
      </c>
      <c r="M51" s="53">
        <v>-53.03535690460307</v>
      </c>
      <c r="N51" s="53">
        <v>-14.439655172413785</v>
      </c>
      <c r="O51" s="54" t="s">
        <v>37</v>
      </c>
      <c r="P51" s="53">
        <v>-4.278728606356968</v>
      </c>
      <c r="Q51" s="53">
        <v>8.863025962399277</v>
      </c>
      <c r="R51" s="53">
        <v>5.24781341107873</v>
      </c>
      <c r="S51" s="53">
        <v>-32.34984193888303</v>
      </c>
      <c r="T51" s="53">
        <v>-9.507829977628635</v>
      </c>
      <c r="U51" s="55">
        <v>-5.5437100213219646</v>
      </c>
    </row>
    <row r="52" spans="1:21" ht="6.75" customHeight="1">
      <c r="A52" s="39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</row>
    <row r="53" spans="1:21" ht="18">
      <c r="A53" s="39" t="s">
        <v>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spans="1:21" ht="3.75" customHeight="1">
      <c r="A54" s="39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2"/>
    </row>
    <row r="55" spans="1:21" ht="18" hidden="1">
      <c r="A55" s="41" t="s">
        <v>74</v>
      </c>
      <c r="B55" s="51">
        <v>108.3</v>
      </c>
      <c r="C55" s="51">
        <v>108.4</v>
      </c>
      <c r="D55" s="51">
        <v>116.8</v>
      </c>
      <c r="E55" s="51">
        <v>117.7</v>
      </c>
      <c r="F55" s="51">
        <v>148</v>
      </c>
      <c r="G55" s="51">
        <v>122</v>
      </c>
      <c r="H55" s="51">
        <v>74.6</v>
      </c>
      <c r="I55" s="51" t="s">
        <v>37</v>
      </c>
      <c r="J55" s="51">
        <v>136.8</v>
      </c>
      <c r="K55" s="51">
        <v>93.4</v>
      </c>
      <c r="L55" s="51">
        <v>105.1</v>
      </c>
      <c r="M55" s="51">
        <v>114.4</v>
      </c>
      <c r="N55" s="51">
        <v>93.7</v>
      </c>
      <c r="O55" s="51" t="s">
        <v>37</v>
      </c>
      <c r="P55" s="51">
        <v>86.1</v>
      </c>
      <c r="Q55" s="51">
        <v>123.6</v>
      </c>
      <c r="R55" s="51">
        <v>82.9</v>
      </c>
      <c r="S55" s="51">
        <v>94.7</v>
      </c>
      <c r="T55" s="51">
        <v>123.9</v>
      </c>
      <c r="U55" s="52">
        <v>42.8</v>
      </c>
    </row>
    <row r="56" spans="1:21" ht="18" hidden="1">
      <c r="A56" s="41" t="s">
        <v>56</v>
      </c>
      <c r="B56" s="51">
        <v>107.5</v>
      </c>
      <c r="C56" s="51">
        <v>107.5</v>
      </c>
      <c r="D56" s="51">
        <v>120.3</v>
      </c>
      <c r="E56" s="51">
        <v>113.4</v>
      </c>
      <c r="F56" s="51">
        <v>150.4</v>
      </c>
      <c r="G56" s="51">
        <v>106.8</v>
      </c>
      <c r="H56" s="51">
        <v>59.6</v>
      </c>
      <c r="I56" s="51" t="s">
        <v>37</v>
      </c>
      <c r="J56" s="51">
        <v>152.7</v>
      </c>
      <c r="K56" s="51">
        <v>89.4</v>
      </c>
      <c r="L56" s="51">
        <v>98</v>
      </c>
      <c r="M56" s="51">
        <v>121.7</v>
      </c>
      <c r="N56" s="51">
        <v>94.5</v>
      </c>
      <c r="O56" s="51" t="s">
        <v>37</v>
      </c>
      <c r="P56" s="51">
        <v>86</v>
      </c>
      <c r="Q56" s="51">
        <v>125.3</v>
      </c>
      <c r="R56" s="51">
        <v>86.1</v>
      </c>
      <c r="S56" s="51">
        <v>97.8</v>
      </c>
      <c r="T56" s="51">
        <v>111.2</v>
      </c>
      <c r="U56" s="52">
        <v>50.6</v>
      </c>
    </row>
    <row r="57" spans="1:21" ht="18" hidden="1">
      <c r="A57" s="41" t="s">
        <v>57</v>
      </c>
      <c r="B57" s="51">
        <v>112.1</v>
      </c>
      <c r="C57" s="51">
        <v>112.1</v>
      </c>
      <c r="D57" s="51">
        <v>120.1</v>
      </c>
      <c r="E57" s="51">
        <v>105.9</v>
      </c>
      <c r="F57" s="51">
        <v>137</v>
      </c>
      <c r="G57" s="51">
        <v>100.9</v>
      </c>
      <c r="H57" s="51">
        <v>59.8</v>
      </c>
      <c r="I57" s="51" t="s">
        <v>37</v>
      </c>
      <c r="J57" s="51">
        <v>185.3</v>
      </c>
      <c r="K57" s="51">
        <v>79.7</v>
      </c>
      <c r="L57" s="51">
        <v>97.5</v>
      </c>
      <c r="M57" s="51">
        <v>127.3</v>
      </c>
      <c r="N57" s="51">
        <v>95.3</v>
      </c>
      <c r="O57" s="51" t="s">
        <v>37</v>
      </c>
      <c r="P57" s="51">
        <v>79.3</v>
      </c>
      <c r="Q57" s="51">
        <v>120.6</v>
      </c>
      <c r="R57" s="51">
        <v>81.7</v>
      </c>
      <c r="S57" s="51">
        <v>96.3</v>
      </c>
      <c r="T57" s="51">
        <v>107.1</v>
      </c>
      <c r="U57" s="52">
        <v>54.1</v>
      </c>
    </row>
    <row r="58" spans="1:21" ht="18" hidden="1">
      <c r="A58" s="41" t="s">
        <v>62</v>
      </c>
      <c r="B58" s="51">
        <v>116.7</v>
      </c>
      <c r="C58" s="51">
        <v>116.7</v>
      </c>
      <c r="D58" s="51">
        <v>117.4</v>
      </c>
      <c r="E58" s="51">
        <v>103.2</v>
      </c>
      <c r="F58" s="51">
        <v>136.3</v>
      </c>
      <c r="G58" s="51">
        <v>120.7</v>
      </c>
      <c r="H58" s="51">
        <v>66.7</v>
      </c>
      <c r="I58" s="51" t="s">
        <v>37</v>
      </c>
      <c r="J58" s="51">
        <v>197</v>
      </c>
      <c r="K58" s="51">
        <v>85.3</v>
      </c>
      <c r="L58" s="51">
        <v>97</v>
      </c>
      <c r="M58" s="51">
        <v>133.7</v>
      </c>
      <c r="N58" s="51">
        <v>97.3</v>
      </c>
      <c r="O58" s="51" t="s">
        <v>37</v>
      </c>
      <c r="P58" s="51">
        <v>81.3</v>
      </c>
      <c r="Q58" s="51">
        <v>115.6</v>
      </c>
      <c r="R58" s="51">
        <v>80.1</v>
      </c>
      <c r="S58" s="51">
        <v>97.3</v>
      </c>
      <c r="T58" s="51">
        <v>112.7</v>
      </c>
      <c r="U58" s="52">
        <v>47.5</v>
      </c>
    </row>
    <row r="59" spans="1:21" ht="18">
      <c r="A59" s="41" t="s">
        <v>89</v>
      </c>
      <c r="B59" s="51">
        <v>115.3</v>
      </c>
      <c r="C59" s="51">
        <v>115.3</v>
      </c>
      <c r="D59" s="51">
        <v>105.9</v>
      </c>
      <c r="E59" s="51">
        <v>96.1</v>
      </c>
      <c r="F59" s="51">
        <v>132.9</v>
      </c>
      <c r="G59" s="51">
        <v>119.2</v>
      </c>
      <c r="H59" s="51">
        <v>67.8</v>
      </c>
      <c r="I59" s="51" t="s">
        <v>37</v>
      </c>
      <c r="J59" s="51">
        <v>187.3</v>
      </c>
      <c r="K59" s="51">
        <v>82.4</v>
      </c>
      <c r="L59" s="51">
        <v>91.2</v>
      </c>
      <c r="M59" s="51">
        <v>144.8</v>
      </c>
      <c r="N59" s="51">
        <v>92.4</v>
      </c>
      <c r="O59" s="51" t="s">
        <v>37</v>
      </c>
      <c r="P59" s="51">
        <v>82</v>
      </c>
      <c r="Q59" s="51">
        <v>121.6</v>
      </c>
      <c r="R59" s="51">
        <v>84.4</v>
      </c>
      <c r="S59" s="51">
        <v>95.7</v>
      </c>
      <c r="T59" s="51">
        <v>107.4</v>
      </c>
      <c r="U59" s="52">
        <v>52.9</v>
      </c>
    </row>
    <row r="60" spans="1:22" ht="18">
      <c r="A60" s="41" t="s">
        <v>92</v>
      </c>
      <c r="B60" s="51">
        <v>121.6</v>
      </c>
      <c r="C60" s="51">
        <v>121.6</v>
      </c>
      <c r="D60" s="51">
        <v>108.6</v>
      </c>
      <c r="E60" s="51">
        <v>100.6</v>
      </c>
      <c r="F60" s="51">
        <v>137.5</v>
      </c>
      <c r="G60" s="51">
        <v>133.7</v>
      </c>
      <c r="H60" s="51">
        <v>72.3</v>
      </c>
      <c r="I60" s="51" t="s">
        <v>37</v>
      </c>
      <c r="J60" s="51">
        <v>213.3</v>
      </c>
      <c r="K60" s="51">
        <v>76.9</v>
      </c>
      <c r="L60" s="51">
        <v>88.2</v>
      </c>
      <c r="M60" s="51">
        <v>165.9</v>
      </c>
      <c r="N60" s="51">
        <v>92.4</v>
      </c>
      <c r="O60" s="51" t="s">
        <v>37</v>
      </c>
      <c r="P60" s="51">
        <v>83.4</v>
      </c>
      <c r="Q60" s="51">
        <v>119.2</v>
      </c>
      <c r="R60" s="51">
        <v>72.7</v>
      </c>
      <c r="S60" s="51">
        <v>98.2</v>
      </c>
      <c r="T60" s="51">
        <v>95.9</v>
      </c>
      <c r="U60" s="52">
        <v>48.2</v>
      </c>
      <c r="V60" s="2"/>
    </row>
    <row r="61" spans="1:22" ht="18">
      <c r="A61" s="41" t="s">
        <v>104</v>
      </c>
      <c r="B61" s="51">
        <f>ROUND(AVERAGE(B77:B79),1)</f>
        <v>116.1</v>
      </c>
      <c r="C61" s="51">
        <f aca="true" t="shared" si="4" ref="C61:U61">ROUND(AVERAGE(C77:C79),1)</f>
        <v>116.1</v>
      </c>
      <c r="D61" s="51">
        <f t="shared" si="4"/>
        <v>113.9</v>
      </c>
      <c r="E61" s="51">
        <f t="shared" si="4"/>
        <v>100.3</v>
      </c>
      <c r="F61" s="51">
        <f t="shared" si="4"/>
        <v>129.2</v>
      </c>
      <c r="G61" s="51">
        <f t="shared" si="4"/>
        <v>120.2</v>
      </c>
      <c r="H61" s="51">
        <f t="shared" si="4"/>
        <v>70.4</v>
      </c>
      <c r="I61" s="51" t="s">
        <v>37</v>
      </c>
      <c r="J61" s="51">
        <f t="shared" si="4"/>
        <v>199.1</v>
      </c>
      <c r="K61" s="51">
        <f t="shared" si="4"/>
        <v>74.4</v>
      </c>
      <c r="L61" s="51">
        <f t="shared" si="4"/>
        <v>89.2</v>
      </c>
      <c r="M61" s="51">
        <f t="shared" si="4"/>
        <v>124.8</v>
      </c>
      <c r="N61" s="51">
        <f t="shared" si="4"/>
        <v>95.8</v>
      </c>
      <c r="O61" s="51" t="s">
        <v>37</v>
      </c>
      <c r="P61" s="51">
        <f t="shared" si="4"/>
        <v>79.4</v>
      </c>
      <c r="Q61" s="51">
        <f t="shared" si="4"/>
        <v>115.4</v>
      </c>
      <c r="R61" s="51">
        <f t="shared" si="4"/>
        <v>76.4</v>
      </c>
      <c r="S61" s="51">
        <f t="shared" si="4"/>
        <v>95.8</v>
      </c>
      <c r="T61" s="51">
        <f t="shared" si="4"/>
        <v>104.4</v>
      </c>
      <c r="U61" s="52">
        <f t="shared" si="4"/>
        <v>65.2</v>
      </c>
      <c r="V61" s="2"/>
    </row>
    <row r="62" spans="1:22" ht="18">
      <c r="A62" s="41" t="s">
        <v>106</v>
      </c>
      <c r="B62" s="51">
        <f>ROUND(AVERAGE(B80:B82),1)</f>
        <v>110</v>
      </c>
      <c r="C62" s="51">
        <f aca="true" t="shared" si="5" ref="C62:U62">ROUND(AVERAGE(C80:C82),1)</f>
        <v>110</v>
      </c>
      <c r="D62" s="51">
        <f t="shared" si="5"/>
        <v>108.8</v>
      </c>
      <c r="E62" s="51">
        <f t="shared" si="5"/>
        <v>96.8</v>
      </c>
      <c r="F62" s="51">
        <f t="shared" si="5"/>
        <v>130</v>
      </c>
      <c r="G62" s="51">
        <f t="shared" si="5"/>
        <v>113.7</v>
      </c>
      <c r="H62" s="51">
        <f t="shared" si="5"/>
        <v>76</v>
      </c>
      <c r="I62" s="51" t="s">
        <v>37</v>
      </c>
      <c r="J62" s="51">
        <f t="shared" si="5"/>
        <v>165.3</v>
      </c>
      <c r="K62" s="51">
        <f t="shared" si="5"/>
        <v>90.6</v>
      </c>
      <c r="L62" s="51">
        <f t="shared" si="5"/>
        <v>84.1</v>
      </c>
      <c r="M62" s="51">
        <f t="shared" si="5"/>
        <v>132.8</v>
      </c>
      <c r="N62" s="51">
        <f t="shared" si="5"/>
        <v>93.2</v>
      </c>
      <c r="O62" s="51" t="s">
        <v>37</v>
      </c>
      <c r="P62" s="51">
        <f t="shared" si="5"/>
        <v>85</v>
      </c>
      <c r="Q62" s="51">
        <f t="shared" si="5"/>
        <v>116.3</v>
      </c>
      <c r="R62" s="51">
        <f t="shared" si="5"/>
        <v>79.9</v>
      </c>
      <c r="S62" s="51">
        <f t="shared" si="5"/>
        <v>96.6</v>
      </c>
      <c r="T62" s="51">
        <f t="shared" si="5"/>
        <v>104.6</v>
      </c>
      <c r="U62" s="51">
        <f t="shared" si="5"/>
        <v>40.7</v>
      </c>
      <c r="V62" s="2"/>
    </row>
    <row r="63" spans="1:22" ht="18">
      <c r="A63" s="41" t="s">
        <v>117</v>
      </c>
      <c r="B63" s="51">
        <f>ROUND(AVERAGE(B83:B85),1)</f>
        <v>109.8</v>
      </c>
      <c r="C63" s="51">
        <f aca="true" t="shared" si="6" ref="C63:U63">ROUND(AVERAGE(C83:C85),1)</f>
        <v>109.9</v>
      </c>
      <c r="D63" s="51">
        <f t="shared" si="6"/>
        <v>108.7</v>
      </c>
      <c r="E63" s="51">
        <f t="shared" si="6"/>
        <v>97.5</v>
      </c>
      <c r="F63" s="51">
        <f t="shared" si="6"/>
        <v>125.4</v>
      </c>
      <c r="G63" s="51">
        <f t="shared" si="6"/>
        <v>103.9</v>
      </c>
      <c r="H63" s="51">
        <f t="shared" si="6"/>
        <v>90.4</v>
      </c>
      <c r="I63" s="51" t="s">
        <v>37</v>
      </c>
      <c r="J63" s="51">
        <f t="shared" si="6"/>
        <v>163.7</v>
      </c>
      <c r="K63" s="51">
        <f t="shared" si="6"/>
        <v>93.7</v>
      </c>
      <c r="L63" s="51">
        <f t="shared" si="6"/>
        <v>82.9</v>
      </c>
      <c r="M63" s="51">
        <f t="shared" si="6"/>
        <v>128.6</v>
      </c>
      <c r="N63" s="51">
        <f t="shared" si="6"/>
        <v>92.7</v>
      </c>
      <c r="O63" s="51" t="s">
        <v>37</v>
      </c>
      <c r="P63" s="51">
        <f t="shared" si="6"/>
        <v>81.1</v>
      </c>
      <c r="Q63" s="51">
        <f t="shared" si="6"/>
        <v>116.4</v>
      </c>
      <c r="R63" s="51">
        <f t="shared" si="6"/>
        <v>78.7</v>
      </c>
      <c r="S63" s="51">
        <f t="shared" si="6"/>
        <v>94.8</v>
      </c>
      <c r="T63" s="51">
        <f t="shared" si="6"/>
        <v>105.3</v>
      </c>
      <c r="U63" s="51">
        <f t="shared" si="6"/>
        <v>50.4</v>
      </c>
      <c r="V63" s="2"/>
    </row>
    <row r="64" spans="1:22" ht="9" customHeight="1">
      <c r="A64" s="4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2"/>
      <c r="V64" s="2"/>
    </row>
    <row r="65" spans="1:21" ht="18">
      <c r="A65" s="41" t="s">
        <v>100</v>
      </c>
      <c r="B65" s="51">
        <v>111.2</v>
      </c>
      <c r="C65" s="51">
        <v>111.1</v>
      </c>
      <c r="D65" s="51">
        <v>125.5</v>
      </c>
      <c r="E65" s="51">
        <v>108.2</v>
      </c>
      <c r="F65" s="51">
        <v>143.3</v>
      </c>
      <c r="G65" s="51">
        <v>96.7</v>
      </c>
      <c r="H65" s="51">
        <v>61.4</v>
      </c>
      <c r="I65" s="51" t="s">
        <v>37</v>
      </c>
      <c r="J65" s="51">
        <v>179.1</v>
      </c>
      <c r="K65" s="51">
        <v>86.9</v>
      </c>
      <c r="L65" s="51">
        <v>95</v>
      </c>
      <c r="M65" s="51">
        <v>124.4</v>
      </c>
      <c r="N65" s="51">
        <v>95.7</v>
      </c>
      <c r="O65" s="51" t="s">
        <v>37</v>
      </c>
      <c r="P65" s="51">
        <v>76.9</v>
      </c>
      <c r="Q65" s="51">
        <v>124.4</v>
      </c>
      <c r="R65" s="51">
        <v>85</v>
      </c>
      <c r="S65" s="51">
        <v>97.4</v>
      </c>
      <c r="T65" s="51">
        <v>104.1</v>
      </c>
      <c r="U65" s="52">
        <v>54.7</v>
      </c>
    </row>
    <row r="66" spans="1:21" ht="18">
      <c r="A66" s="41" t="s">
        <v>76</v>
      </c>
      <c r="B66" s="51">
        <v>112.2</v>
      </c>
      <c r="C66" s="51">
        <v>112.2</v>
      </c>
      <c r="D66" s="51">
        <v>119.6</v>
      </c>
      <c r="E66" s="51">
        <v>102.9</v>
      </c>
      <c r="F66" s="51">
        <v>129</v>
      </c>
      <c r="G66" s="51">
        <v>96.8</v>
      </c>
      <c r="H66" s="51">
        <v>59.7</v>
      </c>
      <c r="I66" s="51" t="s">
        <v>37</v>
      </c>
      <c r="J66" s="51">
        <v>188.7</v>
      </c>
      <c r="K66" s="51">
        <v>71.4</v>
      </c>
      <c r="L66" s="51">
        <v>96.8</v>
      </c>
      <c r="M66" s="51">
        <v>132.8</v>
      </c>
      <c r="N66" s="51">
        <v>97.2</v>
      </c>
      <c r="O66" s="51" t="s">
        <v>37</v>
      </c>
      <c r="P66" s="51">
        <v>77.1</v>
      </c>
      <c r="Q66" s="51">
        <v>119.3</v>
      </c>
      <c r="R66" s="51">
        <v>78</v>
      </c>
      <c r="S66" s="51">
        <v>98</v>
      </c>
      <c r="T66" s="51">
        <v>108.7</v>
      </c>
      <c r="U66" s="52">
        <v>56.6</v>
      </c>
    </row>
    <row r="67" spans="1:21" ht="18">
      <c r="A67" s="41" t="s">
        <v>79</v>
      </c>
      <c r="B67" s="51">
        <v>113</v>
      </c>
      <c r="C67" s="51">
        <v>113</v>
      </c>
      <c r="D67" s="51">
        <v>115.1</v>
      </c>
      <c r="E67" s="51">
        <v>106.7</v>
      </c>
      <c r="F67" s="51">
        <v>138.6</v>
      </c>
      <c r="G67" s="51">
        <v>109.2</v>
      </c>
      <c r="H67" s="51">
        <v>58.4</v>
      </c>
      <c r="I67" s="51" t="s">
        <v>37</v>
      </c>
      <c r="J67" s="51">
        <v>188</v>
      </c>
      <c r="K67" s="51">
        <v>80.7</v>
      </c>
      <c r="L67" s="51">
        <v>100.7</v>
      </c>
      <c r="M67" s="51">
        <v>124.6</v>
      </c>
      <c r="N67" s="51">
        <v>93.1</v>
      </c>
      <c r="O67" s="51" t="s">
        <v>37</v>
      </c>
      <c r="P67" s="51">
        <v>83.8</v>
      </c>
      <c r="Q67" s="51">
        <v>118.2</v>
      </c>
      <c r="R67" s="51">
        <v>82.1</v>
      </c>
      <c r="S67" s="51">
        <v>93.4</v>
      </c>
      <c r="T67" s="51">
        <v>108.6</v>
      </c>
      <c r="U67" s="52">
        <v>51.1</v>
      </c>
    </row>
    <row r="68" spans="1:21" ht="18">
      <c r="A68" s="41" t="s">
        <v>80</v>
      </c>
      <c r="B68" s="51">
        <v>117.7</v>
      </c>
      <c r="C68" s="51">
        <v>117.7</v>
      </c>
      <c r="D68" s="51">
        <v>116.3</v>
      </c>
      <c r="E68" s="51">
        <v>107.2</v>
      </c>
      <c r="F68" s="51">
        <v>146.6</v>
      </c>
      <c r="G68" s="51">
        <v>121.8</v>
      </c>
      <c r="H68" s="51">
        <v>69.9</v>
      </c>
      <c r="I68" s="51" t="s">
        <v>37</v>
      </c>
      <c r="J68" s="51">
        <v>183.4</v>
      </c>
      <c r="K68" s="51">
        <v>83</v>
      </c>
      <c r="L68" s="51">
        <v>96.7</v>
      </c>
      <c r="M68" s="51">
        <v>144.9</v>
      </c>
      <c r="N68" s="51">
        <v>96.2</v>
      </c>
      <c r="O68" s="51" t="s">
        <v>37</v>
      </c>
      <c r="P68" s="51">
        <v>83.2</v>
      </c>
      <c r="Q68" s="51">
        <v>116.3</v>
      </c>
      <c r="R68" s="51">
        <v>81</v>
      </c>
      <c r="S68" s="51">
        <v>98.3</v>
      </c>
      <c r="T68" s="51">
        <v>111.4</v>
      </c>
      <c r="U68" s="52">
        <v>54.4</v>
      </c>
    </row>
    <row r="69" spans="1:21" ht="18">
      <c r="A69" s="41" t="s">
        <v>81</v>
      </c>
      <c r="B69" s="51">
        <v>116.2</v>
      </c>
      <c r="C69" s="51">
        <v>116.2</v>
      </c>
      <c r="D69" s="51">
        <v>119.5</v>
      </c>
      <c r="E69" s="51">
        <v>106.7</v>
      </c>
      <c r="F69" s="51">
        <v>137.2</v>
      </c>
      <c r="G69" s="51">
        <v>116.3</v>
      </c>
      <c r="H69" s="51">
        <v>66.4</v>
      </c>
      <c r="I69" s="51" t="s">
        <v>37</v>
      </c>
      <c r="J69" s="51">
        <v>198.5</v>
      </c>
      <c r="K69" s="51">
        <v>90.9</v>
      </c>
      <c r="L69" s="51">
        <v>98</v>
      </c>
      <c r="M69" s="51">
        <v>127.3</v>
      </c>
      <c r="N69" s="51">
        <v>98.8</v>
      </c>
      <c r="O69" s="51" t="s">
        <v>37</v>
      </c>
      <c r="P69" s="51">
        <v>82.4</v>
      </c>
      <c r="Q69" s="51">
        <v>116.1</v>
      </c>
      <c r="R69" s="51">
        <v>79.5</v>
      </c>
      <c r="S69" s="51">
        <v>98.3</v>
      </c>
      <c r="T69" s="51">
        <v>111.9</v>
      </c>
      <c r="U69" s="52">
        <v>55.9</v>
      </c>
    </row>
    <row r="70" spans="1:21" ht="18">
      <c r="A70" s="41" t="s">
        <v>53</v>
      </c>
      <c r="B70" s="51">
        <v>116.3</v>
      </c>
      <c r="C70" s="51">
        <v>116.3</v>
      </c>
      <c r="D70" s="51">
        <v>116.5</v>
      </c>
      <c r="E70" s="51">
        <v>95.7</v>
      </c>
      <c r="F70" s="51">
        <v>125.1</v>
      </c>
      <c r="G70" s="51">
        <v>124</v>
      </c>
      <c r="H70" s="51">
        <v>63.8</v>
      </c>
      <c r="I70" s="51" t="s">
        <v>37</v>
      </c>
      <c r="J70" s="51">
        <v>209.2</v>
      </c>
      <c r="K70" s="51">
        <v>82</v>
      </c>
      <c r="L70" s="51">
        <v>96.4</v>
      </c>
      <c r="M70" s="51">
        <v>128.8</v>
      </c>
      <c r="N70" s="51">
        <v>97</v>
      </c>
      <c r="O70" s="51" t="s">
        <v>37</v>
      </c>
      <c r="P70" s="51">
        <v>78.3</v>
      </c>
      <c r="Q70" s="51">
        <v>114.3</v>
      </c>
      <c r="R70" s="51">
        <v>79.9</v>
      </c>
      <c r="S70" s="51">
        <v>95.2</v>
      </c>
      <c r="T70" s="51">
        <v>114.8</v>
      </c>
      <c r="U70" s="52">
        <v>32.1</v>
      </c>
    </row>
    <row r="71" spans="1:21" ht="18">
      <c r="A71" s="41" t="s">
        <v>83</v>
      </c>
      <c r="B71" s="51">
        <v>123</v>
      </c>
      <c r="C71" s="51">
        <v>123</v>
      </c>
      <c r="D71" s="51">
        <v>109</v>
      </c>
      <c r="E71" s="51">
        <v>99.3</v>
      </c>
      <c r="F71" s="51">
        <v>131.9</v>
      </c>
      <c r="G71" s="51">
        <v>143.3</v>
      </c>
      <c r="H71" s="51">
        <v>68.5</v>
      </c>
      <c r="I71" s="51" t="s">
        <v>37</v>
      </c>
      <c r="J71" s="51">
        <v>207.5</v>
      </c>
      <c r="K71" s="51">
        <v>85.3</v>
      </c>
      <c r="L71" s="51">
        <v>94.2</v>
      </c>
      <c r="M71" s="51">
        <v>135.6</v>
      </c>
      <c r="N71" s="51">
        <v>97.8</v>
      </c>
      <c r="O71" s="51" t="s">
        <v>37</v>
      </c>
      <c r="P71" s="51">
        <v>87.8</v>
      </c>
      <c r="Q71" s="51">
        <v>120.6</v>
      </c>
      <c r="R71" s="51">
        <v>84.9</v>
      </c>
      <c r="S71" s="51">
        <v>93.9</v>
      </c>
      <c r="T71" s="51">
        <v>95.5</v>
      </c>
      <c r="U71" s="52">
        <v>49.8</v>
      </c>
    </row>
    <row r="72" spans="1:21" ht="18">
      <c r="A72" s="41" t="s">
        <v>85</v>
      </c>
      <c r="B72" s="51">
        <v>115.4</v>
      </c>
      <c r="C72" s="51">
        <v>115.4</v>
      </c>
      <c r="D72" s="51">
        <v>105</v>
      </c>
      <c r="E72" s="51">
        <v>96.8</v>
      </c>
      <c r="F72" s="51">
        <v>128.9</v>
      </c>
      <c r="G72" s="51">
        <v>116.7</v>
      </c>
      <c r="H72" s="51">
        <v>59.1</v>
      </c>
      <c r="I72" s="51" t="s">
        <v>37</v>
      </c>
      <c r="J72" s="51">
        <v>180.3</v>
      </c>
      <c r="K72" s="51">
        <v>83.1</v>
      </c>
      <c r="L72" s="51">
        <v>91.8</v>
      </c>
      <c r="M72" s="51">
        <v>175.6</v>
      </c>
      <c r="N72" s="51">
        <v>91.7</v>
      </c>
      <c r="O72" s="51" t="s">
        <v>37</v>
      </c>
      <c r="P72" s="51">
        <v>78.7</v>
      </c>
      <c r="Q72" s="51">
        <v>123.2</v>
      </c>
      <c r="R72" s="51">
        <v>83.5</v>
      </c>
      <c r="S72" s="51">
        <v>98.1</v>
      </c>
      <c r="T72" s="51">
        <v>108.6</v>
      </c>
      <c r="U72" s="52">
        <v>58.1</v>
      </c>
    </row>
    <row r="73" spans="1:21" ht="18">
      <c r="A73" s="41" t="s">
        <v>87</v>
      </c>
      <c r="B73" s="51">
        <v>107.6</v>
      </c>
      <c r="C73" s="51">
        <v>107.6</v>
      </c>
      <c r="D73" s="51">
        <v>103.8</v>
      </c>
      <c r="E73" s="51">
        <v>92.3</v>
      </c>
      <c r="F73" s="51">
        <v>137.9</v>
      </c>
      <c r="G73" s="51">
        <v>97.5</v>
      </c>
      <c r="H73" s="51">
        <v>75.8</v>
      </c>
      <c r="I73" s="51" t="s">
        <v>37</v>
      </c>
      <c r="J73" s="51">
        <v>174</v>
      </c>
      <c r="K73" s="51">
        <v>78.9</v>
      </c>
      <c r="L73" s="51">
        <v>87.7</v>
      </c>
      <c r="M73" s="51">
        <v>123.3</v>
      </c>
      <c r="N73" s="51">
        <v>87.8</v>
      </c>
      <c r="O73" s="51" t="s">
        <v>37</v>
      </c>
      <c r="P73" s="51">
        <v>79.6</v>
      </c>
      <c r="Q73" s="51">
        <v>121.1</v>
      </c>
      <c r="R73" s="51">
        <v>84.8</v>
      </c>
      <c r="S73" s="51">
        <v>95</v>
      </c>
      <c r="T73" s="51">
        <v>118.1</v>
      </c>
      <c r="U73" s="52">
        <v>50.8</v>
      </c>
    </row>
    <row r="74" spans="1:21" ht="18">
      <c r="A74" s="41" t="s">
        <v>91</v>
      </c>
      <c r="B74" s="51">
        <v>121.3</v>
      </c>
      <c r="C74" s="51">
        <v>121.3</v>
      </c>
      <c r="D74" s="51">
        <v>111.7</v>
      </c>
      <c r="E74" s="51">
        <v>100.4</v>
      </c>
      <c r="F74" s="51">
        <v>142</v>
      </c>
      <c r="G74" s="51">
        <v>114.5</v>
      </c>
      <c r="H74" s="51">
        <v>83.9</v>
      </c>
      <c r="I74" s="51" t="s">
        <v>37</v>
      </c>
      <c r="J74" s="51">
        <v>212.6</v>
      </c>
      <c r="K74" s="51">
        <v>82</v>
      </c>
      <c r="L74" s="51">
        <v>85.3</v>
      </c>
      <c r="M74" s="51">
        <v>148.8</v>
      </c>
      <c r="N74" s="51">
        <v>93.5</v>
      </c>
      <c r="O74" s="51" t="s">
        <v>37</v>
      </c>
      <c r="P74" s="51">
        <v>85.1</v>
      </c>
      <c r="Q74" s="51">
        <v>121.2</v>
      </c>
      <c r="R74" s="51">
        <v>76</v>
      </c>
      <c r="S74" s="51">
        <v>98.9</v>
      </c>
      <c r="T74" s="51">
        <v>102.6</v>
      </c>
      <c r="U74" s="52">
        <v>40.9</v>
      </c>
    </row>
    <row r="75" spans="1:21" ht="18">
      <c r="A75" s="41" t="s">
        <v>93</v>
      </c>
      <c r="B75" s="51">
        <v>119.8</v>
      </c>
      <c r="C75" s="51">
        <v>119.8</v>
      </c>
      <c r="D75" s="51">
        <v>102.9</v>
      </c>
      <c r="E75" s="51">
        <v>99.1</v>
      </c>
      <c r="F75" s="51">
        <v>132.7</v>
      </c>
      <c r="G75" s="51">
        <v>89.8</v>
      </c>
      <c r="H75" s="51">
        <v>77.9</v>
      </c>
      <c r="I75" s="51" t="s">
        <v>37</v>
      </c>
      <c r="J75" s="51">
        <v>243.6</v>
      </c>
      <c r="K75" s="51">
        <v>71.9</v>
      </c>
      <c r="L75" s="51">
        <v>92.2</v>
      </c>
      <c r="M75" s="51">
        <v>193</v>
      </c>
      <c r="N75" s="51">
        <v>94.9</v>
      </c>
      <c r="O75" s="51" t="s">
        <v>37</v>
      </c>
      <c r="P75" s="51">
        <v>82</v>
      </c>
      <c r="Q75" s="51">
        <v>118.3</v>
      </c>
      <c r="R75" s="51">
        <v>69.6</v>
      </c>
      <c r="S75" s="51">
        <v>96.1</v>
      </c>
      <c r="T75" s="51">
        <v>91.2</v>
      </c>
      <c r="U75" s="52">
        <v>46.3</v>
      </c>
    </row>
    <row r="76" spans="1:21" ht="18">
      <c r="A76" s="41" t="s">
        <v>94</v>
      </c>
      <c r="B76" s="51">
        <v>123.8</v>
      </c>
      <c r="C76" s="51">
        <v>123.8</v>
      </c>
      <c r="D76" s="51">
        <v>111.2</v>
      </c>
      <c r="E76" s="51">
        <v>102.4</v>
      </c>
      <c r="F76" s="51">
        <v>137.8</v>
      </c>
      <c r="G76" s="51">
        <v>196.7</v>
      </c>
      <c r="H76" s="51">
        <v>55.1</v>
      </c>
      <c r="I76" s="51" t="s">
        <v>37</v>
      </c>
      <c r="J76" s="51">
        <v>183.6</v>
      </c>
      <c r="K76" s="51">
        <v>76.8</v>
      </c>
      <c r="L76" s="51">
        <v>87.1</v>
      </c>
      <c r="M76" s="51">
        <v>155.8</v>
      </c>
      <c r="N76" s="51">
        <v>88.8</v>
      </c>
      <c r="O76" s="51" t="s">
        <v>37</v>
      </c>
      <c r="P76" s="51">
        <v>83.1</v>
      </c>
      <c r="Q76" s="51">
        <v>118.1</v>
      </c>
      <c r="R76" s="51">
        <v>72.6</v>
      </c>
      <c r="S76" s="51">
        <v>99.7</v>
      </c>
      <c r="T76" s="51">
        <v>93.8</v>
      </c>
      <c r="U76" s="52">
        <v>57.4</v>
      </c>
    </row>
    <row r="77" spans="1:21" ht="18">
      <c r="A77" s="41" t="s">
        <v>75</v>
      </c>
      <c r="B77" s="51">
        <v>116.2</v>
      </c>
      <c r="C77" s="51">
        <v>116.2</v>
      </c>
      <c r="D77" s="51">
        <v>118.2</v>
      </c>
      <c r="E77" s="51">
        <v>102.5</v>
      </c>
      <c r="F77" s="51">
        <v>126.7</v>
      </c>
      <c r="G77" s="51">
        <v>132.2</v>
      </c>
      <c r="H77" s="51">
        <v>90.2</v>
      </c>
      <c r="I77" s="51" t="s">
        <v>37</v>
      </c>
      <c r="J77" s="51">
        <v>184.1</v>
      </c>
      <c r="K77" s="51">
        <v>68.5</v>
      </c>
      <c r="L77" s="51">
        <v>91.9</v>
      </c>
      <c r="M77" s="51">
        <v>128.2</v>
      </c>
      <c r="N77" s="51">
        <v>97.7</v>
      </c>
      <c r="O77" s="51" t="s">
        <v>37</v>
      </c>
      <c r="P77" s="51">
        <v>78.3</v>
      </c>
      <c r="Q77" s="51">
        <v>119</v>
      </c>
      <c r="R77" s="51">
        <v>77.7</v>
      </c>
      <c r="S77" s="51">
        <v>95.9</v>
      </c>
      <c r="T77" s="51">
        <v>107.4</v>
      </c>
      <c r="U77" s="52">
        <v>61.2</v>
      </c>
    </row>
    <row r="78" spans="1:21" ht="18">
      <c r="A78" s="41" t="s">
        <v>103</v>
      </c>
      <c r="B78" s="51">
        <v>113.4</v>
      </c>
      <c r="C78" s="51">
        <v>113.4</v>
      </c>
      <c r="D78" s="51">
        <v>109.8</v>
      </c>
      <c r="E78" s="51">
        <v>95.2</v>
      </c>
      <c r="F78" s="51">
        <v>127.2</v>
      </c>
      <c r="G78" s="51">
        <v>109.5</v>
      </c>
      <c r="H78" s="51">
        <v>63.9</v>
      </c>
      <c r="I78" s="51" t="s">
        <v>37</v>
      </c>
      <c r="J78" s="51">
        <v>200.3</v>
      </c>
      <c r="K78" s="51">
        <v>74.4</v>
      </c>
      <c r="L78" s="51">
        <v>85.8</v>
      </c>
      <c r="M78" s="51">
        <v>113.1</v>
      </c>
      <c r="N78" s="51">
        <v>93.3</v>
      </c>
      <c r="O78" s="51" t="s">
        <v>37</v>
      </c>
      <c r="P78" s="51">
        <v>79.5</v>
      </c>
      <c r="Q78" s="51">
        <v>114</v>
      </c>
      <c r="R78" s="51">
        <v>74.5</v>
      </c>
      <c r="S78" s="51">
        <v>93.7</v>
      </c>
      <c r="T78" s="51">
        <v>105.6</v>
      </c>
      <c r="U78" s="52">
        <v>60.8</v>
      </c>
    </row>
    <row r="79" spans="1:21" ht="18">
      <c r="A79" s="41" t="s">
        <v>79</v>
      </c>
      <c r="B79" s="51">
        <v>118.7</v>
      </c>
      <c r="C79" s="51">
        <v>118.7</v>
      </c>
      <c r="D79" s="51">
        <v>113.7</v>
      </c>
      <c r="E79" s="51">
        <v>103.3</v>
      </c>
      <c r="F79" s="51">
        <v>133.8</v>
      </c>
      <c r="G79" s="51">
        <v>119</v>
      </c>
      <c r="H79" s="51">
        <v>57</v>
      </c>
      <c r="I79" s="51" t="s">
        <v>37</v>
      </c>
      <c r="J79" s="51">
        <v>212.8</v>
      </c>
      <c r="K79" s="51">
        <v>80.4</v>
      </c>
      <c r="L79" s="51">
        <v>90</v>
      </c>
      <c r="M79" s="51">
        <v>133</v>
      </c>
      <c r="N79" s="51">
        <v>96.5</v>
      </c>
      <c r="O79" s="51" t="s">
        <v>37</v>
      </c>
      <c r="P79" s="51">
        <v>80.4</v>
      </c>
      <c r="Q79" s="51">
        <v>113.1</v>
      </c>
      <c r="R79" s="51">
        <v>77</v>
      </c>
      <c r="S79" s="51">
        <v>97.8</v>
      </c>
      <c r="T79" s="51">
        <v>100.1</v>
      </c>
      <c r="U79" s="52">
        <v>73.6</v>
      </c>
    </row>
    <row r="80" spans="1:21" ht="18">
      <c r="A80" s="41" t="s">
        <v>80</v>
      </c>
      <c r="B80" s="51">
        <v>120.9</v>
      </c>
      <c r="C80" s="51">
        <v>120.9</v>
      </c>
      <c r="D80" s="51">
        <v>105.4</v>
      </c>
      <c r="E80" s="51">
        <v>101.7</v>
      </c>
      <c r="F80" s="51">
        <v>133.2</v>
      </c>
      <c r="G80" s="51">
        <v>119.8</v>
      </c>
      <c r="H80" s="51">
        <v>70.4</v>
      </c>
      <c r="I80" s="51" t="s">
        <v>37</v>
      </c>
      <c r="J80" s="51">
        <v>213.9</v>
      </c>
      <c r="K80" s="51">
        <v>87.1</v>
      </c>
      <c r="L80" s="51">
        <v>87.7</v>
      </c>
      <c r="M80" s="51">
        <v>127.2</v>
      </c>
      <c r="N80" s="51">
        <v>99.2</v>
      </c>
      <c r="O80" s="51" t="s">
        <v>37</v>
      </c>
      <c r="P80" s="51">
        <v>86.4</v>
      </c>
      <c r="Q80" s="51">
        <v>116.5</v>
      </c>
      <c r="R80" s="51">
        <v>79.2</v>
      </c>
      <c r="S80" s="51">
        <v>97.7</v>
      </c>
      <c r="T80" s="51">
        <v>103.8</v>
      </c>
      <c r="U80" s="52">
        <v>42.6</v>
      </c>
    </row>
    <row r="81" spans="1:21" ht="18">
      <c r="A81" s="41" t="s">
        <v>81</v>
      </c>
      <c r="B81" s="51">
        <v>109.1</v>
      </c>
      <c r="C81" s="51">
        <v>109.1</v>
      </c>
      <c r="D81" s="51">
        <v>109.6</v>
      </c>
      <c r="E81" s="51">
        <v>97</v>
      </c>
      <c r="F81" s="51">
        <v>129.8</v>
      </c>
      <c r="G81" s="51">
        <v>130.8</v>
      </c>
      <c r="H81" s="51">
        <v>67.5</v>
      </c>
      <c r="I81" s="51" t="s">
        <v>37</v>
      </c>
      <c r="J81" s="51">
        <v>157.3</v>
      </c>
      <c r="K81" s="51">
        <v>90.8</v>
      </c>
      <c r="L81" s="51">
        <v>82.4</v>
      </c>
      <c r="M81" s="51">
        <v>132.1</v>
      </c>
      <c r="N81" s="51">
        <v>92.5</v>
      </c>
      <c r="O81" s="51" t="s">
        <v>37</v>
      </c>
      <c r="P81" s="51">
        <v>82.9</v>
      </c>
      <c r="Q81" s="51">
        <v>117.5</v>
      </c>
      <c r="R81" s="51">
        <v>82.4</v>
      </c>
      <c r="S81" s="51">
        <v>98.5</v>
      </c>
      <c r="T81" s="51">
        <v>101.6</v>
      </c>
      <c r="U81" s="52">
        <v>29.5</v>
      </c>
    </row>
    <row r="82" spans="1:21" ht="18">
      <c r="A82" s="41" t="s">
        <v>108</v>
      </c>
      <c r="B82" s="51">
        <v>100.1</v>
      </c>
      <c r="C82" s="51">
        <v>100.1</v>
      </c>
      <c r="D82" s="51">
        <v>111.5</v>
      </c>
      <c r="E82" s="51">
        <v>91.6</v>
      </c>
      <c r="F82" s="51">
        <v>127</v>
      </c>
      <c r="G82" s="51">
        <v>90.5</v>
      </c>
      <c r="H82" s="51">
        <v>90.1</v>
      </c>
      <c r="I82" s="51" t="s">
        <v>37</v>
      </c>
      <c r="J82" s="51">
        <v>124.8</v>
      </c>
      <c r="K82" s="51">
        <v>93.8</v>
      </c>
      <c r="L82" s="51">
        <v>82.1</v>
      </c>
      <c r="M82" s="51">
        <v>139.1</v>
      </c>
      <c r="N82" s="51">
        <v>87.8</v>
      </c>
      <c r="O82" s="51" t="s">
        <v>37</v>
      </c>
      <c r="P82" s="51">
        <v>85.7</v>
      </c>
      <c r="Q82" s="51">
        <v>115</v>
      </c>
      <c r="R82" s="51">
        <v>78.2</v>
      </c>
      <c r="S82" s="51">
        <v>93.6</v>
      </c>
      <c r="T82" s="51">
        <v>108.3</v>
      </c>
      <c r="U82" s="52">
        <v>49.9</v>
      </c>
    </row>
    <row r="83" spans="1:21" ht="18">
      <c r="A83" s="41" t="s">
        <v>109</v>
      </c>
      <c r="B83" s="51">
        <v>110.8</v>
      </c>
      <c r="C83" s="51">
        <v>110.9</v>
      </c>
      <c r="D83" s="51">
        <v>112.1</v>
      </c>
      <c r="E83" s="51">
        <v>97.9</v>
      </c>
      <c r="F83" s="51">
        <v>128.5</v>
      </c>
      <c r="G83" s="51">
        <v>89</v>
      </c>
      <c r="H83" s="51">
        <v>105.3</v>
      </c>
      <c r="I83" s="51" t="s">
        <v>37</v>
      </c>
      <c r="J83" s="51">
        <v>158.2</v>
      </c>
      <c r="K83" s="51">
        <v>95.9</v>
      </c>
      <c r="L83" s="51">
        <v>82.2</v>
      </c>
      <c r="M83" s="51">
        <v>147.6</v>
      </c>
      <c r="N83" s="51">
        <v>95.8</v>
      </c>
      <c r="O83" s="51" t="s">
        <v>37</v>
      </c>
      <c r="P83" s="51">
        <v>87.8</v>
      </c>
      <c r="Q83" s="51">
        <v>113.5</v>
      </c>
      <c r="R83" s="51">
        <v>70.8</v>
      </c>
      <c r="S83" s="51">
        <v>94.3</v>
      </c>
      <c r="T83" s="51">
        <v>96.8</v>
      </c>
      <c r="U83" s="52">
        <v>41.8</v>
      </c>
    </row>
    <row r="84" spans="1:21" ht="18">
      <c r="A84" s="41" t="s">
        <v>112</v>
      </c>
      <c r="B84" s="51">
        <v>101.4</v>
      </c>
      <c r="C84" s="51">
        <v>101.4</v>
      </c>
      <c r="D84" s="51">
        <v>110.9</v>
      </c>
      <c r="E84" s="51">
        <v>96.5</v>
      </c>
      <c r="F84" s="51">
        <v>116.9</v>
      </c>
      <c r="G84" s="51">
        <v>89.8</v>
      </c>
      <c r="H84" s="51">
        <v>96.3</v>
      </c>
      <c r="I84" s="51" t="s">
        <v>37</v>
      </c>
      <c r="J84" s="51">
        <v>136.7</v>
      </c>
      <c r="K84" s="51">
        <v>93</v>
      </c>
      <c r="L84" s="51">
        <v>85.3</v>
      </c>
      <c r="M84" s="51">
        <v>116.6</v>
      </c>
      <c r="N84" s="51">
        <v>88</v>
      </c>
      <c r="O84" s="51" t="s">
        <v>37</v>
      </c>
      <c r="P84" s="51">
        <v>80.7</v>
      </c>
      <c r="Q84" s="51">
        <v>117.8</v>
      </c>
      <c r="R84" s="51">
        <v>80.2</v>
      </c>
      <c r="S84" s="51">
        <v>94.3</v>
      </c>
      <c r="T84" s="51">
        <v>105.7</v>
      </c>
      <c r="U84" s="52">
        <v>57.4</v>
      </c>
    </row>
    <row r="85" spans="1:21" ht="18">
      <c r="A85" s="41" t="s">
        <v>113</v>
      </c>
      <c r="B85" s="51">
        <v>117.3</v>
      </c>
      <c r="C85" s="51">
        <v>117.3</v>
      </c>
      <c r="D85" s="51">
        <v>103.2</v>
      </c>
      <c r="E85" s="51">
        <v>98.2</v>
      </c>
      <c r="F85" s="51">
        <v>130.7</v>
      </c>
      <c r="G85" s="51">
        <v>132.8</v>
      </c>
      <c r="H85" s="51">
        <v>69.7</v>
      </c>
      <c r="I85" s="51" t="s">
        <v>37</v>
      </c>
      <c r="J85" s="51">
        <v>196.1</v>
      </c>
      <c r="K85" s="51">
        <v>92.3</v>
      </c>
      <c r="L85" s="51">
        <v>81.3</v>
      </c>
      <c r="M85" s="51">
        <v>121.5</v>
      </c>
      <c r="N85" s="51">
        <v>94.3</v>
      </c>
      <c r="O85" s="51" t="s">
        <v>37</v>
      </c>
      <c r="P85" s="51">
        <v>74.9</v>
      </c>
      <c r="Q85" s="51">
        <v>117.8</v>
      </c>
      <c r="R85" s="51">
        <v>85.1</v>
      </c>
      <c r="S85" s="51">
        <v>95.9</v>
      </c>
      <c r="T85" s="51">
        <v>113.4</v>
      </c>
      <c r="U85" s="52">
        <v>52</v>
      </c>
    </row>
    <row r="86" spans="1:21" ht="18">
      <c r="A86" s="41" t="s">
        <v>114</v>
      </c>
      <c r="B86" s="51">
        <v>96.7</v>
      </c>
      <c r="C86" s="51">
        <v>96.7</v>
      </c>
      <c r="D86" s="51">
        <v>65.5</v>
      </c>
      <c r="E86" s="51">
        <v>88.1</v>
      </c>
      <c r="F86" s="51">
        <v>128.5</v>
      </c>
      <c r="G86" s="51">
        <v>80.1</v>
      </c>
      <c r="H86" s="51">
        <v>48.5</v>
      </c>
      <c r="I86" s="51" t="s">
        <v>37</v>
      </c>
      <c r="J86" s="51">
        <v>196.8</v>
      </c>
      <c r="K86" s="51">
        <v>75.7</v>
      </c>
      <c r="L86" s="51">
        <v>68.6</v>
      </c>
      <c r="M86" s="51">
        <v>79.5</v>
      </c>
      <c r="N86" s="51">
        <v>67.5</v>
      </c>
      <c r="O86" s="51" t="s">
        <v>37</v>
      </c>
      <c r="P86" s="51">
        <v>73.8</v>
      </c>
      <c r="Q86" s="51">
        <v>94.2</v>
      </c>
      <c r="R86" s="51">
        <v>77.4</v>
      </c>
      <c r="S86" s="51">
        <v>74.5</v>
      </c>
      <c r="T86" s="51">
        <v>82.6</v>
      </c>
      <c r="U86" s="52">
        <v>39.4</v>
      </c>
    </row>
    <row r="87" spans="1:21" ht="18">
      <c r="A87" s="41" t="s">
        <v>122</v>
      </c>
      <c r="B87" s="51">
        <v>93.6</v>
      </c>
      <c r="C87" s="51">
        <v>93.6</v>
      </c>
      <c r="D87" s="51">
        <v>45.2</v>
      </c>
      <c r="E87" s="51">
        <v>101.4</v>
      </c>
      <c r="F87" s="51">
        <v>131.9</v>
      </c>
      <c r="G87" s="51">
        <v>97</v>
      </c>
      <c r="H87" s="51">
        <v>52.8</v>
      </c>
      <c r="I87" s="51" t="s">
        <v>37</v>
      </c>
      <c r="J87" s="51">
        <v>197.7</v>
      </c>
      <c r="K87" s="51">
        <v>37</v>
      </c>
      <c r="L87" s="51">
        <v>80.6</v>
      </c>
      <c r="M87" s="51">
        <v>87.7</v>
      </c>
      <c r="N87" s="51">
        <v>79.8</v>
      </c>
      <c r="O87" s="51" t="s">
        <v>37</v>
      </c>
      <c r="P87" s="51">
        <v>76.9</v>
      </c>
      <c r="Q87" s="51">
        <v>126.9</v>
      </c>
      <c r="R87" s="51">
        <v>73.2</v>
      </c>
      <c r="S87" s="51">
        <v>64.4</v>
      </c>
      <c r="T87" s="51">
        <v>82.6</v>
      </c>
      <c r="U87" s="52">
        <v>44.7</v>
      </c>
    </row>
    <row r="88" spans="1:21" ht="18">
      <c r="A88" s="38" t="s">
        <v>39</v>
      </c>
      <c r="B88" s="53">
        <v>-3.205791106515003</v>
      </c>
      <c r="C88" s="53">
        <v>-3.205791106515003</v>
      </c>
      <c r="D88" s="53">
        <v>-30.992366412213734</v>
      </c>
      <c r="E88" s="53">
        <v>15.096481271282647</v>
      </c>
      <c r="F88" s="53">
        <v>2.645914396887164</v>
      </c>
      <c r="G88" s="53">
        <v>21.098626716604254</v>
      </c>
      <c r="H88" s="53">
        <v>8.865979381443292</v>
      </c>
      <c r="I88" s="54" t="s">
        <v>37</v>
      </c>
      <c r="J88" s="53">
        <v>0.4573170731707201</v>
      </c>
      <c r="K88" s="53">
        <v>-51.12285336856011</v>
      </c>
      <c r="L88" s="53">
        <v>17.49271137026239</v>
      </c>
      <c r="M88" s="53">
        <v>10.314465408805034</v>
      </c>
      <c r="N88" s="53">
        <v>18.222222222222218</v>
      </c>
      <c r="O88" s="54" t="s">
        <v>37</v>
      </c>
      <c r="P88" s="53">
        <v>4.200542005420066</v>
      </c>
      <c r="Q88" s="53">
        <v>34.71337579617835</v>
      </c>
      <c r="R88" s="53">
        <v>-5.42635658914729</v>
      </c>
      <c r="S88" s="53">
        <v>-13.557046979865763</v>
      </c>
      <c r="T88" s="53">
        <v>0</v>
      </c>
      <c r="U88" s="55">
        <v>13.451776649746206</v>
      </c>
    </row>
    <row r="89" spans="1:21" ht="18">
      <c r="A89" s="4" t="s">
        <v>95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</row>
    <row r="105" ht="17.25">
      <c r="A105" s="40"/>
    </row>
    <row r="106" ht="17.25">
      <c r="A106" s="40"/>
    </row>
    <row r="108" spans="1:4" ht="17.25">
      <c r="A108" s="40"/>
      <c r="D108" s="3"/>
    </row>
    <row r="109" spans="1:4" ht="17.25">
      <c r="A109" s="40"/>
      <c r="D109" s="3"/>
    </row>
  </sheetData>
  <sheetProtection/>
  <conditionalFormatting sqref="O64 I64 O52:O54 I52:I54 O27 I27 O17 I17">
    <cfRule type="cellIs" priority="8" dxfId="19" operator="notEqual" stopIfTrue="1">
      <formula>"x"</formula>
    </cfRule>
  </conditionalFormatting>
  <conditionalFormatting sqref="O11:O14 I11:I14 I51 O51 O88 I88 O28:O34 I28:I34 I65:I71 O65:O71">
    <cfRule type="cellIs" priority="9" dxfId="20" operator="notEqual" stopIfTrue="1">
      <formula>"x"</formula>
    </cfRule>
  </conditionalFormatting>
  <conditionalFormatting sqref="O35 I35">
    <cfRule type="cellIs" priority="6" dxfId="20" operator="notEqual" stopIfTrue="1">
      <formula>"x"</formula>
    </cfRule>
  </conditionalFormatting>
  <conditionalFormatting sqref="I72 O72">
    <cfRule type="cellIs" priority="5" dxfId="20" operator="notEqual" stopIfTrue="1">
      <formula>"x"</formula>
    </cfRule>
  </conditionalFormatting>
  <conditionalFormatting sqref="O36:O50 I36:I50">
    <cfRule type="cellIs" priority="4" dxfId="20" operator="notEqual" stopIfTrue="1">
      <formula>"x"</formula>
    </cfRule>
  </conditionalFormatting>
  <conditionalFormatting sqref="I73:I87 O73:O87">
    <cfRule type="cellIs" priority="3" dxfId="20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9"/>
  <sheetViews>
    <sheetView view="pageBreakPreview" zoomScale="70" zoomScaleNormal="75" zoomScaleSheetLayoutView="70" zoomScalePageLayoutView="0" workbookViewId="0" topLeftCell="A1">
      <pane xSplit="1" ySplit="7" topLeftCell="F54" activePane="bottomRight" state="frozen"/>
      <selection pane="topLeft" activeCell="U88" sqref="B88:U88"/>
      <selection pane="topRight" activeCell="U88" sqref="B88:U88"/>
      <selection pane="bottomLeft" activeCell="U88" sqref="B88:U88"/>
      <selection pane="bottomRight" activeCell="I51" sqref="I51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9.75" customHeight="1">
      <c r="B1" s="59" t="s">
        <v>40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66</v>
      </c>
    </row>
    <row r="2" spans="1:21" ht="14.25" customHeight="1">
      <c r="A2" s="7"/>
      <c r="B2" s="31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7.25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64</v>
      </c>
      <c r="H4" s="18" t="s">
        <v>5</v>
      </c>
      <c r="I4" s="18" t="s">
        <v>41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42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43</v>
      </c>
      <c r="H5" s="24"/>
      <c r="I5" s="24" t="s">
        <v>43</v>
      </c>
      <c r="J5" s="24" t="s">
        <v>44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50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45</v>
      </c>
      <c r="J6" s="24" t="s">
        <v>45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45">
        <v>0.8</v>
      </c>
    </row>
    <row r="8" spans="1:21" ht="7.5" customHeight="1">
      <c r="A8" s="4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46"/>
    </row>
    <row r="9" spans="1:21" ht="17.25">
      <c r="A9" s="39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6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100.7</v>
      </c>
      <c r="C12" s="51">
        <v>100.7</v>
      </c>
      <c r="D12" s="51">
        <v>100.9</v>
      </c>
      <c r="E12" s="51">
        <v>94.7</v>
      </c>
      <c r="F12" s="51">
        <v>122.4</v>
      </c>
      <c r="G12" s="51">
        <v>117.4</v>
      </c>
      <c r="H12" s="51">
        <v>82</v>
      </c>
      <c r="I12" s="51" t="s">
        <v>37</v>
      </c>
      <c r="J12" s="51">
        <v>92.6</v>
      </c>
      <c r="K12" s="51">
        <v>101.8</v>
      </c>
      <c r="L12" s="51">
        <v>102.4</v>
      </c>
      <c r="M12" s="51">
        <v>98.3</v>
      </c>
      <c r="N12" s="51">
        <v>108.4</v>
      </c>
      <c r="O12" s="51" t="s">
        <v>37</v>
      </c>
      <c r="P12" s="51">
        <v>99.5</v>
      </c>
      <c r="Q12" s="51">
        <v>110.2</v>
      </c>
      <c r="R12" s="51">
        <v>94</v>
      </c>
      <c r="S12" s="51">
        <v>101.6</v>
      </c>
      <c r="T12" s="51">
        <v>102.5</v>
      </c>
      <c r="U12" s="52">
        <v>72</v>
      </c>
    </row>
    <row r="13" spans="1:21" ht="18">
      <c r="A13" s="40" t="s">
        <v>60</v>
      </c>
      <c r="B13" s="51">
        <v>100.8</v>
      </c>
      <c r="C13" s="51">
        <v>100.8</v>
      </c>
      <c r="D13" s="51">
        <v>108</v>
      </c>
      <c r="E13" s="51">
        <v>88.4</v>
      </c>
      <c r="F13" s="51">
        <v>141</v>
      </c>
      <c r="G13" s="51">
        <v>102.2</v>
      </c>
      <c r="H13" s="51">
        <v>75</v>
      </c>
      <c r="I13" s="51" t="s">
        <v>37</v>
      </c>
      <c r="J13" s="51">
        <v>115.4</v>
      </c>
      <c r="K13" s="51">
        <v>93.8</v>
      </c>
      <c r="L13" s="51">
        <v>90.4</v>
      </c>
      <c r="M13" s="51">
        <v>100.5</v>
      </c>
      <c r="N13" s="51">
        <v>101.1</v>
      </c>
      <c r="O13" s="51" t="s">
        <v>37</v>
      </c>
      <c r="P13" s="51">
        <v>92.4</v>
      </c>
      <c r="Q13" s="51">
        <v>111.6</v>
      </c>
      <c r="R13" s="51">
        <v>79.2</v>
      </c>
      <c r="S13" s="51">
        <v>100.6</v>
      </c>
      <c r="T13" s="51">
        <v>106.1</v>
      </c>
      <c r="U13" s="52">
        <v>50</v>
      </c>
    </row>
    <row r="14" spans="1:21" ht="18">
      <c r="A14" s="40" t="s">
        <v>61</v>
      </c>
      <c r="B14" s="51">
        <v>100.7</v>
      </c>
      <c r="C14" s="51">
        <v>100.7</v>
      </c>
      <c r="D14" s="51">
        <v>116</v>
      </c>
      <c r="E14" s="51">
        <v>82.2</v>
      </c>
      <c r="F14" s="51">
        <v>137.8</v>
      </c>
      <c r="G14" s="51">
        <v>103.7</v>
      </c>
      <c r="H14" s="51">
        <v>80.4</v>
      </c>
      <c r="I14" s="51" t="s">
        <v>37</v>
      </c>
      <c r="J14" s="51">
        <v>121.5</v>
      </c>
      <c r="K14" s="51">
        <v>84.7</v>
      </c>
      <c r="L14" s="51">
        <v>103.2</v>
      </c>
      <c r="M14" s="51">
        <v>107.6</v>
      </c>
      <c r="N14" s="51">
        <v>102.8</v>
      </c>
      <c r="O14" s="51" t="s">
        <v>37</v>
      </c>
      <c r="P14" s="51">
        <v>84.4</v>
      </c>
      <c r="Q14" s="51">
        <v>117</v>
      </c>
      <c r="R14" s="51">
        <v>84.3</v>
      </c>
      <c r="S14" s="51">
        <v>96.5</v>
      </c>
      <c r="T14" s="51">
        <v>81.8</v>
      </c>
      <c r="U14" s="52">
        <v>45.2</v>
      </c>
    </row>
    <row r="15" spans="1:21" ht="18">
      <c r="A15" s="40" t="s">
        <v>82</v>
      </c>
      <c r="B15" s="51">
        <v>107.1</v>
      </c>
      <c r="C15" s="51">
        <v>107.1</v>
      </c>
      <c r="D15" s="51">
        <v>116</v>
      </c>
      <c r="E15" s="51">
        <v>89.6</v>
      </c>
      <c r="F15" s="51">
        <v>140.5</v>
      </c>
      <c r="G15" s="51">
        <v>108.2</v>
      </c>
      <c r="H15" s="51">
        <v>55.7</v>
      </c>
      <c r="I15" s="51" t="s">
        <v>37</v>
      </c>
      <c r="J15" s="51">
        <v>153.3</v>
      </c>
      <c r="K15" s="51">
        <v>84.4</v>
      </c>
      <c r="L15" s="51">
        <v>101.9</v>
      </c>
      <c r="M15" s="51">
        <v>128.4</v>
      </c>
      <c r="N15" s="51">
        <v>101.9</v>
      </c>
      <c r="O15" s="51" t="s">
        <v>37</v>
      </c>
      <c r="P15" s="51">
        <v>81.4</v>
      </c>
      <c r="Q15" s="51">
        <v>126.9</v>
      </c>
      <c r="R15" s="51">
        <v>82.5</v>
      </c>
      <c r="S15" s="51">
        <v>92.6</v>
      </c>
      <c r="T15" s="51">
        <v>126.5</v>
      </c>
      <c r="U15" s="52">
        <v>51.2</v>
      </c>
    </row>
    <row r="16" spans="1:21" ht="18">
      <c r="A16" s="40" t="s">
        <v>105</v>
      </c>
      <c r="B16" s="51">
        <f>ROUND(AVERAGE(B34:B45),1)</f>
        <v>112.2</v>
      </c>
      <c r="C16" s="51">
        <f aca="true" t="shared" si="0" ref="C16:U16">ROUND(AVERAGE(C34:C45),1)</f>
        <v>112.2</v>
      </c>
      <c r="D16" s="51">
        <f t="shared" si="0"/>
        <v>108.5</v>
      </c>
      <c r="E16" s="51">
        <f t="shared" si="0"/>
        <v>85.5</v>
      </c>
      <c r="F16" s="51">
        <f t="shared" si="0"/>
        <v>130.1</v>
      </c>
      <c r="G16" s="51">
        <f t="shared" si="0"/>
        <v>112.5</v>
      </c>
      <c r="H16" s="51">
        <f t="shared" si="0"/>
        <v>67.5</v>
      </c>
      <c r="I16" s="51" t="s">
        <v>37</v>
      </c>
      <c r="J16" s="51">
        <f t="shared" si="0"/>
        <v>179.3</v>
      </c>
      <c r="K16" s="51">
        <f t="shared" si="0"/>
        <v>79.6</v>
      </c>
      <c r="L16" s="51">
        <f t="shared" si="0"/>
        <v>89.4</v>
      </c>
      <c r="M16" s="51">
        <f t="shared" si="0"/>
        <v>146.3</v>
      </c>
      <c r="N16" s="51">
        <f t="shared" si="0"/>
        <v>101.3</v>
      </c>
      <c r="O16" s="51" t="s">
        <v>37</v>
      </c>
      <c r="P16" s="51">
        <f t="shared" si="0"/>
        <v>81.3</v>
      </c>
      <c r="Q16" s="51">
        <f t="shared" si="0"/>
        <v>122.9</v>
      </c>
      <c r="R16" s="51">
        <f t="shared" si="0"/>
        <v>80.8</v>
      </c>
      <c r="S16" s="51">
        <f t="shared" si="0"/>
        <v>94.2</v>
      </c>
      <c r="T16" s="51">
        <f t="shared" si="0"/>
        <v>102.4</v>
      </c>
      <c r="U16" s="52">
        <f t="shared" si="0"/>
        <v>49.4</v>
      </c>
    </row>
    <row r="17" spans="1:21" ht="5.25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 hidden="1">
      <c r="A18" s="41" t="s">
        <v>67</v>
      </c>
      <c r="B18" s="51">
        <v>102.5</v>
      </c>
      <c r="C18" s="51">
        <v>102.5</v>
      </c>
      <c r="D18" s="51">
        <v>113.6</v>
      </c>
      <c r="E18" s="51">
        <v>88.1</v>
      </c>
      <c r="F18" s="51">
        <v>139.1</v>
      </c>
      <c r="G18" s="51">
        <v>128.3</v>
      </c>
      <c r="H18" s="51">
        <v>66.6</v>
      </c>
      <c r="I18" s="51" t="s">
        <v>37</v>
      </c>
      <c r="J18" s="51">
        <v>111.4</v>
      </c>
      <c r="K18" s="51">
        <v>99.6</v>
      </c>
      <c r="L18" s="51">
        <v>114.2</v>
      </c>
      <c r="M18" s="51">
        <v>100.2</v>
      </c>
      <c r="N18" s="51">
        <v>97.1</v>
      </c>
      <c r="O18" s="51" t="s">
        <v>37</v>
      </c>
      <c r="P18" s="51">
        <v>71</v>
      </c>
      <c r="Q18" s="51">
        <v>124.6</v>
      </c>
      <c r="R18" s="51">
        <v>85.5</v>
      </c>
      <c r="S18" s="51">
        <v>88.5</v>
      </c>
      <c r="T18" s="51">
        <v>142.3</v>
      </c>
      <c r="U18" s="52">
        <v>47.8</v>
      </c>
    </row>
    <row r="19" spans="1:21" ht="18" hidden="1">
      <c r="A19" s="41" t="s">
        <v>56</v>
      </c>
      <c r="B19" s="51">
        <v>96.7</v>
      </c>
      <c r="C19" s="51">
        <v>96.7</v>
      </c>
      <c r="D19" s="51">
        <v>116.9</v>
      </c>
      <c r="E19" s="51">
        <v>85.5</v>
      </c>
      <c r="F19" s="51">
        <v>142.1</v>
      </c>
      <c r="G19" s="51">
        <v>99.3</v>
      </c>
      <c r="H19" s="51">
        <v>50.3</v>
      </c>
      <c r="I19" s="51" t="s">
        <v>37</v>
      </c>
      <c r="J19" s="51">
        <v>118.8</v>
      </c>
      <c r="K19" s="51">
        <v>80.9</v>
      </c>
      <c r="L19" s="51">
        <v>95.1</v>
      </c>
      <c r="M19" s="51">
        <v>108.3</v>
      </c>
      <c r="N19" s="51">
        <v>99.1</v>
      </c>
      <c r="O19" s="51" t="s">
        <v>37</v>
      </c>
      <c r="P19" s="51">
        <v>75.1</v>
      </c>
      <c r="Q19" s="51">
        <v>127.9</v>
      </c>
      <c r="R19" s="51">
        <v>78</v>
      </c>
      <c r="S19" s="51">
        <v>92.1</v>
      </c>
      <c r="T19" s="51">
        <v>111.1</v>
      </c>
      <c r="U19" s="52">
        <v>48.2</v>
      </c>
    </row>
    <row r="20" spans="1:21" ht="18" hidden="1">
      <c r="A20" s="41" t="s">
        <v>57</v>
      </c>
      <c r="B20" s="51">
        <v>105.9</v>
      </c>
      <c r="C20" s="51">
        <v>105.9</v>
      </c>
      <c r="D20" s="51">
        <v>112.5</v>
      </c>
      <c r="E20" s="51">
        <v>86.1</v>
      </c>
      <c r="F20" s="51">
        <v>136.4</v>
      </c>
      <c r="G20" s="51">
        <v>89.8</v>
      </c>
      <c r="H20" s="51">
        <v>52.5</v>
      </c>
      <c r="I20" s="51" t="s">
        <v>37</v>
      </c>
      <c r="J20" s="51">
        <v>180.8</v>
      </c>
      <c r="K20" s="51">
        <v>71</v>
      </c>
      <c r="L20" s="51">
        <v>92.2</v>
      </c>
      <c r="M20" s="51">
        <v>130.2</v>
      </c>
      <c r="N20" s="51">
        <v>103.2</v>
      </c>
      <c r="O20" s="51" t="s">
        <v>37</v>
      </c>
      <c r="P20" s="51">
        <v>101.6</v>
      </c>
      <c r="Q20" s="51">
        <v>132.6</v>
      </c>
      <c r="R20" s="51">
        <v>79.9</v>
      </c>
      <c r="S20" s="51">
        <v>84.7</v>
      </c>
      <c r="T20" s="51">
        <v>142.2</v>
      </c>
      <c r="U20" s="52">
        <v>64.2</v>
      </c>
    </row>
    <row r="21" spans="1:21" ht="18" hidden="1">
      <c r="A21" s="41" t="s">
        <v>62</v>
      </c>
      <c r="B21" s="51">
        <v>123.2</v>
      </c>
      <c r="C21" s="51">
        <v>123.2</v>
      </c>
      <c r="D21" s="51">
        <v>121.1</v>
      </c>
      <c r="E21" s="51">
        <v>98.8</v>
      </c>
      <c r="F21" s="51">
        <v>144.4</v>
      </c>
      <c r="G21" s="51">
        <v>115.5</v>
      </c>
      <c r="H21" s="51">
        <v>53.4</v>
      </c>
      <c r="I21" s="51" t="s">
        <v>37</v>
      </c>
      <c r="J21" s="51">
        <v>202.1</v>
      </c>
      <c r="K21" s="51">
        <v>85.9</v>
      </c>
      <c r="L21" s="51">
        <v>106.1</v>
      </c>
      <c r="M21" s="51">
        <v>175.1</v>
      </c>
      <c r="N21" s="51">
        <v>108.1</v>
      </c>
      <c r="O21" s="51" t="s">
        <v>37</v>
      </c>
      <c r="P21" s="51">
        <v>77.7</v>
      </c>
      <c r="Q21" s="51">
        <v>122.6</v>
      </c>
      <c r="R21" s="51">
        <v>86.6</v>
      </c>
      <c r="S21" s="51">
        <v>105.2</v>
      </c>
      <c r="T21" s="51">
        <v>110.3</v>
      </c>
      <c r="U21" s="52">
        <v>44.4</v>
      </c>
    </row>
    <row r="22" spans="1:21" ht="18">
      <c r="A22" s="41" t="s">
        <v>90</v>
      </c>
      <c r="B22" s="51">
        <v>110.3</v>
      </c>
      <c r="C22" s="51">
        <v>110.3</v>
      </c>
      <c r="D22" s="51">
        <v>108.3</v>
      </c>
      <c r="E22" s="51">
        <v>83.2</v>
      </c>
      <c r="F22" s="51">
        <v>127.7</v>
      </c>
      <c r="G22" s="51">
        <v>120.6</v>
      </c>
      <c r="H22" s="51">
        <v>61.8</v>
      </c>
      <c r="I22" s="51" t="s">
        <v>37</v>
      </c>
      <c r="J22" s="51">
        <v>159.5</v>
      </c>
      <c r="K22" s="51">
        <v>90.6</v>
      </c>
      <c r="L22" s="51">
        <v>99.8</v>
      </c>
      <c r="M22" s="51">
        <v>140.8</v>
      </c>
      <c r="N22" s="51">
        <v>99</v>
      </c>
      <c r="O22" s="51" t="s">
        <v>37</v>
      </c>
      <c r="P22" s="51">
        <v>64.5</v>
      </c>
      <c r="Q22" s="51">
        <v>119.5</v>
      </c>
      <c r="R22" s="51">
        <v>83</v>
      </c>
      <c r="S22" s="51">
        <v>89.8</v>
      </c>
      <c r="T22" s="51">
        <v>120.9</v>
      </c>
      <c r="U22" s="52">
        <v>48</v>
      </c>
    </row>
    <row r="23" spans="1:21" ht="18">
      <c r="A23" s="41" t="s">
        <v>96</v>
      </c>
      <c r="B23" s="51">
        <v>109.3</v>
      </c>
      <c r="C23" s="51">
        <v>109.4</v>
      </c>
      <c r="D23" s="51">
        <v>107</v>
      </c>
      <c r="E23" s="51">
        <v>81.8</v>
      </c>
      <c r="F23" s="51">
        <v>128.9</v>
      </c>
      <c r="G23" s="51">
        <v>117.6</v>
      </c>
      <c r="H23" s="51">
        <v>69.6</v>
      </c>
      <c r="I23" s="51" t="s">
        <v>37</v>
      </c>
      <c r="J23" s="51">
        <v>173.4</v>
      </c>
      <c r="K23" s="51">
        <v>70.5</v>
      </c>
      <c r="L23" s="51">
        <v>82.1</v>
      </c>
      <c r="M23" s="51">
        <v>143.5</v>
      </c>
      <c r="N23" s="51">
        <v>100.5</v>
      </c>
      <c r="O23" s="51" t="s">
        <v>37</v>
      </c>
      <c r="P23" s="51">
        <v>74.3</v>
      </c>
      <c r="Q23" s="51">
        <v>131.1</v>
      </c>
      <c r="R23" s="51">
        <v>71.1</v>
      </c>
      <c r="S23" s="51">
        <v>94.4</v>
      </c>
      <c r="T23" s="51">
        <v>92.6</v>
      </c>
      <c r="U23" s="52">
        <v>48.8</v>
      </c>
    </row>
    <row r="24" spans="1:21" ht="18">
      <c r="A24" s="41" t="s">
        <v>104</v>
      </c>
      <c r="B24" s="51">
        <f>ROUND(AVERAGE(B40:B42),1)</f>
        <v>111</v>
      </c>
      <c r="C24" s="51">
        <f aca="true" t="shared" si="1" ref="C24:U24">ROUND(AVERAGE(C40:C42),1)</f>
        <v>111.1</v>
      </c>
      <c r="D24" s="51">
        <f t="shared" si="1"/>
        <v>106.3</v>
      </c>
      <c r="E24" s="51">
        <f t="shared" si="1"/>
        <v>85.6</v>
      </c>
      <c r="F24" s="51">
        <f t="shared" si="1"/>
        <v>126</v>
      </c>
      <c r="G24" s="51">
        <f t="shared" si="1"/>
        <v>103.7</v>
      </c>
      <c r="H24" s="51">
        <f t="shared" si="1"/>
        <v>67.9</v>
      </c>
      <c r="I24" s="51" t="s">
        <v>37</v>
      </c>
      <c r="J24" s="51">
        <f t="shared" si="1"/>
        <v>203</v>
      </c>
      <c r="K24" s="51">
        <f t="shared" si="1"/>
        <v>67.5</v>
      </c>
      <c r="L24" s="51">
        <f t="shared" si="1"/>
        <v>82.2</v>
      </c>
      <c r="M24" s="51">
        <f t="shared" si="1"/>
        <v>132.4</v>
      </c>
      <c r="N24" s="51">
        <f t="shared" si="1"/>
        <v>103</v>
      </c>
      <c r="O24" s="51" t="s">
        <v>37</v>
      </c>
      <c r="P24" s="51">
        <f t="shared" si="1"/>
        <v>105.4</v>
      </c>
      <c r="Q24" s="51">
        <f t="shared" si="1"/>
        <v>123.9</v>
      </c>
      <c r="R24" s="51">
        <f t="shared" si="1"/>
        <v>81</v>
      </c>
      <c r="S24" s="51">
        <f t="shared" si="1"/>
        <v>89.3</v>
      </c>
      <c r="T24" s="51">
        <f t="shared" si="1"/>
        <v>98.9</v>
      </c>
      <c r="U24" s="52">
        <f t="shared" si="1"/>
        <v>50</v>
      </c>
    </row>
    <row r="25" spans="1:22" ht="18">
      <c r="A25" s="41" t="s">
        <v>107</v>
      </c>
      <c r="B25" s="51">
        <f>ROUND(AVERAGE(B43:B45),1)</f>
        <v>118.2</v>
      </c>
      <c r="C25" s="51">
        <f aca="true" t="shared" si="2" ref="C25:U25">ROUND(AVERAGE(C43:C45),1)</f>
        <v>118.2</v>
      </c>
      <c r="D25" s="51">
        <f t="shared" si="2"/>
        <v>112.4</v>
      </c>
      <c r="E25" s="51">
        <f t="shared" si="2"/>
        <v>91.4</v>
      </c>
      <c r="F25" s="51">
        <f t="shared" si="2"/>
        <v>137.7</v>
      </c>
      <c r="G25" s="51">
        <f t="shared" si="2"/>
        <v>108</v>
      </c>
      <c r="H25" s="51">
        <f t="shared" si="2"/>
        <v>70.8</v>
      </c>
      <c r="I25" s="51" t="s">
        <v>37</v>
      </c>
      <c r="J25" s="51">
        <f t="shared" si="2"/>
        <v>181.2</v>
      </c>
      <c r="K25" s="51">
        <f t="shared" si="2"/>
        <v>89.8</v>
      </c>
      <c r="L25" s="51">
        <f t="shared" si="2"/>
        <v>93.5</v>
      </c>
      <c r="M25" s="51">
        <f t="shared" si="2"/>
        <v>168.3</v>
      </c>
      <c r="N25" s="51">
        <f t="shared" si="2"/>
        <v>102.5</v>
      </c>
      <c r="O25" s="51" t="s">
        <v>37</v>
      </c>
      <c r="P25" s="51">
        <f t="shared" si="2"/>
        <v>81.2</v>
      </c>
      <c r="Q25" s="51">
        <f t="shared" si="2"/>
        <v>117</v>
      </c>
      <c r="R25" s="51">
        <f t="shared" si="2"/>
        <v>88.1</v>
      </c>
      <c r="S25" s="51">
        <f t="shared" si="2"/>
        <v>103.3</v>
      </c>
      <c r="T25" s="51">
        <f t="shared" si="2"/>
        <v>97.4</v>
      </c>
      <c r="U25" s="51">
        <f t="shared" si="2"/>
        <v>50.8</v>
      </c>
      <c r="V25" s="2"/>
    </row>
    <row r="26" spans="1:22" ht="18">
      <c r="A26" s="41" t="s">
        <v>119</v>
      </c>
      <c r="B26" s="51">
        <f>ROUND(AVERAGE(B46:B48),1)</f>
        <v>110</v>
      </c>
      <c r="C26" s="51">
        <f aca="true" t="shared" si="3" ref="C26:U26">ROUND(AVERAGE(C46:C48),1)</f>
        <v>110</v>
      </c>
      <c r="D26" s="51">
        <f t="shared" si="3"/>
        <v>105.2</v>
      </c>
      <c r="E26" s="51">
        <f t="shared" si="3"/>
        <v>98.7</v>
      </c>
      <c r="F26" s="51">
        <f t="shared" si="3"/>
        <v>122.8</v>
      </c>
      <c r="G26" s="51">
        <f t="shared" si="3"/>
        <v>117.4</v>
      </c>
      <c r="H26" s="51">
        <f t="shared" si="3"/>
        <v>86.1</v>
      </c>
      <c r="I26" s="51" t="s">
        <v>37</v>
      </c>
      <c r="J26" s="51">
        <f t="shared" si="3"/>
        <v>148</v>
      </c>
      <c r="K26" s="51">
        <f t="shared" si="3"/>
        <v>101.3</v>
      </c>
      <c r="L26" s="51">
        <f t="shared" si="3"/>
        <v>92.4</v>
      </c>
      <c r="M26" s="51">
        <f t="shared" si="3"/>
        <v>121.8</v>
      </c>
      <c r="N26" s="51">
        <f t="shared" si="3"/>
        <v>97.8</v>
      </c>
      <c r="O26" s="51" t="s">
        <v>37</v>
      </c>
      <c r="P26" s="51">
        <f t="shared" si="3"/>
        <v>64.8</v>
      </c>
      <c r="Q26" s="51">
        <f t="shared" si="3"/>
        <v>119</v>
      </c>
      <c r="R26" s="51">
        <f t="shared" si="3"/>
        <v>80.3</v>
      </c>
      <c r="S26" s="51">
        <f t="shared" si="3"/>
        <v>92.5</v>
      </c>
      <c r="T26" s="51">
        <f t="shared" si="3"/>
        <v>130.2</v>
      </c>
      <c r="U26" s="51">
        <f t="shared" si="3"/>
        <v>53.3</v>
      </c>
      <c r="V26" s="2"/>
    </row>
    <row r="27" spans="1:21" ht="9" customHeight="1">
      <c r="A27" s="4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</row>
    <row r="28" spans="1:21" ht="18">
      <c r="A28" s="41" t="s">
        <v>99</v>
      </c>
      <c r="B28" s="51">
        <v>107</v>
      </c>
      <c r="C28" s="51">
        <v>107</v>
      </c>
      <c r="D28" s="51">
        <v>113</v>
      </c>
      <c r="E28" s="51">
        <v>84.5</v>
      </c>
      <c r="F28" s="51">
        <v>153.6</v>
      </c>
      <c r="G28" s="51">
        <v>98.2</v>
      </c>
      <c r="H28" s="51">
        <v>56.1</v>
      </c>
      <c r="I28" s="51" t="s">
        <v>37</v>
      </c>
      <c r="J28" s="51">
        <v>164.7</v>
      </c>
      <c r="K28" s="51">
        <v>80.6</v>
      </c>
      <c r="L28" s="51">
        <v>90.6</v>
      </c>
      <c r="M28" s="51">
        <v>118.9</v>
      </c>
      <c r="N28" s="51">
        <v>108.6</v>
      </c>
      <c r="O28" s="51" t="s">
        <v>37</v>
      </c>
      <c r="P28" s="51">
        <v>108.5</v>
      </c>
      <c r="Q28" s="51">
        <v>149.2</v>
      </c>
      <c r="R28" s="51">
        <v>80.6</v>
      </c>
      <c r="S28" s="51">
        <v>84.9</v>
      </c>
      <c r="T28" s="51">
        <v>206.9</v>
      </c>
      <c r="U28" s="52">
        <v>41.8</v>
      </c>
    </row>
    <row r="29" spans="1:21" ht="18">
      <c r="A29" s="41" t="s">
        <v>76</v>
      </c>
      <c r="B29" s="51">
        <v>95.7</v>
      </c>
      <c r="C29" s="51">
        <v>95.7</v>
      </c>
      <c r="D29" s="51">
        <v>108.4</v>
      </c>
      <c r="E29" s="51">
        <v>75.9</v>
      </c>
      <c r="F29" s="51">
        <v>118.9</v>
      </c>
      <c r="G29" s="51">
        <v>84.3</v>
      </c>
      <c r="H29" s="51">
        <v>46.6</v>
      </c>
      <c r="I29" s="51" t="s">
        <v>37</v>
      </c>
      <c r="J29" s="51">
        <v>167.5</v>
      </c>
      <c r="K29" s="51">
        <v>53.3</v>
      </c>
      <c r="L29" s="51">
        <v>82.2</v>
      </c>
      <c r="M29" s="51">
        <v>120</v>
      </c>
      <c r="N29" s="51">
        <v>98.8</v>
      </c>
      <c r="O29" s="51" t="s">
        <v>37</v>
      </c>
      <c r="P29" s="51">
        <v>92.3</v>
      </c>
      <c r="Q29" s="51">
        <v>119.5</v>
      </c>
      <c r="R29" s="51">
        <v>74.3</v>
      </c>
      <c r="S29" s="51">
        <v>81.4</v>
      </c>
      <c r="T29" s="51">
        <v>105.3</v>
      </c>
      <c r="U29" s="52">
        <v>53.3</v>
      </c>
    </row>
    <row r="30" spans="1:21" ht="18">
      <c r="A30" s="41" t="s">
        <v>78</v>
      </c>
      <c r="B30" s="51">
        <v>114.9</v>
      </c>
      <c r="C30" s="51">
        <v>114.9</v>
      </c>
      <c r="D30" s="51">
        <v>116.1</v>
      </c>
      <c r="E30" s="51">
        <v>97.9</v>
      </c>
      <c r="F30" s="51">
        <v>136.7</v>
      </c>
      <c r="G30" s="51">
        <v>86.9</v>
      </c>
      <c r="H30" s="51">
        <v>54.7</v>
      </c>
      <c r="I30" s="51" t="s">
        <v>37</v>
      </c>
      <c r="J30" s="51">
        <v>210.1</v>
      </c>
      <c r="K30" s="51">
        <v>79.2</v>
      </c>
      <c r="L30" s="51">
        <v>103.8</v>
      </c>
      <c r="M30" s="51">
        <v>151.6</v>
      </c>
      <c r="N30" s="51">
        <v>102.2</v>
      </c>
      <c r="O30" s="51" t="s">
        <v>37</v>
      </c>
      <c r="P30" s="51">
        <v>104.1</v>
      </c>
      <c r="Q30" s="51">
        <v>129</v>
      </c>
      <c r="R30" s="51">
        <v>84.9</v>
      </c>
      <c r="S30" s="51">
        <v>87.8</v>
      </c>
      <c r="T30" s="51">
        <v>114.5</v>
      </c>
      <c r="U30" s="52">
        <v>97.5</v>
      </c>
    </row>
    <row r="31" spans="1:21" ht="18">
      <c r="A31" s="41" t="s">
        <v>54</v>
      </c>
      <c r="B31" s="51">
        <v>127.4</v>
      </c>
      <c r="C31" s="51">
        <v>127.4</v>
      </c>
      <c r="D31" s="51">
        <v>125.4</v>
      </c>
      <c r="E31" s="51">
        <v>106.8</v>
      </c>
      <c r="F31" s="51">
        <v>161.9</v>
      </c>
      <c r="G31" s="51">
        <v>98.3</v>
      </c>
      <c r="H31" s="51">
        <v>52.6</v>
      </c>
      <c r="I31" s="51" t="s">
        <v>37</v>
      </c>
      <c r="J31" s="51">
        <v>206.6</v>
      </c>
      <c r="K31" s="51">
        <v>82.1</v>
      </c>
      <c r="L31" s="51">
        <v>103</v>
      </c>
      <c r="M31" s="51">
        <v>236.5</v>
      </c>
      <c r="N31" s="51">
        <v>108.1</v>
      </c>
      <c r="O31" s="51" t="s">
        <v>37</v>
      </c>
      <c r="P31" s="51">
        <v>84.9</v>
      </c>
      <c r="Q31" s="51">
        <v>137.6</v>
      </c>
      <c r="R31" s="51">
        <v>89</v>
      </c>
      <c r="S31" s="51">
        <v>103.9</v>
      </c>
      <c r="T31" s="51">
        <v>100.8</v>
      </c>
      <c r="U31" s="52">
        <v>45.5</v>
      </c>
    </row>
    <row r="32" spans="1:21" ht="18">
      <c r="A32" s="41" t="s">
        <v>55</v>
      </c>
      <c r="B32" s="51">
        <v>117.5</v>
      </c>
      <c r="C32" s="51">
        <v>117.5</v>
      </c>
      <c r="D32" s="51">
        <v>121.7</v>
      </c>
      <c r="E32" s="51">
        <v>95.7</v>
      </c>
      <c r="F32" s="51">
        <v>140</v>
      </c>
      <c r="G32" s="51">
        <v>99.4</v>
      </c>
      <c r="H32" s="51">
        <v>52.2</v>
      </c>
      <c r="I32" s="51" t="s">
        <v>37</v>
      </c>
      <c r="J32" s="51">
        <v>201.3</v>
      </c>
      <c r="K32" s="51">
        <v>83.8</v>
      </c>
      <c r="L32" s="51">
        <v>106.6</v>
      </c>
      <c r="M32" s="51">
        <v>147</v>
      </c>
      <c r="N32" s="51">
        <v>105.7</v>
      </c>
      <c r="O32" s="51" t="s">
        <v>37</v>
      </c>
      <c r="P32" s="51">
        <v>76.3</v>
      </c>
      <c r="Q32" s="51">
        <v>119.9</v>
      </c>
      <c r="R32" s="51">
        <v>84.6</v>
      </c>
      <c r="S32" s="51">
        <v>103.4</v>
      </c>
      <c r="T32" s="51">
        <v>111.7</v>
      </c>
      <c r="U32" s="52">
        <v>46.5</v>
      </c>
    </row>
    <row r="33" spans="1:21" ht="18">
      <c r="A33" s="41" t="s">
        <v>53</v>
      </c>
      <c r="B33" s="51">
        <v>124.6</v>
      </c>
      <c r="C33" s="51">
        <v>124.6</v>
      </c>
      <c r="D33" s="51">
        <v>116.1</v>
      </c>
      <c r="E33" s="51">
        <v>94</v>
      </c>
      <c r="F33" s="51">
        <v>131.4</v>
      </c>
      <c r="G33" s="51">
        <v>148.9</v>
      </c>
      <c r="H33" s="51">
        <v>55.3</v>
      </c>
      <c r="I33" s="51" t="s">
        <v>37</v>
      </c>
      <c r="J33" s="51">
        <v>198.5</v>
      </c>
      <c r="K33" s="51">
        <v>91.9</v>
      </c>
      <c r="L33" s="51">
        <v>108.8</v>
      </c>
      <c r="M33" s="51">
        <v>141.7</v>
      </c>
      <c r="N33" s="51">
        <v>110.6</v>
      </c>
      <c r="O33" s="51" t="s">
        <v>37</v>
      </c>
      <c r="P33" s="51">
        <v>72</v>
      </c>
      <c r="Q33" s="51">
        <v>110.4</v>
      </c>
      <c r="R33" s="51">
        <v>86.3</v>
      </c>
      <c r="S33" s="51">
        <v>108.4</v>
      </c>
      <c r="T33" s="51">
        <v>118.3</v>
      </c>
      <c r="U33" s="52">
        <v>41.3</v>
      </c>
    </row>
    <row r="34" spans="1:21" ht="18">
      <c r="A34" s="41" t="s">
        <v>84</v>
      </c>
      <c r="B34" s="51">
        <v>108.6</v>
      </c>
      <c r="C34" s="51">
        <v>108.6</v>
      </c>
      <c r="D34" s="51">
        <v>115.7</v>
      </c>
      <c r="E34" s="51">
        <v>87.6</v>
      </c>
      <c r="F34" s="51">
        <v>125.7</v>
      </c>
      <c r="G34" s="51">
        <v>128.5</v>
      </c>
      <c r="H34" s="51">
        <v>49</v>
      </c>
      <c r="I34" s="51" t="s">
        <v>37</v>
      </c>
      <c r="J34" s="51">
        <v>174.9</v>
      </c>
      <c r="K34" s="51">
        <v>83.7</v>
      </c>
      <c r="L34" s="51">
        <v>96.6</v>
      </c>
      <c r="M34" s="51">
        <v>120.1</v>
      </c>
      <c r="N34" s="51">
        <v>100.3</v>
      </c>
      <c r="O34" s="51" t="s">
        <v>37</v>
      </c>
      <c r="P34" s="51">
        <v>60.7</v>
      </c>
      <c r="Q34" s="51">
        <v>111.4</v>
      </c>
      <c r="R34" s="51">
        <v>84.5</v>
      </c>
      <c r="S34" s="51">
        <v>83.9</v>
      </c>
      <c r="T34" s="51">
        <v>85.4</v>
      </c>
      <c r="U34" s="52">
        <v>48.9</v>
      </c>
    </row>
    <row r="35" spans="1:21" ht="18">
      <c r="A35" s="41" t="s">
        <v>86</v>
      </c>
      <c r="B35" s="51">
        <v>105.1</v>
      </c>
      <c r="C35" s="51">
        <v>105.1</v>
      </c>
      <c r="D35" s="51">
        <v>105.1</v>
      </c>
      <c r="E35" s="51">
        <v>79.6</v>
      </c>
      <c r="F35" s="51">
        <v>117.8</v>
      </c>
      <c r="G35" s="51">
        <v>100.6</v>
      </c>
      <c r="H35" s="51">
        <v>51.5</v>
      </c>
      <c r="I35" s="51" t="s">
        <v>37</v>
      </c>
      <c r="J35" s="51">
        <v>138.1</v>
      </c>
      <c r="K35" s="51">
        <v>91.7</v>
      </c>
      <c r="L35" s="51">
        <v>104.5</v>
      </c>
      <c r="M35" s="51">
        <v>162.7</v>
      </c>
      <c r="N35" s="51">
        <v>98.6</v>
      </c>
      <c r="O35" s="51" t="s">
        <v>37</v>
      </c>
      <c r="P35" s="51">
        <v>66.3</v>
      </c>
      <c r="Q35" s="51">
        <v>125.2</v>
      </c>
      <c r="R35" s="51">
        <v>80.7</v>
      </c>
      <c r="S35" s="51">
        <v>88</v>
      </c>
      <c r="T35" s="51">
        <v>118.1</v>
      </c>
      <c r="U35" s="52">
        <v>46.2</v>
      </c>
    </row>
    <row r="36" spans="1:21" ht="18">
      <c r="A36" s="41" t="s">
        <v>88</v>
      </c>
      <c r="B36" s="51">
        <v>117.2</v>
      </c>
      <c r="C36" s="51">
        <v>117.2</v>
      </c>
      <c r="D36" s="51">
        <v>104.2</v>
      </c>
      <c r="E36" s="51">
        <v>82.4</v>
      </c>
      <c r="F36" s="51">
        <v>139.5</v>
      </c>
      <c r="G36" s="51">
        <v>132.7</v>
      </c>
      <c r="H36" s="51">
        <v>84.9</v>
      </c>
      <c r="I36" s="51" t="s">
        <v>37</v>
      </c>
      <c r="J36" s="51">
        <v>165.4</v>
      </c>
      <c r="K36" s="51">
        <v>96.5</v>
      </c>
      <c r="L36" s="51">
        <v>98.3</v>
      </c>
      <c r="M36" s="51">
        <v>139.7</v>
      </c>
      <c r="N36" s="51">
        <v>98</v>
      </c>
      <c r="O36" s="51" t="s">
        <v>37</v>
      </c>
      <c r="P36" s="51">
        <v>66.5</v>
      </c>
      <c r="Q36" s="51">
        <v>121.9</v>
      </c>
      <c r="R36" s="51">
        <v>83.7</v>
      </c>
      <c r="S36" s="51">
        <v>97.4</v>
      </c>
      <c r="T36" s="51">
        <v>159.1</v>
      </c>
      <c r="U36" s="52">
        <v>48.9</v>
      </c>
    </row>
    <row r="37" spans="1:21" ht="18">
      <c r="A37" s="41" t="s">
        <v>91</v>
      </c>
      <c r="B37" s="51">
        <v>109.7</v>
      </c>
      <c r="C37" s="51">
        <v>109.7</v>
      </c>
      <c r="D37" s="51">
        <v>110.4</v>
      </c>
      <c r="E37" s="51">
        <v>87.2</v>
      </c>
      <c r="F37" s="51">
        <v>136.5</v>
      </c>
      <c r="G37" s="51">
        <v>95.9</v>
      </c>
      <c r="H37" s="51">
        <v>81.1</v>
      </c>
      <c r="I37" s="51" t="s">
        <v>37</v>
      </c>
      <c r="J37" s="51">
        <v>171.7</v>
      </c>
      <c r="K37" s="51">
        <v>79.3</v>
      </c>
      <c r="L37" s="51">
        <v>84.6</v>
      </c>
      <c r="M37" s="51">
        <v>128.8</v>
      </c>
      <c r="N37" s="51">
        <v>104.2</v>
      </c>
      <c r="O37" s="51" t="s">
        <v>37</v>
      </c>
      <c r="P37" s="51">
        <v>67.6</v>
      </c>
      <c r="Q37" s="51">
        <v>134.7</v>
      </c>
      <c r="R37" s="51">
        <v>74.5</v>
      </c>
      <c r="S37" s="51">
        <v>101</v>
      </c>
      <c r="T37" s="51">
        <v>102.3</v>
      </c>
      <c r="U37" s="52">
        <v>50.7</v>
      </c>
    </row>
    <row r="38" spans="1:21" ht="18">
      <c r="A38" s="41" t="s">
        <v>121</v>
      </c>
      <c r="B38" s="51">
        <v>106.3</v>
      </c>
      <c r="C38" s="51">
        <v>106.4</v>
      </c>
      <c r="D38" s="51">
        <v>109.1</v>
      </c>
      <c r="E38" s="51">
        <v>72.2</v>
      </c>
      <c r="F38" s="51">
        <v>114.2</v>
      </c>
      <c r="G38" s="51">
        <v>99.7</v>
      </c>
      <c r="H38" s="51">
        <v>70.9</v>
      </c>
      <c r="I38" s="51" t="s">
        <v>37</v>
      </c>
      <c r="J38" s="51">
        <v>184.2</v>
      </c>
      <c r="K38" s="51">
        <v>60.2</v>
      </c>
      <c r="L38" s="51">
        <v>82.1</v>
      </c>
      <c r="M38" s="51">
        <v>155.8</v>
      </c>
      <c r="N38" s="51">
        <v>97.6</v>
      </c>
      <c r="O38" s="51" t="s">
        <v>37</v>
      </c>
      <c r="P38" s="51">
        <v>65.8</v>
      </c>
      <c r="Q38" s="51">
        <v>119.3</v>
      </c>
      <c r="R38" s="51">
        <v>68.8</v>
      </c>
      <c r="S38" s="51">
        <v>89.7</v>
      </c>
      <c r="T38" s="51">
        <v>88.2</v>
      </c>
      <c r="U38" s="52">
        <v>42.8</v>
      </c>
    </row>
    <row r="39" spans="1:21" ht="18">
      <c r="A39" s="41" t="s">
        <v>94</v>
      </c>
      <c r="B39" s="51">
        <v>112</v>
      </c>
      <c r="C39" s="51">
        <v>112</v>
      </c>
      <c r="D39" s="51">
        <v>101.4</v>
      </c>
      <c r="E39" s="51">
        <v>86</v>
      </c>
      <c r="F39" s="51">
        <v>136</v>
      </c>
      <c r="G39" s="51">
        <v>157.1</v>
      </c>
      <c r="H39" s="51">
        <v>56.9</v>
      </c>
      <c r="I39" s="51" t="s">
        <v>37</v>
      </c>
      <c r="J39" s="51">
        <v>164.4</v>
      </c>
      <c r="K39" s="51">
        <v>71.9</v>
      </c>
      <c r="L39" s="51">
        <v>79.6</v>
      </c>
      <c r="M39" s="51">
        <v>145.8</v>
      </c>
      <c r="N39" s="51">
        <v>99.7</v>
      </c>
      <c r="O39" s="51" t="s">
        <v>37</v>
      </c>
      <c r="P39" s="51">
        <v>89.4</v>
      </c>
      <c r="Q39" s="51">
        <v>139.4</v>
      </c>
      <c r="R39" s="51">
        <v>70.1</v>
      </c>
      <c r="S39" s="51">
        <v>92.5</v>
      </c>
      <c r="T39" s="51">
        <v>87.3</v>
      </c>
      <c r="U39" s="52">
        <v>52.8</v>
      </c>
    </row>
    <row r="40" spans="1:21" ht="18">
      <c r="A40" s="41" t="s">
        <v>75</v>
      </c>
      <c r="B40" s="51">
        <v>111.7</v>
      </c>
      <c r="C40" s="51">
        <v>111.7</v>
      </c>
      <c r="D40" s="51">
        <v>106.8</v>
      </c>
      <c r="E40" s="51">
        <v>94.3</v>
      </c>
      <c r="F40" s="51">
        <v>135.2</v>
      </c>
      <c r="G40" s="51">
        <v>121.8</v>
      </c>
      <c r="H40" s="51">
        <v>90.9</v>
      </c>
      <c r="I40" s="51" t="s">
        <v>37</v>
      </c>
      <c r="J40" s="51">
        <v>177.3</v>
      </c>
      <c r="K40" s="51">
        <v>66.8</v>
      </c>
      <c r="L40" s="51">
        <v>86.4</v>
      </c>
      <c r="M40" s="51">
        <v>127.3</v>
      </c>
      <c r="N40" s="51">
        <v>110.4</v>
      </c>
      <c r="O40" s="51" t="s">
        <v>37</v>
      </c>
      <c r="P40" s="51">
        <v>116.3</v>
      </c>
      <c r="Q40" s="51">
        <v>145.5</v>
      </c>
      <c r="R40" s="51">
        <v>80.4</v>
      </c>
      <c r="S40" s="51">
        <v>95.5</v>
      </c>
      <c r="T40" s="51">
        <v>96.1</v>
      </c>
      <c r="U40" s="52">
        <v>47.2</v>
      </c>
    </row>
    <row r="41" spans="1:21" ht="18">
      <c r="A41" s="41" t="s">
        <v>103</v>
      </c>
      <c r="B41" s="51">
        <v>99.3</v>
      </c>
      <c r="C41" s="51">
        <v>99.4</v>
      </c>
      <c r="D41" s="51">
        <v>98.9</v>
      </c>
      <c r="E41" s="51">
        <v>75.2</v>
      </c>
      <c r="F41" s="51">
        <v>117.3</v>
      </c>
      <c r="G41" s="51">
        <v>92.4</v>
      </c>
      <c r="H41" s="51">
        <v>55.3</v>
      </c>
      <c r="I41" s="51" t="s">
        <v>37</v>
      </c>
      <c r="J41" s="51">
        <v>189.6</v>
      </c>
      <c r="K41" s="51">
        <v>57.8</v>
      </c>
      <c r="L41" s="51">
        <v>70.8</v>
      </c>
      <c r="M41" s="51">
        <v>97.8</v>
      </c>
      <c r="N41" s="51">
        <v>97.4</v>
      </c>
      <c r="O41" s="51" t="s">
        <v>37</v>
      </c>
      <c r="P41" s="51">
        <v>103.8</v>
      </c>
      <c r="Q41" s="51">
        <v>105.1</v>
      </c>
      <c r="R41" s="51">
        <v>77.9</v>
      </c>
      <c r="S41" s="51">
        <v>82.4</v>
      </c>
      <c r="T41" s="51">
        <v>95.1</v>
      </c>
      <c r="U41" s="52">
        <v>54.1</v>
      </c>
    </row>
    <row r="42" spans="1:21" ht="18">
      <c r="A42" s="41" t="s">
        <v>79</v>
      </c>
      <c r="B42" s="51">
        <v>122.1</v>
      </c>
      <c r="C42" s="51">
        <v>122.1</v>
      </c>
      <c r="D42" s="51">
        <v>113.3</v>
      </c>
      <c r="E42" s="51">
        <v>87.2</v>
      </c>
      <c r="F42" s="51">
        <v>125.6</v>
      </c>
      <c r="G42" s="51">
        <v>97</v>
      </c>
      <c r="H42" s="51">
        <v>57.5</v>
      </c>
      <c r="I42" s="51" t="s">
        <v>37</v>
      </c>
      <c r="J42" s="51">
        <v>242.2</v>
      </c>
      <c r="K42" s="51">
        <v>78</v>
      </c>
      <c r="L42" s="51">
        <v>89.4</v>
      </c>
      <c r="M42" s="51">
        <v>172.1</v>
      </c>
      <c r="N42" s="51">
        <v>101.3</v>
      </c>
      <c r="O42" s="51" t="s">
        <v>37</v>
      </c>
      <c r="P42" s="51">
        <v>96.2</v>
      </c>
      <c r="Q42" s="51">
        <v>121.1</v>
      </c>
      <c r="R42" s="51">
        <v>84.8</v>
      </c>
      <c r="S42" s="51">
        <v>89.9</v>
      </c>
      <c r="T42" s="51">
        <v>105.4</v>
      </c>
      <c r="U42" s="52">
        <v>48.8</v>
      </c>
    </row>
    <row r="43" spans="1:21" ht="18">
      <c r="A43" s="41" t="s">
        <v>80</v>
      </c>
      <c r="B43" s="51">
        <v>128.9</v>
      </c>
      <c r="C43" s="51">
        <v>128.9</v>
      </c>
      <c r="D43" s="51">
        <v>112.4</v>
      </c>
      <c r="E43" s="51">
        <v>93.2</v>
      </c>
      <c r="F43" s="51">
        <v>142.6</v>
      </c>
      <c r="G43" s="51">
        <v>91.1</v>
      </c>
      <c r="H43" s="51">
        <v>58.4</v>
      </c>
      <c r="I43" s="51" t="s">
        <v>37</v>
      </c>
      <c r="J43" s="51">
        <v>247</v>
      </c>
      <c r="K43" s="51">
        <v>83.7</v>
      </c>
      <c r="L43" s="51">
        <v>94</v>
      </c>
      <c r="M43" s="51">
        <v>198.9</v>
      </c>
      <c r="N43" s="51">
        <v>109.5</v>
      </c>
      <c r="O43" s="51" t="s">
        <v>37</v>
      </c>
      <c r="P43" s="51">
        <v>88.4</v>
      </c>
      <c r="Q43" s="51">
        <v>129.9</v>
      </c>
      <c r="R43" s="51">
        <v>92.6</v>
      </c>
      <c r="S43" s="51">
        <v>100.3</v>
      </c>
      <c r="T43" s="51">
        <v>90</v>
      </c>
      <c r="U43" s="52">
        <v>44.1</v>
      </c>
    </row>
    <row r="44" spans="1:21" ht="18">
      <c r="A44" s="41" t="s">
        <v>81</v>
      </c>
      <c r="B44" s="51">
        <v>115.4</v>
      </c>
      <c r="C44" s="51">
        <v>115.4</v>
      </c>
      <c r="D44" s="51">
        <v>114.2</v>
      </c>
      <c r="E44" s="51">
        <v>91.9</v>
      </c>
      <c r="F44" s="51">
        <v>136.4</v>
      </c>
      <c r="G44" s="51">
        <v>119.5</v>
      </c>
      <c r="H44" s="51">
        <v>61.4</v>
      </c>
      <c r="I44" s="51" t="s">
        <v>37</v>
      </c>
      <c r="J44" s="51">
        <v>175.5</v>
      </c>
      <c r="K44" s="51">
        <v>85.1</v>
      </c>
      <c r="L44" s="51">
        <v>91.8</v>
      </c>
      <c r="M44" s="51">
        <v>151.4</v>
      </c>
      <c r="N44" s="51">
        <v>99.1</v>
      </c>
      <c r="O44" s="51" t="s">
        <v>37</v>
      </c>
      <c r="P44" s="51">
        <v>79.8</v>
      </c>
      <c r="Q44" s="51">
        <v>118.6</v>
      </c>
      <c r="R44" s="51">
        <v>87.4</v>
      </c>
      <c r="S44" s="51">
        <v>103.9</v>
      </c>
      <c r="T44" s="51">
        <v>96</v>
      </c>
      <c r="U44" s="52">
        <v>47.4</v>
      </c>
    </row>
    <row r="45" spans="1:21" ht="18">
      <c r="A45" s="41" t="s">
        <v>108</v>
      </c>
      <c r="B45" s="51">
        <v>110.3</v>
      </c>
      <c r="C45" s="51">
        <v>110.3</v>
      </c>
      <c r="D45" s="51">
        <v>110.7</v>
      </c>
      <c r="E45" s="51">
        <v>89.2</v>
      </c>
      <c r="F45" s="51">
        <v>134</v>
      </c>
      <c r="G45" s="51">
        <v>113.4</v>
      </c>
      <c r="H45" s="51">
        <v>92.7</v>
      </c>
      <c r="I45" s="51" t="s">
        <v>37</v>
      </c>
      <c r="J45" s="51">
        <v>121</v>
      </c>
      <c r="K45" s="51">
        <v>100.7</v>
      </c>
      <c r="L45" s="51">
        <v>94.6</v>
      </c>
      <c r="M45" s="51">
        <v>154.6</v>
      </c>
      <c r="N45" s="51">
        <v>98.9</v>
      </c>
      <c r="O45" s="51" t="s">
        <v>37</v>
      </c>
      <c r="P45" s="51">
        <v>75.3</v>
      </c>
      <c r="Q45" s="51">
        <v>102.6</v>
      </c>
      <c r="R45" s="51">
        <v>84.2</v>
      </c>
      <c r="S45" s="51">
        <v>105.8</v>
      </c>
      <c r="T45" s="51">
        <v>106.3</v>
      </c>
      <c r="U45" s="52">
        <v>60.8</v>
      </c>
    </row>
    <row r="46" spans="1:21" ht="18">
      <c r="A46" s="41" t="s">
        <v>111</v>
      </c>
      <c r="B46" s="51">
        <v>99.9</v>
      </c>
      <c r="C46" s="51">
        <v>99.9</v>
      </c>
      <c r="D46" s="51">
        <v>105.7</v>
      </c>
      <c r="E46" s="51">
        <v>92.6</v>
      </c>
      <c r="F46" s="51">
        <v>121.2</v>
      </c>
      <c r="G46" s="51">
        <v>77.1</v>
      </c>
      <c r="H46" s="51">
        <v>86.6</v>
      </c>
      <c r="I46" s="51" t="s">
        <v>37</v>
      </c>
      <c r="J46" s="51">
        <v>142.6</v>
      </c>
      <c r="K46" s="51">
        <v>91.1</v>
      </c>
      <c r="L46" s="51">
        <v>83</v>
      </c>
      <c r="M46" s="51">
        <v>119</v>
      </c>
      <c r="N46" s="51">
        <v>91.8</v>
      </c>
      <c r="O46" s="51" t="s">
        <v>37</v>
      </c>
      <c r="P46" s="51">
        <v>65.9</v>
      </c>
      <c r="Q46" s="51">
        <v>111.5</v>
      </c>
      <c r="R46" s="51">
        <v>72.6</v>
      </c>
      <c r="S46" s="51">
        <v>85.5</v>
      </c>
      <c r="T46" s="51">
        <v>86.4</v>
      </c>
      <c r="U46" s="52">
        <v>61</v>
      </c>
    </row>
    <row r="47" spans="1:21" ht="18">
      <c r="A47" s="41" t="s">
        <v>112</v>
      </c>
      <c r="B47" s="51">
        <v>102.1</v>
      </c>
      <c r="C47" s="51">
        <v>102.2</v>
      </c>
      <c r="D47" s="51">
        <v>100.4</v>
      </c>
      <c r="E47" s="51">
        <v>104.1</v>
      </c>
      <c r="F47" s="51">
        <v>118.2</v>
      </c>
      <c r="G47" s="51">
        <v>95.3</v>
      </c>
      <c r="H47" s="51">
        <v>94.2</v>
      </c>
      <c r="I47" s="51" t="s">
        <v>37</v>
      </c>
      <c r="J47" s="51">
        <v>122.7</v>
      </c>
      <c r="K47" s="51">
        <v>104.5</v>
      </c>
      <c r="L47" s="51">
        <v>100</v>
      </c>
      <c r="M47" s="51">
        <v>96.3</v>
      </c>
      <c r="N47" s="51">
        <v>96.3</v>
      </c>
      <c r="O47" s="51" t="s">
        <v>37</v>
      </c>
      <c r="P47" s="51">
        <v>63.9</v>
      </c>
      <c r="Q47" s="51">
        <v>116.5</v>
      </c>
      <c r="R47" s="51">
        <v>81.6</v>
      </c>
      <c r="S47" s="51">
        <v>94.6</v>
      </c>
      <c r="T47" s="51">
        <v>125.6</v>
      </c>
      <c r="U47" s="52">
        <v>50</v>
      </c>
    </row>
    <row r="48" spans="1:21" ht="18">
      <c r="A48" s="41" t="s">
        <v>113</v>
      </c>
      <c r="B48" s="51">
        <v>127.9</v>
      </c>
      <c r="C48" s="51">
        <v>127.9</v>
      </c>
      <c r="D48" s="51">
        <v>109.6</v>
      </c>
      <c r="E48" s="51">
        <v>99.5</v>
      </c>
      <c r="F48" s="51">
        <v>129.1</v>
      </c>
      <c r="G48" s="51">
        <v>179.8</v>
      </c>
      <c r="H48" s="51">
        <v>77.5</v>
      </c>
      <c r="I48" s="51" t="s">
        <v>37</v>
      </c>
      <c r="J48" s="51">
        <v>178.8</v>
      </c>
      <c r="K48" s="51">
        <v>108.2</v>
      </c>
      <c r="L48" s="51">
        <v>94.3</v>
      </c>
      <c r="M48" s="51">
        <v>150</v>
      </c>
      <c r="N48" s="51">
        <v>105.2</v>
      </c>
      <c r="O48" s="51" t="s">
        <v>37</v>
      </c>
      <c r="P48" s="51">
        <v>64.5</v>
      </c>
      <c r="Q48" s="51">
        <v>129</v>
      </c>
      <c r="R48" s="51">
        <v>86.6</v>
      </c>
      <c r="S48" s="51">
        <v>97.4</v>
      </c>
      <c r="T48" s="51">
        <v>178.5</v>
      </c>
      <c r="U48" s="52">
        <v>48.9</v>
      </c>
    </row>
    <row r="49" spans="1:21" ht="18">
      <c r="A49" s="41" t="s">
        <v>114</v>
      </c>
      <c r="B49" s="51">
        <v>89.1</v>
      </c>
      <c r="C49" s="51">
        <v>89.1</v>
      </c>
      <c r="D49" s="51">
        <v>77.7</v>
      </c>
      <c r="E49" s="51">
        <v>86.2</v>
      </c>
      <c r="F49" s="51">
        <v>118.3</v>
      </c>
      <c r="G49" s="51">
        <v>65.5</v>
      </c>
      <c r="H49" s="51">
        <v>39.3</v>
      </c>
      <c r="I49" s="51" t="s">
        <v>37</v>
      </c>
      <c r="J49" s="51">
        <v>166.4</v>
      </c>
      <c r="K49" s="51">
        <v>71</v>
      </c>
      <c r="L49" s="51">
        <v>69.5</v>
      </c>
      <c r="M49" s="51">
        <v>68.7</v>
      </c>
      <c r="N49" s="51">
        <v>85.1</v>
      </c>
      <c r="O49" s="51" t="s">
        <v>37</v>
      </c>
      <c r="P49" s="51">
        <v>58.6</v>
      </c>
      <c r="Q49" s="51">
        <v>107.9</v>
      </c>
      <c r="R49" s="51">
        <v>80.5</v>
      </c>
      <c r="S49" s="51">
        <v>75</v>
      </c>
      <c r="T49" s="51">
        <v>95.2</v>
      </c>
      <c r="U49" s="52">
        <v>47.3</v>
      </c>
    </row>
    <row r="50" spans="1:21" ht="18">
      <c r="A50" s="41" t="s">
        <v>123</v>
      </c>
      <c r="B50" s="51">
        <v>81.2</v>
      </c>
      <c r="C50" s="51">
        <v>81.3</v>
      </c>
      <c r="D50" s="51">
        <v>58.5</v>
      </c>
      <c r="E50" s="51">
        <v>81.7</v>
      </c>
      <c r="F50" s="51">
        <v>116.2</v>
      </c>
      <c r="G50" s="51">
        <v>102.6</v>
      </c>
      <c r="H50" s="51">
        <v>42.7</v>
      </c>
      <c r="I50" s="51" t="s">
        <v>37</v>
      </c>
      <c r="J50" s="51">
        <v>156.5</v>
      </c>
      <c r="K50" s="51">
        <v>36.2</v>
      </c>
      <c r="L50" s="51">
        <v>72.4</v>
      </c>
      <c r="M50" s="51">
        <v>61.7</v>
      </c>
      <c r="N50" s="51">
        <v>78.6</v>
      </c>
      <c r="O50" s="51" t="s">
        <v>37</v>
      </c>
      <c r="P50" s="51">
        <v>65.6</v>
      </c>
      <c r="Q50" s="51">
        <v>117.3</v>
      </c>
      <c r="R50" s="51">
        <v>74.6</v>
      </c>
      <c r="S50" s="51">
        <v>62.7</v>
      </c>
      <c r="T50" s="51">
        <v>86.5</v>
      </c>
      <c r="U50" s="52">
        <v>40.5</v>
      </c>
    </row>
    <row r="51" spans="1:21" ht="16.5" customHeight="1">
      <c r="A51" s="38" t="s">
        <v>38</v>
      </c>
      <c r="B51" s="53">
        <v>-23.612417685794913</v>
      </c>
      <c r="C51" s="53">
        <v>-23.59022556390978</v>
      </c>
      <c r="D51" s="53">
        <v>-46.3794683776352</v>
      </c>
      <c r="E51" s="53">
        <v>13.157894736842104</v>
      </c>
      <c r="F51" s="53">
        <v>1.7513134851138354</v>
      </c>
      <c r="G51" s="53">
        <v>2.908726178535598</v>
      </c>
      <c r="H51" s="53">
        <v>-39.77433004231312</v>
      </c>
      <c r="I51" s="54" t="s">
        <v>37</v>
      </c>
      <c r="J51" s="53">
        <v>-15.038002171552655</v>
      </c>
      <c r="K51" s="53">
        <v>-39.8671096345515</v>
      </c>
      <c r="L51" s="53">
        <v>-11.814859926918379</v>
      </c>
      <c r="M51" s="53">
        <v>-60.397946084724005</v>
      </c>
      <c r="N51" s="53">
        <v>-19.467213114754102</v>
      </c>
      <c r="O51" s="54" t="s">
        <v>37</v>
      </c>
      <c r="P51" s="53">
        <v>-0.30395136778115933</v>
      </c>
      <c r="Q51" s="53">
        <v>-1.6764459346186085</v>
      </c>
      <c r="R51" s="53">
        <v>8.430232558139531</v>
      </c>
      <c r="S51" s="53">
        <v>-30.10033444816053</v>
      </c>
      <c r="T51" s="53">
        <v>-1.9274376417233592</v>
      </c>
      <c r="U51" s="55">
        <v>-5.373831775700928</v>
      </c>
    </row>
    <row r="52" spans="1:21" ht="6.75" customHeight="1">
      <c r="A52" s="39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</row>
    <row r="53" spans="1:21" ht="18">
      <c r="A53" s="39" t="s">
        <v>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spans="1:21" ht="3.75" customHeight="1">
      <c r="A54" s="39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2"/>
    </row>
    <row r="55" spans="1:21" ht="18" hidden="1">
      <c r="A55" s="41" t="s">
        <v>67</v>
      </c>
      <c r="B55" s="51">
        <v>103.3</v>
      </c>
      <c r="C55" s="51">
        <v>103.3</v>
      </c>
      <c r="D55" s="51">
        <v>116.1</v>
      </c>
      <c r="E55" s="51">
        <v>84.3</v>
      </c>
      <c r="F55" s="51">
        <v>145.8</v>
      </c>
      <c r="G55" s="51">
        <v>122.8</v>
      </c>
      <c r="H55" s="51">
        <v>62.4</v>
      </c>
      <c r="I55" s="51" t="s">
        <v>37</v>
      </c>
      <c r="J55" s="51">
        <v>121.6</v>
      </c>
      <c r="K55" s="51">
        <v>89.9</v>
      </c>
      <c r="L55" s="51">
        <v>105.8</v>
      </c>
      <c r="M55" s="51">
        <v>111.7</v>
      </c>
      <c r="N55" s="51">
        <v>101</v>
      </c>
      <c r="O55" s="51" t="s">
        <v>37</v>
      </c>
      <c r="P55" s="51">
        <v>86.5</v>
      </c>
      <c r="Q55" s="51">
        <v>132.6</v>
      </c>
      <c r="R55" s="51">
        <v>86.3</v>
      </c>
      <c r="S55" s="51">
        <v>92.2</v>
      </c>
      <c r="T55" s="51">
        <v>127.4</v>
      </c>
      <c r="U55" s="52">
        <v>48.3</v>
      </c>
    </row>
    <row r="56" spans="1:21" ht="18" hidden="1">
      <c r="A56" s="41" t="s">
        <v>56</v>
      </c>
      <c r="B56" s="51">
        <v>103.6</v>
      </c>
      <c r="C56" s="51">
        <v>103.6</v>
      </c>
      <c r="D56" s="51">
        <v>121</v>
      </c>
      <c r="E56" s="51">
        <v>85.9</v>
      </c>
      <c r="F56" s="51">
        <v>147.4</v>
      </c>
      <c r="G56" s="51">
        <v>105.8</v>
      </c>
      <c r="H56" s="51">
        <v>49.7</v>
      </c>
      <c r="I56" s="51" t="s">
        <v>37</v>
      </c>
      <c r="J56" s="51">
        <v>133.6</v>
      </c>
      <c r="K56" s="51">
        <v>86</v>
      </c>
      <c r="L56" s="51">
        <v>104.1</v>
      </c>
      <c r="M56" s="51">
        <v>130.2</v>
      </c>
      <c r="N56" s="51">
        <v>99.1</v>
      </c>
      <c r="O56" s="51" t="s">
        <v>37</v>
      </c>
      <c r="P56" s="51">
        <v>81.1</v>
      </c>
      <c r="Q56" s="51">
        <v>127.3</v>
      </c>
      <c r="R56" s="51">
        <v>80.1</v>
      </c>
      <c r="S56" s="51">
        <v>94.7</v>
      </c>
      <c r="T56" s="51">
        <v>110.9</v>
      </c>
      <c r="U56" s="52">
        <v>49.3</v>
      </c>
    </row>
    <row r="57" spans="1:21" ht="18" hidden="1">
      <c r="A57" s="41" t="s">
        <v>57</v>
      </c>
      <c r="B57" s="51">
        <v>106.9</v>
      </c>
      <c r="C57" s="51">
        <v>106.9</v>
      </c>
      <c r="D57" s="51">
        <v>115.2</v>
      </c>
      <c r="E57" s="51">
        <v>90.4</v>
      </c>
      <c r="F57" s="51">
        <v>135.5</v>
      </c>
      <c r="G57" s="51">
        <v>93.9</v>
      </c>
      <c r="H57" s="51">
        <v>52.3</v>
      </c>
      <c r="I57" s="51" t="s">
        <v>37</v>
      </c>
      <c r="J57" s="51">
        <v>164.3</v>
      </c>
      <c r="K57" s="51">
        <v>76.5</v>
      </c>
      <c r="L57" s="51">
        <v>100.8</v>
      </c>
      <c r="M57" s="51">
        <v>129.8</v>
      </c>
      <c r="N57" s="51">
        <v>102.8</v>
      </c>
      <c r="O57" s="51" t="s">
        <v>37</v>
      </c>
      <c r="P57" s="51">
        <v>79.4</v>
      </c>
      <c r="Q57" s="51">
        <v>127</v>
      </c>
      <c r="R57" s="51">
        <v>81.7</v>
      </c>
      <c r="S57" s="51">
        <v>90.7</v>
      </c>
      <c r="T57" s="51">
        <v>146.8</v>
      </c>
      <c r="U57" s="52">
        <v>63.8</v>
      </c>
    </row>
    <row r="58" spans="1:21" ht="18" hidden="1">
      <c r="A58" s="41" t="s">
        <v>62</v>
      </c>
      <c r="B58" s="51">
        <v>113.9</v>
      </c>
      <c r="C58" s="51">
        <v>113.9</v>
      </c>
      <c r="D58" s="51">
        <v>112.6</v>
      </c>
      <c r="E58" s="51">
        <v>97.7</v>
      </c>
      <c r="F58" s="51">
        <v>134.6</v>
      </c>
      <c r="G58" s="51">
        <v>111.3</v>
      </c>
      <c r="H58" s="51">
        <v>58.5</v>
      </c>
      <c r="I58" s="51" t="s">
        <v>37</v>
      </c>
      <c r="J58" s="51">
        <v>184.7</v>
      </c>
      <c r="K58" s="51">
        <v>84.1</v>
      </c>
      <c r="L58" s="51">
        <v>97.5</v>
      </c>
      <c r="M58" s="51">
        <v>136.3</v>
      </c>
      <c r="N58" s="51">
        <v>104.7</v>
      </c>
      <c r="O58" s="51" t="s">
        <v>37</v>
      </c>
      <c r="P58" s="51">
        <v>79.7</v>
      </c>
      <c r="Q58" s="51">
        <v>121.3</v>
      </c>
      <c r="R58" s="51">
        <v>81.8</v>
      </c>
      <c r="S58" s="51">
        <v>93.2</v>
      </c>
      <c r="T58" s="51">
        <v>119.9</v>
      </c>
      <c r="U58" s="52">
        <v>43.4</v>
      </c>
    </row>
    <row r="59" spans="1:21" ht="18">
      <c r="A59" s="41" t="s">
        <v>90</v>
      </c>
      <c r="B59" s="51">
        <v>110.6</v>
      </c>
      <c r="C59" s="51">
        <v>110.6</v>
      </c>
      <c r="D59" s="51">
        <v>110.2</v>
      </c>
      <c r="E59" s="51">
        <v>79.1</v>
      </c>
      <c r="F59" s="51">
        <v>131.2</v>
      </c>
      <c r="G59" s="51">
        <v>115.5</v>
      </c>
      <c r="H59" s="51">
        <v>57.7</v>
      </c>
      <c r="I59" s="51" t="s">
        <v>37</v>
      </c>
      <c r="J59" s="51">
        <v>172.5</v>
      </c>
      <c r="K59" s="51">
        <v>80.8</v>
      </c>
      <c r="L59" s="51">
        <v>92.1</v>
      </c>
      <c r="M59" s="51">
        <v>159</v>
      </c>
      <c r="N59" s="51">
        <v>103.3</v>
      </c>
      <c r="O59" s="51" t="s">
        <v>37</v>
      </c>
      <c r="P59" s="51">
        <v>77.9</v>
      </c>
      <c r="Q59" s="51">
        <v>127</v>
      </c>
      <c r="R59" s="51">
        <v>83.5</v>
      </c>
      <c r="S59" s="51">
        <v>93.3</v>
      </c>
      <c r="T59" s="51">
        <v>107.4</v>
      </c>
      <c r="U59" s="52">
        <v>47.8</v>
      </c>
    </row>
    <row r="60" spans="1:21" ht="18">
      <c r="A60" s="41" t="s">
        <v>96</v>
      </c>
      <c r="B60" s="51">
        <v>118.1</v>
      </c>
      <c r="C60" s="51">
        <v>118.2</v>
      </c>
      <c r="D60" s="51">
        <v>111.2</v>
      </c>
      <c r="E60" s="51">
        <v>83.1</v>
      </c>
      <c r="F60" s="51">
        <v>135.8</v>
      </c>
      <c r="G60" s="51">
        <v>131.5</v>
      </c>
      <c r="H60" s="51">
        <v>70</v>
      </c>
      <c r="I60" s="51" t="s">
        <v>37</v>
      </c>
      <c r="J60" s="51">
        <v>198.3</v>
      </c>
      <c r="K60" s="51">
        <v>75.7</v>
      </c>
      <c r="L60" s="51">
        <v>90.5</v>
      </c>
      <c r="M60" s="51">
        <v>175.2</v>
      </c>
      <c r="N60" s="51">
        <v>100.6</v>
      </c>
      <c r="O60" s="51" t="s">
        <v>37</v>
      </c>
      <c r="P60" s="51">
        <v>80.8</v>
      </c>
      <c r="Q60" s="51">
        <v>131.1</v>
      </c>
      <c r="R60" s="51">
        <v>73.4</v>
      </c>
      <c r="S60" s="51">
        <v>97.2</v>
      </c>
      <c r="T60" s="51">
        <v>93.6</v>
      </c>
      <c r="U60" s="52">
        <v>50.5</v>
      </c>
    </row>
    <row r="61" spans="1:21" ht="18">
      <c r="A61" s="41" t="s">
        <v>104</v>
      </c>
      <c r="B61" s="51">
        <f>ROUND(AVERAGE(B77:B79),1)</f>
        <v>113</v>
      </c>
      <c r="C61" s="51">
        <f aca="true" t="shared" si="4" ref="C61:U61">ROUND(AVERAGE(C77:C79),1)</f>
        <v>113.1</v>
      </c>
      <c r="D61" s="51">
        <f t="shared" si="4"/>
        <v>109.4</v>
      </c>
      <c r="E61" s="51">
        <f t="shared" si="4"/>
        <v>90.7</v>
      </c>
      <c r="F61" s="51">
        <f t="shared" si="4"/>
        <v>127.8</v>
      </c>
      <c r="G61" s="51">
        <f t="shared" si="4"/>
        <v>107.9</v>
      </c>
      <c r="H61" s="51">
        <f t="shared" si="4"/>
        <v>67.8</v>
      </c>
      <c r="I61" s="51" t="s">
        <v>37</v>
      </c>
      <c r="J61" s="51">
        <f t="shared" si="4"/>
        <v>187</v>
      </c>
      <c r="K61" s="51">
        <f t="shared" si="4"/>
        <v>74.3</v>
      </c>
      <c r="L61" s="51">
        <f t="shared" si="4"/>
        <v>90.5</v>
      </c>
      <c r="M61" s="51">
        <f t="shared" si="4"/>
        <v>129.7</v>
      </c>
      <c r="N61" s="51">
        <f t="shared" si="4"/>
        <v>102.7</v>
      </c>
      <c r="O61" s="51" t="s">
        <v>37</v>
      </c>
      <c r="P61" s="51">
        <f t="shared" si="4"/>
        <v>83.4</v>
      </c>
      <c r="Q61" s="51">
        <f t="shared" si="4"/>
        <v>118.6</v>
      </c>
      <c r="R61" s="51">
        <f t="shared" si="4"/>
        <v>83.2</v>
      </c>
      <c r="S61" s="51">
        <f t="shared" si="4"/>
        <v>96</v>
      </c>
      <c r="T61" s="51">
        <f t="shared" si="4"/>
        <v>102.6</v>
      </c>
      <c r="U61" s="52">
        <f t="shared" si="4"/>
        <v>51.9</v>
      </c>
    </row>
    <row r="62" spans="1:22" ht="18">
      <c r="A62" s="41" t="s">
        <v>107</v>
      </c>
      <c r="B62" s="51">
        <f>ROUND(AVERAGE(B80:B82),1)</f>
        <v>109.5</v>
      </c>
      <c r="C62" s="51">
        <f aca="true" t="shared" si="5" ref="C62:U62">ROUND(AVERAGE(C80:C82),1)</f>
        <v>109.5</v>
      </c>
      <c r="D62" s="51">
        <f t="shared" si="5"/>
        <v>104.6</v>
      </c>
      <c r="E62" s="51">
        <f t="shared" si="5"/>
        <v>90.5</v>
      </c>
      <c r="F62" s="51">
        <f t="shared" si="5"/>
        <v>128.6</v>
      </c>
      <c r="G62" s="51">
        <f t="shared" si="5"/>
        <v>106.4</v>
      </c>
      <c r="H62" s="51">
        <f t="shared" si="5"/>
        <v>76.2</v>
      </c>
      <c r="I62" s="51" t="s">
        <v>37</v>
      </c>
      <c r="J62" s="51">
        <f t="shared" si="5"/>
        <v>162.7</v>
      </c>
      <c r="K62" s="51">
        <f t="shared" si="5"/>
        <v>87.7</v>
      </c>
      <c r="L62" s="51">
        <f t="shared" si="5"/>
        <v>86</v>
      </c>
      <c r="M62" s="51">
        <f t="shared" si="5"/>
        <v>133.4</v>
      </c>
      <c r="N62" s="51">
        <f t="shared" si="5"/>
        <v>99.3</v>
      </c>
      <c r="O62" s="51" t="s">
        <v>37</v>
      </c>
      <c r="P62" s="51">
        <f t="shared" si="5"/>
        <v>83.2</v>
      </c>
      <c r="Q62" s="51">
        <f t="shared" si="5"/>
        <v>115.9</v>
      </c>
      <c r="R62" s="51">
        <f t="shared" si="5"/>
        <v>83.2</v>
      </c>
      <c r="S62" s="51">
        <f t="shared" si="5"/>
        <v>91.5</v>
      </c>
      <c r="T62" s="51">
        <f t="shared" si="5"/>
        <v>105.9</v>
      </c>
      <c r="U62" s="51">
        <f t="shared" si="5"/>
        <v>50.9</v>
      </c>
      <c r="V62" s="2"/>
    </row>
    <row r="63" spans="1:22" ht="18">
      <c r="A63" s="41" t="s">
        <v>117</v>
      </c>
      <c r="B63" s="51">
        <f>ROUND(AVERAGE(B83:B85),1)</f>
        <v>107.9</v>
      </c>
      <c r="C63" s="51">
        <f aca="true" t="shared" si="6" ref="C63:U63">ROUND(AVERAGE(C83:C85),1)</f>
        <v>108</v>
      </c>
      <c r="D63" s="51">
        <f t="shared" si="6"/>
        <v>106.2</v>
      </c>
      <c r="E63" s="51">
        <f t="shared" si="6"/>
        <v>94.9</v>
      </c>
      <c r="F63" s="51">
        <f t="shared" si="6"/>
        <v>125.9</v>
      </c>
      <c r="G63" s="51">
        <f t="shared" si="6"/>
        <v>100.5</v>
      </c>
      <c r="H63" s="51">
        <f t="shared" si="6"/>
        <v>87.7</v>
      </c>
      <c r="I63" s="51" t="s">
        <v>37</v>
      </c>
      <c r="J63" s="51">
        <f t="shared" si="6"/>
        <v>155.8</v>
      </c>
      <c r="K63" s="51">
        <f t="shared" si="6"/>
        <v>89.4</v>
      </c>
      <c r="L63" s="51">
        <f t="shared" si="6"/>
        <v>84.6</v>
      </c>
      <c r="M63" s="51">
        <f t="shared" si="6"/>
        <v>136.4</v>
      </c>
      <c r="N63" s="51">
        <f t="shared" si="6"/>
        <v>99.6</v>
      </c>
      <c r="O63" s="51" t="s">
        <v>37</v>
      </c>
      <c r="P63" s="51">
        <f t="shared" si="6"/>
        <v>80</v>
      </c>
      <c r="Q63" s="51">
        <f t="shared" si="6"/>
        <v>124.1</v>
      </c>
      <c r="R63" s="51">
        <f t="shared" si="6"/>
        <v>81.6</v>
      </c>
      <c r="S63" s="51">
        <f t="shared" si="6"/>
        <v>94.6</v>
      </c>
      <c r="T63" s="51">
        <f t="shared" si="6"/>
        <v>114.6</v>
      </c>
      <c r="U63" s="51">
        <f t="shared" si="6"/>
        <v>54.2</v>
      </c>
      <c r="V63" s="2"/>
    </row>
    <row r="64" spans="1:21" ht="9" customHeight="1">
      <c r="A64" s="4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2"/>
    </row>
    <row r="65" spans="1:21" ht="18">
      <c r="A65" s="41" t="s">
        <v>102</v>
      </c>
      <c r="B65" s="51">
        <v>106.8</v>
      </c>
      <c r="C65" s="51">
        <v>106.8</v>
      </c>
      <c r="D65" s="51">
        <v>113.5</v>
      </c>
      <c r="E65" s="51">
        <v>83.4</v>
      </c>
      <c r="F65" s="51">
        <v>141.8</v>
      </c>
      <c r="G65" s="51">
        <v>96.4</v>
      </c>
      <c r="H65" s="51">
        <v>54.6</v>
      </c>
      <c r="I65" s="51" t="s">
        <v>37</v>
      </c>
      <c r="J65" s="51">
        <v>155.5</v>
      </c>
      <c r="K65" s="51">
        <v>83.1</v>
      </c>
      <c r="L65" s="51">
        <v>100</v>
      </c>
      <c r="M65" s="51">
        <v>127.6</v>
      </c>
      <c r="N65" s="51">
        <v>102.2</v>
      </c>
      <c r="O65" s="51" t="s">
        <v>37</v>
      </c>
      <c r="P65" s="51">
        <v>77.5</v>
      </c>
      <c r="Q65" s="51">
        <v>129.9</v>
      </c>
      <c r="R65" s="51">
        <v>81.9</v>
      </c>
      <c r="S65" s="51">
        <v>92</v>
      </c>
      <c r="T65" s="51">
        <v>217.1</v>
      </c>
      <c r="U65" s="52">
        <v>46.1</v>
      </c>
    </row>
    <row r="66" spans="1:21" ht="18">
      <c r="A66" s="41" t="s">
        <v>76</v>
      </c>
      <c r="B66" s="51">
        <v>106.2</v>
      </c>
      <c r="C66" s="51">
        <v>106.2</v>
      </c>
      <c r="D66" s="51">
        <v>117.3</v>
      </c>
      <c r="E66" s="51">
        <v>88.7</v>
      </c>
      <c r="F66" s="51">
        <v>127.3</v>
      </c>
      <c r="G66" s="51">
        <v>91.7</v>
      </c>
      <c r="H66" s="51">
        <v>53</v>
      </c>
      <c r="I66" s="51" t="s">
        <v>37</v>
      </c>
      <c r="J66" s="51">
        <v>165.2</v>
      </c>
      <c r="K66" s="51">
        <v>67.2</v>
      </c>
      <c r="L66" s="51">
        <v>97.5</v>
      </c>
      <c r="M66" s="51">
        <v>143.6</v>
      </c>
      <c r="N66" s="51">
        <v>103.1</v>
      </c>
      <c r="O66" s="51" t="s">
        <v>37</v>
      </c>
      <c r="P66" s="51">
        <v>77.9</v>
      </c>
      <c r="Q66" s="51">
        <v>125.9</v>
      </c>
      <c r="R66" s="51">
        <v>79.8</v>
      </c>
      <c r="S66" s="51">
        <v>91.3</v>
      </c>
      <c r="T66" s="51">
        <v>113.9</v>
      </c>
      <c r="U66" s="52">
        <v>57.1</v>
      </c>
    </row>
    <row r="67" spans="1:21" ht="18">
      <c r="A67" s="41" t="s">
        <v>79</v>
      </c>
      <c r="B67" s="51">
        <v>107.7</v>
      </c>
      <c r="C67" s="51">
        <v>107.7</v>
      </c>
      <c r="D67" s="51">
        <v>114.9</v>
      </c>
      <c r="E67" s="51">
        <v>99</v>
      </c>
      <c r="F67" s="51">
        <v>137.3</v>
      </c>
      <c r="G67" s="51">
        <v>93.6</v>
      </c>
      <c r="H67" s="51">
        <v>49.3</v>
      </c>
      <c r="I67" s="51" t="s">
        <v>37</v>
      </c>
      <c r="J67" s="51">
        <v>172.2</v>
      </c>
      <c r="K67" s="51">
        <v>79.2</v>
      </c>
      <c r="L67" s="51">
        <v>104.9</v>
      </c>
      <c r="M67" s="51">
        <v>118.3</v>
      </c>
      <c r="N67" s="51">
        <v>103.2</v>
      </c>
      <c r="O67" s="51" t="s">
        <v>37</v>
      </c>
      <c r="P67" s="51">
        <v>82.8</v>
      </c>
      <c r="Q67" s="51">
        <v>125.1</v>
      </c>
      <c r="R67" s="51">
        <v>83.4</v>
      </c>
      <c r="S67" s="51">
        <v>88.9</v>
      </c>
      <c r="T67" s="51">
        <v>109.5</v>
      </c>
      <c r="U67" s="52">
        <v>88.2</v>
      </c>
    </row>
    <row r="68" spans="1:21" ht="16.5" customHeight="1">
      <c r="A68" s="41" t="s">
        <v>80</v>
      </c>
      <c r="B68" s="51">
        <v>116</v>
      </c>
      <c r="C68" s="51">
        <v>116</v>
      </c>
      <c r="D68" s="51">
        <v>115</v>
      </c>
      <c r="E68" s="51">
        <v>100.6</v>
      </c>
      <c r="F68" s="51">
        <v>143.2</v>
      </c>
      <c r="G68" s="51">
        <v>114</v>
      </c>
      <c r="H68" s="51">
        <v>63.4</v>
      </c>
      <c r="I68" s="51" t="s">
        <v>37</v>
      </c>
      <c r="J68" s="51">
        <v>171.6</v>
      </c>
      <c r="K68" s="51">
        <v>82</v>
      </c>
      <c r="L68" s="51">
        <v>97.4</v>
      </c>
      <c r="M68" s="51">
        <v>153.8</v>
      </c>
      <c r="N68" s="51">
        <v>104.3</v>
      </c>
      <c r="O68" s="51" t="s">
        <v>37</v>
      </c>
      <c r="P68" s="51">
        <v>79.8</v>
      </c>
      <c r="Q68" s="51">
        <v>126.1</v>
      </c>
      <c r="R68" s="51">
        <v>82.1</v>
      </c>
      <c r="S68" s="51">
        <v>93.1</v>
      </c>
      <c r="T68" s="51">
        <v>113.4</v>
      </c>
      <c r="U68" s="52">
        <v>41.5</v>
      </c>
    </row>
    <row r="69" spans="1:21" ht="18">
      <c r="A69" s="41" t="s">
        <v>81</v>
      </c>
      <c r="B69" s="51">
        <v>113.2</v>
      </c>
      <c r="C69" s="51">
        <v>113.2</v>
      </c>
      <c r="D69" s="51">
        <v>113.2</v>
      </c>
      <c r="E69" s="51">
        <v>95.9</v>
      </c>
      <c r="F69" s="51">
        <v>136.1</v>
      </c>
      <c r="G69" s="51">
        <v>106.8</v>
      </c>
      <c r="H69" s="51">
        <v>58.8</v>
      </c>
      <c r="I69" s="51" t="s">
        <v>37</v>
      </c>
      <c r="J69" s="51">
        <v>186.6</v>
      </c>
      <c r="K69" s="51">
        <v>88.3</v>
      </c>
      <c r="L69" s="51">
        <v>98.7</v>
      </c>
      <c r="M69" s="51">
        <v>125.5</v>
      </c>
      <c r="N69" s="51">
        <v>105.4</v>
      </c>
      <c r="O69" s="51" t="s">
        <v>37</v>
      </c>
      <c r="P69" s="51">
        <v>81.2</v>
      </c>
      <c r="Q69" s="51">
        <v>122.9</v>
      </c>
      <c r="R69" s="51">
        <v>81.3</v>
      </c>
      <c r="S69" s="51">
        <v>94.8</v>
      </c>
      <c r="T69" s="51">
        <v>122.1</v>
      </c>
      <c r="U69" s="52">
        <v>40.2</v>
      </c>
    </row>
    <row r="70" spans="1:21" ht="18">
      <c r="A70" s="41" t="s">
        <v>53</v>
      </c>
      <c r="B70" s="51">
        <v>112.6</v>
      </c>
      <c r="C70" s="51">
        <v>112.6</v>
      </c>
      <c r="D70" s="51">
        <v>109.5</v>
      </c>
      <c r="E70" s="51">
        <v>96.5</v>
      </c>
      <c r="F70" s="51">
        <v>124.6</v>
      </c>
      <c r="G70" s="51">
        <v>113</v>
      </c>
      <c r="H70" s="51">
        <v>53.2</v>
      </c>
      <c r="I70" s="51" t="s">
        <v>37</v>
      </c>
      <c r="J70" s="51">
        <v>195.8</v>
      </c>
      <c r="K70" s="51">
        <v>81.9</v>
      </c>
      <c r="L70" s="51">
        <v>96.3</v>
      </c>
      <c r="M70" s="51">
        <v>129.5</v>
      </c>
      <c r="N70" s="51">
        <v>104.3</v>
      </c>
      <c r="O70" s="51" t="s">
        <v>37</v>
      </c>
      <c r="P70" s="51">
        <v>78.1</v>
      </c>
      <c r="Q70" s="51">
        <v>115</v>
      </c>
      <c r="R70" s="51">
        <v>82</v>
      </c>
      <c r="S70" s="51">
        <v>91.7</v>
      </c>
      <c r="T70" s="51">
        <v>124.3</v>
      </c>
      <c r="U70" s="52">
        <v>48.5</v>
      </c>
    </row>
    <row r="71" spans="1:21" ht="18">
      <c r="A71" s="41" t="s">
        <v>84</v>
      </c>
      <c r="B71" s="51">
        <v>119.2</v>
      </c>
      <c r="C71" s="51">
        <v>119.2</v>
      </c>
      <c r="D71" s="51">
        <v>119.3</v>
      </c>
      <c r="E71" s="51">
        <v>88.2</v>
      </c>
      <c r="F71" s="51">
        <v>129.4</v>
      </c>
      <c r="G71" s="51">
        <v>143.8</v>
      </c>
      <c r="H71" s="51">
        <v>62</v>
      </c>
      <c r="I71" s="51" t="s">
        <v>37</v>
      </c>
      <c r="J71" s="51">
        <v>197.1</v>
      </c>
      <c r="K71" s="51">
        <v>83.5</v>
      </c>
      <c r="L71" s="51">
        <v>96.2</v>
      </c>
      <c r="M71" s="51">
        <v>150.7</v>
      </c>
      <c r="N71" s="51">
        <v>112.6</v>
      </c>
      <c r="O71" s="51" t="s">
        <v>37</v>
      </c>
      <c r="P71" s="51">
        <v>81.3</v>
      </c>
      <c r="Q71" s="51">
        <v>125.7</v>
      </c>
      <c r="R71" s="51">
        <v>86.9</v>
      </c>
      <c r="S71" s="51">
        <v>93.3</v>
      </c>
      <c r="T71" s="51">
        <v>95.9</v>
      </c>
      <c r="U71" s="52">
        <v>48.8</v>
      </c>
    </row>
    <row r="72" spans="1:21" ht="18">
      <c r="A72" s="41" t="s">
        <v>86</v>
      </c>
      <c r="B72" s="51">
        <v>110.7</v>
      </c>
      <c r="C72" s="51">
        <v>110.7</v>
      </c>
      <c r="D72" s="51">
        <v>107.8</v>
      </c>
      <c r="E72" s="51">
        <v>76.6</v>
      </c>
      <c r="F72" s="51">
        <v>127.5</v>
      </c>
      <c r="G72" s="51">
        <v>105.5</v>
      </c>
      <c r="H72" s="51">
        <v>46</v>
      </c>
      <c r="I72" s="51" t="s">
        <v>37</v>
      </c>
      <c r="J72" s="51">
        <v>164</v>
      </c>
      <c r="K72" s="51">
        <v>81.9</v>
      </c>
      <c r="L72" s="51">
        <v>95.5</v>
      </c>
      <c r="M72" s="51">
        <v>195.9</v>
      </c>
      <c r="N72" s="51">
        <v>99</v>
      </c>
      <c r="O72" s="51" t="s">
        <v>37</v>
      </c>
      <c r="P72" s="51">
        <v>79.8</v>
      </c>
      <c r="Q72" s="51">
        <v>135.7</v>
      </c>
      <c r="R72" s="51">
        <v>81.5</v>
      </c>
      <c r="S72" s="51">
        <v>96.6</v>
      </c>
      <c r="T72" s="51">
        <v>109.2</v>
      </c>
      <c r="U72" s="52">
        <v>43.6</v>
      </c>
    </row>
    <row r="73" spans="1:21" ht="18">
      <c r="A73" s="41" t="s">
        <v>88</v>
      </c>
      <c r="B73" s="51">
        <v>101.9</v>
      </c>
      <c r="C73" s="51">
        <v>101.9</v>
      </c>
      <c r="D73" s="51">
        <v>103.6</v>
      </c>
      <c r="E73" s="51">
        <v>72.6</v>
      </c>
      <c r="F73" s="51">
        <v>136.6</v>
      </c>
      <c r="G73" s="51">
        <v>97.1</v>
      </c>
      <c r="H73" s="51">
        <v>65.2</v>
      </c>
      <c r="I73" s="51" t="s">
        <v>37</v>
      </c>
      <c r="J73" s="51">
        <v>156.4</v>
      </c>
      <c r="K73" s="51">
        <v>77.1</v>
      </c>
      <c r="L73" s="51">
        <v>84.6</v>
      </c>
      <c r="M73" s="51">
        <v>130.3</v>
      </c>
      <c r="N73" s="51">
        <v>98.2</v>
      </c>
      <c r="O73" s="51" t="s">
        <v>37</v>
      </c>
      <c r="P73" s="51">
        <v>72.7</v>
      </c>
      <c r="Q73" s="51">
        <v>119.7</v>
      </c>
      <c r="R73" s="51">
        <v>82.1</v>
      </c>
      <c r="S73" s="51">
        <v>89.9</v>
      </c>
      <c r="T73" s="51">
        <v>117.1</v>
      </c>
      <c r="U73" s="52">
        <v>51.1</v>
      </c>
    </row>
    <row r="74" spans="1:21" ht="18">
      <c r="A74" s="41" t="s">
        <v>91</v>
      </c>
      <c r="B74" s="51">
        <v>116.6</v>
      </c>
      <c r="C74" s="51">
        <v>116.6</v>
      </c>
      <c r="D74" s="51">
        <v>113.2</v>
      </c>
      <c r="E74" s="51">
        <v>84.6</v>
      </c>
      <c r="F74" s="51">
        <v>143.4</v>
      </c>
      <c r="G74" s="51">
        <v>111.6</v>
      </c>
      <c r="H74" s="51">
        <v>86</v>
      </c>
      <c r="I74" s="51" t="s">
        <v>37</v>
      </c>
      <c r="J74" s="51">
        <v>190.2</v>
      </c>
      <c r="K74" s="51">
        <v>81.8</v>
      </c>
      <c r="L74" s="51">
        <v>89.2</v>
      </c>
      <c r="M74" s="51">
        <v>150.3</v>
      </c>
      <c r="N74" s="51">
        <v>101.6</v>
      </c>
      <c r="O74" s="51" t="s">
        <v>37</v>
      </c>
      <c r="P74" s="51">
        <v>79.6</v>
      </c>
      <c r="Q74" s="51">
        <v>141.8</v>
      </c>
      <c r="R74" s="51">
        <v>73.3</v>
      </c>
      <c r="S74" s="51">
        <v>99</v>
      </c>
      <c r="T74" s="51">
        <v>102.2</v>
      </c>
      <c r="U74" s="52">
        <v>53.3</v>
      </c>
    </row>
    <row r="75" spans="1:21" ht="18">
      <c r="A75" s="41" t="s">
        <v>93</v>
      </c>
      <c r="B75" s="51">
        <v>118.6</v>
      </c>
      <c r="C75" s="51">
        <v>118.7</v>
      </c>
      <c r="D75" s="51">
        <v>111.2</v>
      </c>
      <c r="E75" s="51">
        <v>78.1</v>
      </c>
      <c r="F75" s="51">
        <v>129.5</v>
      </c>
      <c r="G75" s="51">
        <v>89.5</v>
      </c>
      <c r="H75" s="51">
        <v>74.8</v>
      </c>
      <c r="I75" s="51" t="s">
        <v>37</v>
      </c>
      <c r="J75" s="51">
        <v>223.4</v>
      </c>
      <c r="K75" s="51">
        <v>69.9</v>
      </c>
      <c r="L75" s="51">
        <v>93</v>
      </c>
      <c r="M75" s="51">
        <v>213.1</v>
      </c>
      <c r="N75" s="51">
        <v>102.2</v>
      </c>
      <c r="O75" s="51" t="s">
        <v>37</v>
      </c>
      <c r="P75" s="51">
        <v>81.7</v>
      </c>
      <c r="Q75" s="51">
        <v>123.8</v>
      </c>
      <c r="R75" s="51">
        <v>73.6</v>
      </c>
      <c r="S75" s="51">
        <v>96.2</v>
      </c>
      <c r="T75" s="51">
        <v>91.4</v>
      </c>
      <c r="U75" s="52">
        <v>43.7</v>
      </c>
    </row>
    <row r="76" spans="1:21" ht="18">
      <c r="A76" s="41" t="s">
        <v>94</v>
      </c>
      <c r="B76" s="51">
        <v>119.2</v>
      </c>
      <c r="C76" s="51">
        <v>119.2</v>
      </c>
      <c r="D76" s="51">
        <v>109.1</v>
      </c>
      <c r="E76" s="51">
        <v>86.6</v>
      </c>
      <c r="F76" s="51">
        <v>134.5</v>
      </c>
      <c r="G76" s="51">
        <v>193.4</v>
      </c>
      <c r="H76" s="51">
        <v>49.3</v>
      </c>
      <c r="I76" s="51" t="s">
        <v>37</v>
      </c>
      <c r="J76" s="51">
        <v>181.4</v>
      </c>
      <c r="K76" s="51">
        <v>75.4</v>
      </c>
      <c r="L76" s="51">
        <v>89.2</v>
      </c>
      <c r="M76" s="51">
        <v>162.1</v>
      </c>
      <c r="N76" s="51">
        <v>98.1</v>
      </c>
      <c r="O76" s="51" t="s">
        <v>37</v>
      </c>
      <c r="P76" s="51">
        <v>81.1</v>
      </c>
      <c r="Q76" s="51">
        <v>127.6</v>
      </c>
      <c r="R76" s="51">
        <v>73.2</v>
      </c>
      <c r="S76" s="51">
        <v>96.3</v>
      </c>
      <c r="T76" s="51">
        <v>87.1</v>
      </c>
      <c r="U76" s="52">
        <v>54.5</v>
      </c>
    </row>
    <row r="77" spans="1:21" ht="18">
      <c r="A77" s="41" t="s">
        <v>75</v>
      </c>
      <c r="B77" s="51">
        <v>111.5</v>
      </c>
      <c r="C77" s="51">
        <v>111.5</v>
      </c>
      <c r="D77" s="51">
        <v>107.3</v>
      </c>
      <c r="E77" s="51">
        <v>93.1</v>
      </c>
      <c r="F77" s="51">
        <v>124.8</v>
      </c>
      <c r="G77" s="51">
        <v>119.6</v>
      </c>
      <c r="H77" s="51">
        <v>88.5</v>
      </c>
      <c r="I77" s="51" t="s">
        <v>37</v>
      </c>
      <c r="J77" s="51">
        <v>167.4</v>
      </c>
      <c r="K77" s="51">
        <v>68.9</v>
      </c>
      <c r="L77" s="51">
        <v>95.4</v>
      </c>
      <c r="M77" s="51">
        <v>136.7</v>
      </c>
      <c r="N77" s="51">
        <v>103.9</v>
      </c>
      <c r="O77" s="51" t="s">
        <v>37</v>
      </c>
      <c r="P77" s="51">
        <v>83.1</v>
      </c>
      <c r="Q77" s="51">
        <v>126.7</v>
      </c>
      <c r="R77" s="51">
        <v>81.7</v>
      </c>
      <c r="S77" s="51">
        <v>103.5</v>
      </c>
      <c r="T77" s="51">
        <v>100.9</v>
      </c>
      <c r="U77" s="52">
        <v>52.1</v>
      </c>
    </row>
    <row r="78" spans="1:21" ht="18">
      <c r="A78" s="41" t="s">
        <v>103</v>
      </c>
      <c r="B78" s="51">
        <v>110.2</v>
      </c>
      <c r="C78" s="51">
        <v>110.3</v>
      </c>
      <c r="D78" s="51">
        <v>107</v>
      </c>
      <c r="E78" s="51">
        <v>87.9</v>
      </c>
      <c r="F78" s="51">
        <v>125.5</v>
      </c>
      <c r="G78" s="51">
        <v>100.5</v>
      </c>
      <c r="H78" s="51">
        <v>62.9</v>
      </c>
      <c r="I78" s="51" t="s">
        <v>37</v>
      </c>
      <c r="J78" s="51">
        <v>187</v>
      </c>
      <c r="K78" s="51">
        <v>72.9</v>
      </c>
      <c r="L78" s="51">
        <v>84</v>
      </c>
      <c r="M78" s="51">
        <v>117</v>
      </c>
      <c r="N78" s="51">
        <v>101.6</v>
      </c>
      <c r="O78" s="51" t="s">
        <v>37</v>
      </c>
      <c r="P78" s="51">
        <v>87.7</v>
      </c>
      <c r="Q78" s="51">
        <v>110.7</v>
      </c>
      <c r="R78" s="51">
        <v>83.6</v>
      </c>
      <c r="S78" s="51">
        <v>92.5</v>
      </c>
      <c r="T78" s="51">
        <v>102.8</v>
      </c>
      <c r="U78" s="52">
        <v>57.9</v>
      </c>
    </row>
    <row r="79" spans="1:21" ht="18">
      <c r="A79" s="41" t="s">
        <v>79</v>
      </c>
      <c r="B79" s="51">
        <v>117.3</v>
      </c>
      <c r="C79" s="51">
        <v>117.4</v>
      </c>
      <c r="D79" s="51">
        <v>114</v>
      </c>
      <c r="E79" s="51">
        <v>91</v>
      </c>
      <c r="F79" s="51">
        <v>133.2</v>
      </c>
      <c r="G79" s="51">
        <v>103.5</v>
      </c>
      <c r="H79" s="51">
        <v>52</v>
      </c>
      <c r="I79" s="51" t="s">
        <v>37</v>
      </c>
      <c r="J79" s="51">
        <v>206.5</v>
      </c>
      <c r="K79" s="51">
        <v>81</v>
      </c>
      <c r="L79" s="51">
        <v>92.1</v>
      </c>
      <c r="M79" s="51">
        <v>135.5</v>
      </c>
      <c r="N79" s="51">
        <v>102.5</v>
      </c>
      <c r="O79" s="51" t="s">
        <v>37</v>
      </c>
      <c r="P79" s="51">
        <v>79.3</v>
      </c>
      <c r="Q79" s="51">
        <v>118.5</v>
      </c>
      <c r="R79" s="51">
        <v>84.2</v>
      </c>
      <c r="S79" s="51">
        <v>92</v>
      </c>
      <c r="T79" s="51">
        <v>104.2</v>
      </c>
      <c r="U79" s="52">
        <v>45.7</v>
      </c>
    </row>
    <row r="80" spans="1:21" ht="18">
      <c r="A80" s="41" t="s">
        <v>80</v>
      </c>
      <c r="B80" s="51">
        <v>120.1</v>
      </c>
      <c r="C80" s="51">
        <v>120.1</v>
      </c>
      <c r="D80" s="51">
        <v>103.2</v>
      </c>
      <c r="E80" s="51">
        <v>89.4</v>
      </c>
      <c r="F80" s="51">
        <v>129.2</v>
      </c>
      <c r="G80" s="51">
        <v>110.9</v>
      </c>
      <c r="H80" s="51">
        <v>71.2</v>
      </c>
      <c r="I80" s="51" t="s">
        <v>37</v>
      </c>
      <c r="J80" s="51">
        <v>209</v>
      </c>
      <c r="K80" s="51">
        <v>85.3</v>
      </c>
      <c r="L80" s="51">
        <v>90.8</v>
      </c>
      <c r="M80" s="51">
        <v>134.2</v>
      </c>
      <c r="N80" s="51">
        <v>107.4</v>
      </c>
      <c r="O80" s="51" t="s">
        <v>37</v>
      </c>
      <c r="P80" s="51">
        <v>84.9</v>
      </c>
      <c r="Q80" s="51">
        <v>120.3</v>
      </c>
      <c r="R80" s="51">
        <v>85.3</v>
      </c>
      <c r="S80" s="51">
        <v>91.5</v>
      </c>
      <c r="T80" s="51">
        <v>102.5</v>
      </c>
      <c r="U80" s="52">
        <v>39</v>
      </c>
    </row>
    <row r="81" spans="1:21" ht="18">
      <c r="A81" s="41" t="s">
        <v>81</v>
      </c>
      <c r="B81" s="51">
        <v>108.7</v>
      </c>
      <c r="C81" s="51">
        <v>108.7</v>
      </c>
      <c r="D81" s="51">
        <v>106.1</v>
      </c>
      <c r="E81" s="51">
        <v>90.5</v>
      </c>
      <c r="F81" s="51">
        <v>129.5</v>
      </c>
      <c r="G81" s="51">
        <v>122.3</v>
      </c>
      <c r="H81" s="51">
        <v>68.3</v>
      </c>
      <c r="I81" s="51" t="s">
        <v>37</v>
      </c>
      <c r="J81" s="51">
        <v>159.7</v>
      </c>
      <c r="K81" s="51">
        <v>87.9</v>
      </c>
      <c r="L81" s="51">
        <v>83.3</v>
      </c>
      <c r="M81" s="51">
        <v>124.6</v>
      </c>
      <c r="N81" s="51">
        <v>97.3</v>
      </c>
      <c r="O81" s="51" t="s">
        <v>37</v>
      </c>
      <c r="P81" s="51">
        <v>83.1</v>
      </c>
      <c r="Q81" s="51">
        <v>120.4</v>
      </c>
      <c r="R81" s="51">
        <v>84.2</v>
      </c>
      <c r="S81" s="51">
        <v>93.6</v>
      </c>
      <c r="T81" s="51">
        <v>103.6</v>
      </c>
      <c r="U81" s="52">
        <v>42.3</v>
      </c>
    </row>
    <row r="82" spans="1:21" ht="18">
      <c r="A82" s="41" t="s">
        <v>108</v>
      </c>
      <c r="B82" s="51">
        <v>99.7</v>
      </c>
      <c r="C82" s="51">
        <v>99.7</v>
      </c>
      <c r="D82" s="51">
        <v>104.4</v>
      </c>
      <c r="E82" s="51">
        <v>91.6</v>
      </c>
      <c r="F82" s="51">
        <v>127</v>
      </c>
      <c r="G82" s="51">
        <v>86.1</v>
      </c>
      <c r="H82" s="51">
        <v>89.1</v>
      </c>
      <c r="I82" s="51" t="s">
        <v>37</v>
      </c>
      <c r="J82" s="51">
        <v>119.4</v>
      </c>
      <c r="K82" s="51">
        <v>89.8</v>
      </c>
      <c r="L82" s="51">
        <v>83.8</v>
      </c>
      <c r="M82" s="51">
        <v>141.3</v>
      </c>
      <c r="N82" s="51">
        <v>93.3</v>
      </c>
      <c r="O82" s="51" t="s">
        <v>37</v>
      </c>
      <c r="P82" s="51">
        <v>81.6</v>
      </c>
      <c r="Q82" s="51">
        <v>106.9</v>
      </c>
      <c r="R82" s="51">
        <v>80</v>
      </c>
      <c r="S82" s="51">
        <v>89.5</v>
      </c>
      <c r="T82" s="51">
        <v>111.7</v>
      </c>
      <c r="U82" s="52">
        <v>71.4</v>
      </c>
    </row>
    <row r="83" spans="1:21" ht="18">
      <c r="A83" s="41" t="s">
        <v>109</v>
      </c>
      <c r="B83" s="51">
        <v>112.1</v>
      </c>
      <c r="C83" s="51">
        <v>112.1</v>
      </c>
      <c r="D83" s="51">
        <v>109.1</v>
      </c>
      <c r="E83" s="51">
        <v>94.9</v>
      </c>
      <c r="F83" s="51">
        <v>127.7</v>
      </c>
      <c r="G83" s="51">
        <v>90.6</v>
      </c>
      <c r="H83" s="51">
        <v>111.1</v>
      </c>
      <c r="I83" s="51" t="s">
        <v>37</v>
      </c>
      <c r="J83" s="51">
        <v>163.8</v>
      </c>
      <c r="K83" s="51">
        <v>92.7</v>
      </c>
      <c r="L83" s="51">
        <v>84.4</v>
      </c>
      <c r="M83" s="51">
        <v>155</v>
      </c>
      <c r="N83" s="51">
        <v>104.7</v>
      </c>
      <c r="O83" s="51" t="s">
        <v>37</v>
      </c>
      <c r="P83" s="51">
        <v>90.2</v>
      </c>
      <c r="Q83" s="51">
        <v>127.1</v>
      </c>
      <c r="R83" s="51">
        <v>74.5</v>
      </c>
      <c r="S83" s="51">
        <v>96.8</v>
      </c>
      <c r="T83" s="51">
        <v>98.2</v>
      </c>
      <c r="U83" s="52">
        <v>59.1</v>
      </c>
    </row>
    <row r="84" spans="1:21" ht="18">
      <c r="A84" s="41" t="s">
        <v>112</v>
      </c>
      <c r="B84" s="51">
        <v>100.2</v>
      </c>
      <c r="C84" s="51">
        <v>100.3</v>
      </c>
      <c r="D84" s="51">
        <v>98.9</v>
      </c>
      <c r="E84" s="51">
        <v>100.8</v>
      </c>
      <c r="F84" s="51">
        <v>119.6</v>
      </c>
      <c r="G84" s="51">
        <v>86.8</v>
      </c>
      <c r="H84" s="51">
        <v>92.9</v>
      </c>
      <c r="I84" s="51" t="s">
        <v>37</v>
      </c>
      <c r="J84" s="51">
        <v>130.9</v>
      </c>
      <c r="K84" s="51">
        <v>87.6</v>
      </c>
      <c r="L84" s="51">
        <v>88.3</v>
      </c>
      <c r="M84" s="51">
        <v>118.1</v>
      </c>
      <c r="N84" s="51">
        <v>90.2</v>
      </c>
      <c r="O84" s="51" t="s">
        <v>37</v>
      </c>
      <c r="P84" s="51">
        <v>78.2</v>
      </c>
      <c r="Q84" s="51">
        <v>118.7</v>
      </c>
      <c r="R84" s="51">
        <v>84.2</v>
      </c>
      <c r="S84" s="51">
        <v>97.7</v>
      </c>
      <c r="T84" s="51">
        <v>111.5</v>
      </c>
      <c r="U84" s="52">
        <v>48.8</v>
      </c>
    </row>
    <row r="85" spans="1:21" ht="18">
      <c r="A85" s="41" t="s">
        <v>113</v>
      </c>
      <c r="B85" s="51">
        <v>111.5</v>
      </c>
      <c r="C85" s="51">
        <v>111.5</v>
      </c>
      <c r="D85" s="51">
        <v>110.5</v>
      </c>
      <c r="E85" s="51">
        <v>88.9</v>
      </c>
      <c r="F85" s="51">
        <v>130.3</v>
      </c>
      <c r="G85" s="51">
        <v>124</v>
      </c>
      <c r="H85" s="51">
        <v>59</v>
      </c>
      <c r="I85" s="51" t="s">
        <v>37</v>
      </c>
      <c r="J85" s="51">
        <v>172.6</v>
      </c>
      <c r="K85" s="51">
        <v>88</v>
      </c>
      <c r="L85" s="51">
        <v>81</v>
      </c>
      <c r="M85" s="51">
        <v>136.1</v>
      </c>
      <c r="N85" s="51">
        <v>103.9</v>
      </c>
      <c r="O85" s="51" t="s">
        <v>37</v>
      </c>
      <c r="P85" s="51">
        <v>71.6</v>
      </c>
      <c r="Q85" s="51">
        <v>126.5</v>
      </c>
      <c r="R85" s="51">
        <v>86.1</v>
      </c>
      <c r="S85" s="51">
        <v>89.2</v>
      </c>
      <c r="T85" s="51">
        <v>134.2</v>
      </c>
      <c r="U85" s="52">
        <v>54.6</v>
      </c>
    </row>
    <row r="86" spans="1:21" ht="18">
      <c r="A86" s="41" t="s">
        <v>115</v>
      </c>
      <c r="B86" s="51">
        <v>96.8</v>
      </c>
      <c r="C86" s="51">
        <v>96.8</v>
      </c>
      <c r="D86" s="51">
        <v>79.8</v>
      </c>
      <c r="E86" s="51">
        <v>85.1</v>
      </c>
      <c r="F86" s="51">
        <v>127.3</v>
      </c>
      <c r="G86" s="51">
        <v>80</v>
      </c>
      <c r="H86" s="51">
        <v>42.2</v>
      </c>
      <c r="I86" s="51" t="s">
        <v>37</v>
      </c>
      <c r="J86" s="51">
        <v>187.8</v>
      </c>
      <c r="K86" s="51">
        <v>74.7</v>
      </c>
      <c r="L86" s="51">
        <v>74.8</v>
      </c>
      <c r="M86" s="51">
        <v>83.2</v>
      </c>
      <c r="N86" s="51">
        <v>84.3</v>
      </c>
      <c r="O86" s="51" t="s">
        <v>37</v>
      </c>
      <c r="P86" s="51">
        <v>70.5</v>
      </c>
      <c r="Q86" s="51">
        <v>114.8</v>
      </c>
      <c r="R86" s="51">
        <v>79</v>
      </c>
      <c r="S86" s="51">
        <v>74.9</v>
      </c>
      <c r="T86" s="51">
        <v>96.3</v>
      </c>
      <c r="U86" s="52">
        <v>48.2</v>
      </c>
    </row>
    <row r="87" spans="1:21" ht="18">
      <c r="A87" s="41" t="s">
        <v>121</v>
      </c>
      <c r="B87" s="51">
        <v>88.6</v>
      </c>
      <c r="C87" s="51">
        <v>88.7</v>
      </c>
      <c r="D87" s="51">
        <v>59.5</v>
      </c>
      <c r="E87" s="51">
        <v>86.8</v>
      </c>
      <c r="F87" s="51">
        <v>128.7</v>
      </c>
      <c r="G87" s="51">
        <v>87.8</v>
      </c>
      <c r="H87" s="51">
        <v>44.5</v>
      </c>
      <c r="I87" s="51" t="s">
        <v>37</v>
      </c>
      <c r="J87" s="51">
        <v>186.2</v>
      </c>
      <c r="K87" s="51">
        <v>41.2</v>
      </c>
      <c r="L87" s="51">
        <v>80.3</v>
      </c>
      <c r="M87" s="51">
        <v>81.3</v>
      </c>
      <c r="N87" s="51">
        <v>81</v>
      </c>
      <c r="O87" s="51" t="s">
        <v>37</v>
      </c>
      <c r="P87" s="51">
        <v>79.7</v>
      </c>
      <c r="Q87" s="51">
        <v>120.5</v>
      </c>
      <c r="R87" s="51">
        <v>80</v>
      </c>
      <c r="S87" s="51">
        <v>66</v>
      </c>
      <c r="T87" s="51">
        <v>88.5</v>
      </c>
      <c r="U87" s="52">
        <v>42.6</v>
      </c>
    </row>
    <row r="88" spans="1:21" ht="18">
      <c r="A88" s="38" t="s">
        <v>39</v>
      </c>
      <c r="B88" s="53">
        <v>-8.471074380165293</v>
      </c>
      <c r="C88" s="53">
        <v>-8.367768595041317</v>
      </c>
      <c r="D88" s="53">
        <v>-25.438596491228065</v>
      </c>
      <c r="E88" s="53">
        <v>1.9976498237367837</v>
      </c>
      <c r="F88" s="53">
        <v>1.099764336213662</v>
      </c>
      <c r="G88" s="53">
        <v>9.749999999999996</v>
      </c>
      <c r="H88" s="53">
        <v>5.4502369668246375</v>
      </c>
      <c r="I88" s="54" t="s">
        <v>37</v>
      </c>
      <c r="J88" s="53">
        <v>-0.8519701810436755</v>
      </c>
      <c r="K88" s="53">
        <v>-44.84605087014725</v>
      </c>
      <c r="L88" s="53">
        <v>7.352941176470589</v>
      </c>
      <c r="M88" s="53">
        <v>-2.283653846153853</v>
      </c>
      <c r="N88" s="53">
        <v>-3.914590747330957</v>
      </c>
      <c r="O88" s="54" t="s">
        <v>37</v>
      </c>
      <c r="P88" s="53">
        <v>13.049645390070927</v>
      </c>
      <c r="Q88" s="53">
        <v>4.96515679442509</v>
      </c>
      <c r="R88" s="53">
        <v>1.2658227848101267</v>
      </c>
      <c r="S88" s="53">
        <v>-11.88251001335114</v>
      </c>
      <c r="T88" s="53">
        <v>-8.099688473520246</v>
      </c>
      <c r="U88" s="55">
        <v>-11.61825726141079</v>
      </c>
    </row>
    <row r="89" spans="1:21" ht="18">
      <c r="A89" s="4" t="str">
        <f>'業種別(生産)'!A89</f>
        <v>※　最終月は速報値、前月値は確報値です。平成26年までの数値は、年間補正後の数値です。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</row>
    <row r="105" ht="17.25">
      <c r="A105" s="40"/>
    </row>
    <row r="106" ht="17.25">
      <c r="A106" s="40"/>
    </row>
    <row r="108" spans="1:4" ht="17.25">
      <c r="A108" s="40"/>
      <c r="D108" s="3"/>
    </row>
    <row r="109" spans="1:4" ht="17.25">
      <c r="A109" s="40"/>
      <c r="D109" s="3"/>
    </row>
  </sheetData>
  <sheetProtection/>
  <conditionalFormatting sqref="O89 I89 O64 I64 O52:O54 I52:I54 O27 I27 O17 I17">
    <cfRule type="cellIs" priority="8" dxfId="19" operator="notEqual" stopIfTrue="1">
      <formula>"x"</formula>
    </cfRule>
  </conditionalFormatting>
  <conditionalFormatting sqref="O11:O14 I11:I14 I51 O51 O88 I88 O28:O34 I28:I34 I65:I71 O65:O71">
    <cfRule type="cellIs" priority="9" dxfId="20" operator="notEqual" stopIfTrue="1">
      <formula>"x"</formula>
    </cfRule>
  </conditionalFormatting>
  <conditionalFormatting sqref="O35 I35">
    <cfRule type="cellIs" priority="6" dxfId="20" operator="notEqual" stopIfTrue="1">
      <formula>"x"</formula>
    </cfRule>
  </conditionalFormatting>
  <conditionalFormatting sqref="I72 O72">
    <cfRule type="cellIs" priority="5" dxfId="20" operator="notEqual" stopIfTrue="1">
      <formula>"x"</formula>
    </cfRule>
  </conditionalFormatting>
  <conditionalFormatting sqref="O36:O50 I36:I50">
    <cfRule type="cellIs" priority="4" dxfId="20" operator="notEqual" stopIfTrue="1">
      <formula>"x"</formula>
    </cfRule>
  </conditionalFormatting>
  <conditionalFormatting sqref="I73:I87 O73:O87">
    <cfRule type="cellIs" priority="3" dxfId="20" operator="notEqual" stopIfTrue="1">
      <formula>"x"</formula>
    </cfRule>
  </conditionalFormatting>
  <printOptions horizontalCentered="1" verticalCentered="1"/>
  <pageMargins left="0" right="0" top="0.4330708661417323" bottom="0" header="0.11811023622047245" footer="0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9"/>
  <sheetViews>
    <sheetView view="pageBreakPreview" zoomScale="85" zoomScaleNormal="75" zoomScaleSheetLayoutView="85" zoomScalePageLayoutView="0" workbookViewId="0" topLeftCell="A1">
      <pane xSplit="1" ySplit="7" topLeftCell="I8" activePane="bottomRight" state="frozen"/>
      <selection pane="topLeft" activeCell="U88" sqref="B88:U88"/>
      <selection pane="topRight" activeCell="U88" sqref="B88:U88"/>
      <selection pane="bottomLeft" activeCell="U88" sqref="B88:U88"/>
      <selection pane="bottomRight" activeCell="U88" sqref="B88:U88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9.75" customHeight="1">
      <c r="B1" s="59" t="s">
        <v>51</v>
      </c>
      <c r="C1" s="36"/>
      <c r="D1" s="36"/>
      <c r="E1" s="36"/>
      <c r="F1" s="36"/>
      <c r="G1" s="37"/>
      <c r="H1" s="36"/>
      <c r="I1" s="37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66</v>
      </c>
    </row>
    <row r="2" spans="1:21" ht="14.25" customHeight="1">
      <c r="A2" s="7"/>
      <c r="B2" s="31"/>
      <c r="C2" s="42"/>
      <c r="D2" s="42"/>
      <c r="E2" s="42"/>
      <c r="F2" s="42"/>
      <c r="G2" s="43"/>
      <c r="H2" s="42"/>
      <c r="I2" s="43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7.25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64</v>
      </c>
      <c r="H4" s="18" t="s">
        <v>5</v>
      </c>
      <c r="I4" s="44" t="s">
        <v>65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42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43</v>
      </c>
      <c r="H5" s="24"/>
      <c r="I5" s="24" t="s">
        <v>43</v>
      </c>
      <c r="J5" s="24" t="s">
        <v>44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52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45</v>
      </c>
      <c r="J6" s="24" t="s">
        <v>45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45">
        <v>10.8</v>
      </c>
    </row>
    <row r="8" spans="1:21" ht="7.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6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7">
        <v>100</v>
      </c>
      <c r="F11" s="51">
        <v>100</v>
      </c>
      <c r="G11" s="51" t="s">
        <v>37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>
        <v>100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103.8</v>
      </c>
      <c r="C12" s="51">
        <v>103.8</v>
      </c>
      <c r="D12" s="51">
        <v>104.7</v>
      </c>
      <c r="E12" s="57">
        <v>91.2</v>
      </c>
      <c r="F12" s="51">
        <v>113.1</v>
      </c>
      <c r="G12" s="51" t="s">
        <v>37</v>
      </c>
      <c r="H12" s="51">
        <v>122.7</v>
      </c>
      <c r="I12" s="51" t="s">
        <v>37</v>
      </c>
      <c r="J12" s="51">
        <v>76.5</v>
      </c>
      <c r="K12" s="51">
        <v>104.3</v>
      </c>
      <c r="L12" s="51">
        <v>90.1</v>
      </c>
      <c r="M12" s="51">
        <v>88.4</v>
      </c>
      <c r="N12" s="51">
        <v>89.4</v>
      </c>
      <c r="O12" s="51">
        <v>101.7</v>
      </c>
      <c r="P12" s="51">
        <v>118.4</v>
      </c>
      <c r="Q12" s="51">
        <v>133</v>
      </c>
      <c r="R12" s="51">
        <v>76.8</v>
      </c>
      <c r="S12" s="51">
        <v>102.4</v>
      </c>
      <c r="T12" s="51">
        <v>104.4</v>
      </c>
      <c r="U12" s="52">
        <v>83.2</v>
      </c>
    </row>
    <row r="13" spans="1:21" ht="18">
      <c r="A13" s="40" t="s">
        <v>60</v>
      </c>
      <c r="B13" s="51">
        <v>98.5</v>
      </c>
      <c r="C13" s="51">
        <v>98.5</v>
      </c>
      <c r="D13" s="51">
        <v>114.6</v>
      </c>
      <c r="E13" s="57">
        <v>82.5</v>
      </c>
      <c r="F13" s="51">
        <v>118.9</v>
      </c>
      <c r="G13" s="51" t="s">
        <v>37</v>
      </c>
      <c r="H13" s="51">
        <v>97.6</v>
      </c>
      <c r="I13" s="51" t="s">
        <v>37</v>
      </c>
      <c r="J13" s="51">
        <v>17.1</v>
      </c>
      <c r="K13" s="51">
        <v>49.6</v>
      </c>
      <c r="L13" s="51">
        <v>91.1</v>
      </c>
      <c r="M13" s="51">
        <v>83.7</v>
      </c>
      <c r="N13" s="51">
        <v>79.5</v>
      </c>
      <c r="O13" s="51">
        <v>121.4</v>
      </c>
      <c r="P13" s="51">
        <v>87.9</v>
      </c>
      <c r="Q13" s="51">
        <v>114.7</v>
      </c>
      <c r="R13" s="51">
        <v>79.7</v>
      </c>
      <c r="S13" s="51">
        <v>101</v>
      </c>
      <c r="T13" s="51">
        <v>66.5</v>
      </c>
      <c r="U13" s="52">
        <v>73</v>
      </c>
    </row>
    <row r="14" spans="1:21" ht="18">
      <c r="A14" s="40" t="s">
        <v>61</v>
      </c>
      <c r="B14" s="51">
        <v>91.6</v>
      </c>
      <c r="C14" s="51">
        <v>91.6</v>
      </c>
      <c r="D14" s="51">
        <v>119.9</v>
      </c>
      <c r="E14" s="57">
        <v>71.4</v>
      </c>
      <c r="F14" s="51">
        <v>127.4</v>
      </c>
      <c r="G14" s="51" t="s">
        <v>37</v>
      </c>
      <c r="H14" s="51">
        <v>116</v>
      </c>
      <c r="I14" s="51" t="s">
        <v>37</v>
      </c>
      <c r="J14" s="51">
        <v>19.9</v>
      </c>
      <c r="K14" s="51">
        <v>101.7</v>
      </c>
      <c r="L14" s="51">
        <v>89.7</v>
      </c>
      <c r="M14" s="51">
        <v>89.9</v>
      </c>
      <c r="N14" s="51">
        <v>76.4</v>
      </c>
      <c r="O14" s="51">
        <v>116.2</v>
      </c>
      <c r="P14" s="51">
        <v>47.9</v>
      </c>
      <c r="Q14" s="51">
        <v>79.2</v>
      </c>
      <c r="R14" s="51">
        <v>79.5</v>
      </c>
      <c r="S14" s="51">
        <v>108</v>
      </c>
      <c r="T14" s="51">
        <v>48.8</v>
      </c>
      <c r="U14" s="52">
        <v>59.1</v>
      </c>
    </row>
    <row r="15" spans="1:21" ht="18">
      <c r="A15" s="40" t="s">
        <v>82</v>
      </c>
      <c r="B15" s="51">
        <v>88.2</v>
      </c>
      <c r="C15" s="51">
        <v>88.3</v>
      </c>
      <c r="D15" s="51">
        <v>141.5</v>
      </c>
      <c r="E15" s="51">
        <v>72.1</v>
      </c>
      <c r="F15" s="51">
        <v>150</v>
      </c>
      <c r="G15" s="51" t="s">
        <v>37</v>
      </c>
      <c r="H15" s="51" t="s">
        <v>37</v>
      </c>
      <c r="I15" s="51" t="s">
        <v>37</v>
      </c>
      <c r="J15" s="51">
        <v>11.5</v>
      </c>
      <c r="K15" s="51">
        <v>133.5</v>
      </c>
      <c r="L15" s="51">
        <v>76.5</v>
      </c>
      <c r="M15" s="51">
        <v>102.3</v>
      </c>
      <c r="N15" s="51">
        <v>81.8</v>
      </c>
      <c r="O15" s="51">
        <v>113.2</v>
      </c>
      <c r="P15" s="51">
        <v>45.5</v>
      </c>
      <c r="Q15" s="51">
        <v>99.6</v>
      </c>
      <c r="R15" s="51">
        <v>81.6</v>
      </c>
      <c r="S15" s="51">
        <v>116.8</v>
      </c>
      <c r="T15" s="51">
        <v>50.3</v>
      </c>
      <c r="U15" s="52">
        <v>42.4</v>
      </c>
    </row>
    <row r="16" spans="1:21" ht="18">
      <c r="A16" s="40" t="s">
        <v>105</v>
      </c>
      <c r="B16" s="51">
        <f>ROUND(AVERAGE(B34:B45),1)</f>
        <v>92</v>
      </c>
      <c r="C16" s="51">
        <f aca="true" t="shared" si="0" ref="C16:U16">ROUND(AVERAGE(C34:C45),1)</f>
        <v>92</v>
      </c>
      <c r="D16" s="51">
        <f t="shared" si="0"/>
        <v>148.5</v>
      </c>
      <c r="E16" s="51">
        <f t="shared" si="0"/>
        <v>76.5</v>
      </c>
      <c r="F16" s="51">
        <f t="shared" si="0"/>
        <v>123.4</v>
      </c>
      <c r="G16" s="51" t="s">
        <v>37</v>
      </c>
      <c r="H16" s="51" t="s">
        <v>37</v>
      </c>
      <c r="I16" s="51" t="s">
        <v>37</v>
      </c>
      <c r="J16" s="51">
        <f t="shared" si="0"/>
        <v>9.1</v>
      </c>
      <c r="K16" s="51">
        <f t="shared" si="0"/>
        <v>103.5</v>
      </c>
      <c r="L16" s="51">
        <f t="shared" si="0"/>
        <v>83.7</v>
      </c>
      <c r="M16" s="51">
        <f t="shared" si="0"/>
        <v>103.9</v>
      </c>
      <c r="N16" s="51">
        <f t="shared" si="0"/>
        <v>78.6</v>
      </c>
      <c r="O16" s="51">
        <f t="shared" si="0"/>
        <v>121.1</v>
      </c>
      <c r="P16" s="51">
        <f t="shared" si="0"/>
        <v>44.6</v>
      </c>
      <c r="Q16" s="51">
        <f t="shared" si="0"/>
        <v>131.5</v>
      </c>
      <c r="R16" s="51">
        <f t="shared" si="0"/>
        <v>85.2</v>
      </c>
      <c r="S16" s="51">
        <f t="shared" si="0"/>
        <v>111.3</v>
      </c>
      <c r="T16" s="51">
        <f t="shared" si="0"/>
        <v>56.8</v>
      </c>
      <c r="U16" s="52">
        <f t="shared" si="0"/>
        <v>32.8</v>
      </c>
    </row>
    <row r="17" spans="1:21" ht="5.25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 hidden="1">
      <c r="A18" s="41" t="s">
        <v>67</v>
      </c>
      <c r="B18" s="51">
        <v>87.2</v>
      </c>
      <c r="C18" s="51">
        <v>87.3</v>
      </c>
      <c r="D18" s="51">
        <v>112.5</v>
      </c>
      <c r="E18" s="51">
        <v>65.9</v>
      </c>
      <c r="F18" s="51">
        <v>143.1</v>
      </c>
      <c r="G18" s="51" t="s">
        <v>37</v>
      </c>
      <c r="H18" s="51">
        <v>150.1</v>
      </c>
      <c r="I18" s="51" t="s">
        <v>37</v>
      </c>
      <c r="J18" s="51">
        <v>16.6</v>
      </c>
      <c r="K18" s="51">
        <v>113.9</v>
      </c>
      <c r="L18" s="51">
        <v>71.3</v>
      </c>
      <c r="M18" s="51">
        <v>105.5</v>
      </c>
      <c r="N18" s="51">
        <v>74.7</v>
      </c>
      <c r="O18" s="51">
        <v>117.7</v>
      </c>
      <c r="P18" s="51">
        <v>41.2</v>
      </c>
      <c r="Q18" s="51">
        <v>87.6</v>
      </c>
      <c r="R18" s="51">
        <v>72.4</v>
      </c>
      <c r="S18" s="51">
        <v>104.4</v>
      </c>
      <c r="T18" s="51">
        <v>51.2</v>
      </c>
      <c r="U18" s="52">
        <v>47.3</v>
      </c>
    </row>
    <row r="19" spans="1:21" ht="18" hidden="1">
      <c r="A19" s="41" t="s">
        <v>56</v>
      </c>
      <c r="B19" s="51">
        <v>80.8</v>
      </c>
      <c r="C19" s="51">
        <v>80.8</v>
      </c>
      <c r="D19" s="51">
        <v>151.6</v>
      </c>
      <c r="E19" s="51">
        <v>73.2</v>
      </c>
      <c r="F19" s="51">
        <v>184.4</v>
      </c>
      <c r="G19" s="51" t="s">
        <v>37</v>
      </c>
      <c r="H19" s="51" t="s">
        <v>37</v>
      </c>
      <c r="I19" s="51" t="s">
        <v>37</v>
      </c>
      <c r="J19" s="51">
        <v>10.9</v>
      </c>
      <c r="K19" s="51">
        <v>122.3</v>
      </c>
      <c r="L19" s="51">
        <v>73.7</v>
      </c>
      <c r="M19" s="51">
        <v>81.5</v>
      </c>
      <c r="N19" s="51">
        <v>84.5</v>
      </c>
      <c r="O19" s="51">
        <v>109.3</v>
      </c>
      <c r="P19" s="51">
        <v>56.4</v>
      </c>
      <c r="Q19" s="51">
        <v>99.4</v>
      </c>
      <c r="R19" s="51">
        <v>80.6</v>
      </c>
      <c r="S19" s="51">
        <v>93.4</v>
      </c>
      <c r="T19" s="51">
        <v>48.2</v>
      </c>
      <c r="U19" s="52">
        <v>45.7</v>
      </c>
    </row>
    <row r="20" spans="1:21" ht="18" hidden="1">
      <c r="A20" s="41" t="s">
        <v>57</v>
      </c>
      <c r="B20" s="51">
        <v>86.3</v>
      </c>
      <c r="C20" s="51">
        <v>86.3</v>
      </c>
      <c r="D20" s="51">
        <v>151</v>
      </c>
      <c r="E20" s="51">
        <v>76.4</v>
      </c>
      <c r="F20" s="51">
        <v>132.6</v>
      </c>
      <c r="G20" s="51" t="s">
        <v>37</v>
      </c>
      <c r="H20" s="51" t="s">
        <v>37</v>
      </c>
      <c r="I20" s="51" t="s">
        <v>37</v>
      </c>
      <c r="J20" s="51">
        <v>9.9</v>
      </c>
      <c r="K20" s="51">
        <v>167.2</v>
      </c>
      <c r="L20" s="51">
        <v>80.1</v>
      </c>
      <c r="M20" s="51">
        <v>103</v>
      </c>
      <c r="N20" s="51">
        <v>85.2</v>
      </c>
      <c r="O20" s="51">
        <v>110.8</v>
      </c>
      <c r="P20" s="51">
        <v>45.4</v>
      </c>
      <c r="Q20" s="51">
        <v>99.2</v>
      </c>
      <c r="R20" s="51">
        <v>88.5</v>
      </c>
      <c r="S20" s="51">
        <v>113.6</v>
      </c>
      <c r="T20" s="51">
        <v>49.9</v>
      </c>
      <c r="U20" s="52">
        <v>41.1</v>
      </c>
    </row>
    <row r="21" spans="1:21" ht="18" hidden="1">
      <c r="A21" s="41" t="s">
        <v>62</v>
      </c>
      <c r="B21" s="51">
        <v>98.7</v>
      </c>
      <c r="C21" s="51">
        <v>98.7</v>
      </c>
      <c r="D21" s="51">
        <v>150.9</v>
      </c>
      <c r="E21" s="51">
        <v>72.9</v>
      </c>
      <c r="F21" s="51">
        <v>139.7</v>
      </c>
      <c r="G21" s="51" t="s">
        <v>37</v>
      </c>
      <c r="H21" s="51" t="s">
        <v>37</v>
      </c>
      <c r="I21" s="51" t="s">
        <v>37</v>
      </c>
      <c r="J21" s="51">
        <v>8.7</v>
      </c>
      <c r="K21" s="51">
        <v>130.5</v>
      </c>
      <c r="L21" s="51">
        <v>81</v>
      </c>
      <c r="M21" s="51">
        <v>119.3</v>
      </c>
      <c r="N21" s="51">
        <v>82.7</v>
      </c>
      <c r="O21" s="51">
        <v>114.9</v>
      </c>
      <c r="P21" s="51">
        <v>39</v>
      </c>
      <c r="Q21" s="51">
        <v>112</v>
      </c>
      <c r="R21" s="51">
        <v>85.1</v>
      </c>
      <c r="S21" s="51">
        <v>155.6</v>
      </c>
      <c r="T21" s="51">
        <v>51.9</v>
      </c>
      <c r="U21" s="52">
        <v>35.6</v>
      </c>
    </row>
    <row r="22" spans="1:21" ht="18">
      <c r="A22" s="41" t="s">
        <v>90</v>
      </c>
      <c r="B22" s="51">
        <v>94.8</v>
      </c>
      <c r="C22" s="51">
        <v>94.8</v>
      </c>
      <c r="D22" s="51">
        <v>137.2</v>
      </c>
      <c r="E22" s="51">
        <v>66.8</v>
      </c>
      <c r="F22" s="51">
        <v>111.3</v>
      </c>
      <c r="G22" s="51" t="s">
        <v>37</v>
      </c>
      <c r="H22" s="51" t="s">
        <v>37</v>
      </c>
      <c r="I22" s="51" t="s">
        <v>37</v>
      </c>
      <c r="J22" s="51">
        <v>8.7</v>
      </c>
      <c r="K22" s="51">
        <v>120.1</v>
      </c>
      <c r="L22" s="51">
        <v>73.9</v>
      </c>
      <c r="M22" s="51">
        <v>119.5</v>
      </c>
      <c r="N22" s="51">
        <v>77</v>
      </c>
      <c r="O22" s="51">
        <v>125.4</v>
      </c>
      <c r="P22" s="51">
        <v>41.8</v>
      </c>
      <c r="Q22" s="51">
        <v>126.3</v>
      </c>
      <c r="R22" s="51">
        <v>86.4</v>
      </c>
      <c r="S22" s="51">
        <v>128.7</v>
      </c>
      <c r="T22" s="51">
        <v>52.4</v>
      </c>
      <c r="U22" s="52">
        <v>34.8</v>
      </c>
    </row>
    <row r="23" spans="1:21" ht="18">
      <c r="A23" s="41" t="s">
        <v>96</v>
      </c>
      <c r="B23" s="51">
        <v>91.1</v>
      </c>
      <c r="C23" s="51">
        <v>91.1</v>
      </c>
      <c r="D23" s="51">
        <v>151.9</v>
      </c>
      <c r="E23" s="51">
        <v>80.1</v>
      </c>
      <c r="F23" s="51">
        <v>132.2</v>
      </c>
      <c r="G23" s="51" t="s">
        <v>37</v>
      </c>
      <c r="H23" s="51" t="s">
        <v>37</v>
      </c>
      <c r="I23" s="51" t="s">
        <v>37</v>
      </c>
      <c r="J23" s="51">
        <v>10.6</v>
      </c>
      <c r="K23" s="51">
        <v>121</v>
      </c>
      <c r="L23" s="51">
        <v>79.4</v>
      </c>
      <c r="M23" s="51">
        <v>100.9</v>
      </c>
      <c r="N23" s="51">
        <v>79.6</v>
      </c>
      <c r="O23" s="51">
        <v>113.6</v>
      </c>
      <c r="P23" s="51">
        <v>58.1</v>
      </c>
      <c r="Q23" s="51">
        <v>139.2</v>
      </c>
      <c r="R23" s="51">
        <v>93.3</v>
      </c>
      <c r="S23" s="51">
        <v>97.4</v>
      </c>
      <c r="T23" s="51">
        <v>52.8</v>
      </c>
      <c r="U23" s="52">
        <v>32.2</v>
      </c>
    </row>
    <row r="24" spans="1:21" ht="18">
      <c r="A24" s="41" t="s">
        <v>104</v>
      </c>
      <c r="B24" s="51">
        <f>ROUND(AVERAGE(B40:B42),1)</f>
        <v>87.6</v>
      </c>
      <c r="C24" s="51">
        <f aca="true" t="shared" si="1" ref="C24:U24">ROUND(AVERAGE(C40:C42),1)</f>
        <v>87.7</v>
      </c>
      <c r="D24" s="51">
        <f t="shared" si="1"/>
        <v>151</v>
      </c>
      <c r="E24" s="51">
        <f t="shared" si="1"/>
        <v>78.8</v>
      </c>
      <c r="F24" s="51">
        <f t="shared" si="1"/>
        <v>120.4</v>
      </c>
      <c r="G24" s="51" t="s">
        <v>37</v>
      </c>
      <c r="H24" s="51" t="s">
        <v>37</v>
      </c>
      <c r="I24" s="51" t="s">
        <v>37</v>
      </c>
      <c r="J24" s="51">
        <f t="shared" si="1"/>
        <v>8.2</v>
      </c>
      <c r="K24" s="51">
        <f t="shared" si="1"/>
        <v>79</v>
      </c>
      <c r="L24" s="51">
        <f t="shared" si="1"/>
        <v>90.9</v>
      </c>
      <c r="M24" s="51">
        <f t="shared" si="1"/>
        <v>95</v>
      </c>
      <c r="N24" s="51">
        <f t="shared" si="1"/>
        <v>78.3</v>
      </c>
      <c r="O24" s="51">
        <f t="shared" si="1"/>
        <v>124.1</v>
      </c>
      <c r="P24" s="51">
        <f t="shared" si="1"/>
        <v>42.8</v>
      </c>
      <c r="Q24" s="51">
        <f t="shared" si="1"/>
        <v>128</v>
      </c>
      <c r="R24" s="51">
        <f t="shared" si="1"/>
        <v>85.5</v>
      </c>
      <c r="S24" s="51">
        <f t="shared" si="1"/>
        <v>90.1</v>
      </c>
      <c r="T24" s="51">
        <f t="shared" si="1"/>
        <v>58.5</v>
      </c>
      <c r="U24" s="52">
        <f t="shared" si="1"/>
        <v>33.1</v>
      </c>
    </row>
    <row r="25" spans="1:22" ht="18">
      <c r="A25" s="41" t="s">
        <v>107</v>
      </c>
      <c r="B25" s="51">
        <f>ROUND(AVERAGE(B43:B45),1)</f>
        <v>94.3</v>
      </c>
      <c r="C25" s="51">
        <f aca="true" t="shared" si="2" ref="C25:U25">ROUND(AVERAGE(C43:C45),1)</f>
        <v>94.3</v>
      </c>
      <c r="D25" s="51">
        <f t="shared" si="2"/>
        <v>154.1</v>
      </c>
      <c r="E25" s="51">
        <f t="shared" si="2"/>
        <v>80</v>
      </c>
      <c r="F25" s="51">
        <f t="shared" si="2"/>
        <v>129.8</v>
      </c>
      <c r="G25" s="51" t="s">
        <v>37</v>
      </c>
      <c r="H25" s="51" t="s">
        <v>37</v>
      </c>
      <c r="I25" s="51" t="s">
        <v>37</v>
      </c>
      <c r="J25" s="51">
        <f t="shared" si="2"/>
        <v>8.8</v>
      </c>
      <c r="K25" s="51">
        <f t="shared" si="2"/>
        <v>93.9</v>
      </c>
      <c r="L25" s="51">
        <f t="shared" si="2"/>
        <v>90.6</v>
      </c>
      <c r="M25" s="51">
        <f t="shared" si="2"/>
        <v>100.3</v>
      </c>
      <c r="N25" s="51">
        <f t="shared" si="2"/>
        <v>79.6</v>
      </c>
      <c r="O25" s="51">
        <f t="shared" si="2"/>
        <v>121.3</v>
      </c>
      <c r="P25" s="51">
        <f t="shared" si="2"/>
        <v>35.6</v>
      </c>
      <c r="Q25" s="51">
        <f t="shared" si="2"/>
        <v>132.5</v>
      </c>
      <c r="R25" s="51">
        <f t="shared" si="2"/>
        <v>75.5</v>
      </c>
      <c r="S25" s="51">
        <f t="shared" si="2"/>
        <v>128.9</v>
      </c>
      <c r="T25" s="51">
        <f t="shared" si="2"/>
        <v>63.6</v>
      </c>
      <c r="U25" s="51">
        <f t="shared" si="2"/>
        <v>30.9</v>
      </c>
      <c r="V25" s="2"/>
    </row>
    <row r="26" spans="1:22" ht="18">
      <c r="A26" s="41" t="s">
        <v>119</v>
      </c>
      <c r="B26" s="51">
        <f>ROUND(AVERAGE(B46:B48),1)</f>
        <v>88.4</v>
      </c>
      <c r="C26" s="51">
        <f aca="true" t="shared" si="3" ref="C26:U26">ROUND(AVERAGE(C46:C48),1)</f>
        <v>88.4</v>
      </c>
      <c r="D26" s="51">
        <f t="shared" si="3"/>
        <v>162.1</v>
      </c>
      <c r="E26" s="51">
        <f t="shared" si="3"/>
        <v>75.6</v>
      </c>
      <c r="F26" s="51">
        <f t="shared" si="3"/>
        <v>101.4</v>
      </c>
      <c r="G26" s="51" t="s">
        <v>37</v>
      </c>
      <c r="H26" s="51" t="s">
        <v>37</v>
      </c>
      <c r="I26" s="51" t="s">
        <v>37</v>
      </c>
      <c r="J26" s="51">
        <f t="shared" si="3"/>
        <v>10.9</v>
      </c>
      <c r="K26" s="51">
        <f t="shared" si="3"/>
        <v>103.4</v>
      </c>
      <c r="L26" s="51">
        <f t="shared" si="3"/>
        <v>83.5</v>
      </c>
      <c r="M26" s="51">
        <f t="shared" si="3"/>
        <v>114.6</v>
      </c>
      <c r="N26" s="51">
        <f t="shared" si="3"/>
        <v>79.4</v>
      </c>
      <c r="O26" s="51">
        <f t="shared" si="3"/>
        <v>122.1</v>
      </c>
      <c r="P26" s="51">
        <f t="shared" si="3"/>
        <v>36.7</v>
      </c>
      <c r="Q26" s="51">
        <f t="shared" si="3"/>
        <v>132.9</v>
      </c>
      <c r="R26" s="51">
        <f t="shared" si="3"/>
        <v>74.7</v>
      </c>
      <c r="S26" s="51">
        <f t="shared" si="3"/>
        <v>103.3</v>
      </c>
      <c r="T26" s="51">
        <f t="shared" si="3"/>
        <v>66.9</v>
      </c>
      <c r="U26" s="51">
        <f t="shared" si="3"/>
        <v>24.9</v>
      </c>
      <c r="V26" s="2"/>
    </row>
    <row r="27" spans="1:21" ht="9" customHeight="1">
      <c r="A27" s="41"/>
      <c r="B27" s="51"/>
      <c r="C27" s="51"/>
      <c r="D27" s="51"/>
      <c r="E27" s="57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</row>
    <row r="28" spans="1:21" ht="18">
      <c r="A28" s="41" t="s">
        <v>98</v>
      </c>
      <c r="B28" s="51">
        <v>80</v>
      </c>
      <c r="C28" s="51">
        <v>80</v>
      </c>
      <c r="D28" s="51">
        <v>151.3</v>
      </c>
      <c r="E28" s="57">
        <v>77</v>
      </c>
      <c r="F28" s="51">
        <v>153.5</v>
      </c>
      <c r="G28" s="51" t="s">
        <v>37</v>
      </c>
      <c r="H28" s="51" t="s">
        <v>37</v>
      </c>
      <c r="I28" s="51" t="s">
        <v>37</v>
      </c>
      <c r="J28" s="51">
        <v>12.7</v>
      </c>
      <c r="K28" s="51">
        <v>164.1</v>
      </c>
      <c r="L28" s="51">
        <v>77.5</v>
      </c>
      <c r="M28" s="51">
        <v>95.6</v>
      </c>
      <c r="N28" s="51">
        <v>88.2</v>
      </c>
      <c r="O28" s="51">
        <v>102.9</v>
      </c>
      <c r="P28" s="51">
        <v>49.9</v>
      </c>
      <c r="Q28" s="51">
        <v>97.4</v>
      </c>
      <c r="R28" s="51">
        <v>89.4</v>
      </c>
      <c r="S28" s="51">
        <v>72.1</v>
      </c>
      <c r="T28" s="51">
        <v>51.2</v>
      </c>
      <c r="U28" s="52">
        <v>45.3</v>
      </c>
    </row>
    <row r="29" spans="1:21" ht="18">
      <c r="A29" s="41" t="s">
        <v>76</v>
      </c>
      <c r="B29" s="51">
        <v>83.6</v>
      </c>
      <c r="C29" s="51">
        <v>83.7</v>
      </c>
      <c r="D29" s="51">
        <v>148.5</v>
      </c>
      <c r="E29" s="57">
        <v>77.2</v>
      </c>
      <c r="F29" s="51">
        <v>106.3</v>
      </c>
      <c r="G29" s="51" t="s">
        <v>37</v>
      </c>
      <c r="H29" s="51" t="s">
        <v>37</v>
      </c>
      <c r="I29" s="51" t="s">
        <v>37</v>
      </c>
      <c r="J29" s="51">
        <v>10.9</v>
      </c>
      <c r="K29" s="51">
        <v>177.2</v>
      </c>
      <c r="L29" s="51">
        <v>81.7</v>
      </c>
      <c r="M29" s="51">
        <v>93</v>
      </c>
      <c r="N29" s="51">
        <v>86.5</v>
      </c>
      <c r="O29" s="51">
        <v>113.8</v>
      </c>
      <c r="P29" s="51">
        <v>44.8</v>
      </c>
      <c r="Q29" s="51">
        <v>95.7</v>
      </c>
      <c r="R29" s="51">
        <v>88.5</v>
      </c>
      <c r="S29" s="51">
        <v>117.9</v>
      </c>
      <c r="T29" s="51">
        <v>52.3</v>
      </c>
      <c r="U29" s="52">
        <v>44.1</v>
      </c>
    </row>
    <row r="30" spans="1:21" ht="18">
      <c r="A30" s="41" t="s">
        <v>78</v>
      </c>
      <c r="B30" s="51">
        <v>95.2</v>
      </c>
      <c r="C30" s="51">
        <v>95.2</v>
      </c>
      <c r="D30" s="51">
        <v>153.3</v>
      </c>
      <c r="E30" s="57">
        <v>74.9</v>
      </c>
      <c r="F30" s="51">
        <v>138.1</v>
      </c>
      <c r="G30" s="51" t="s">
        <v>37</v>
      </c>
      <c r="H30" s="51" t="s">
        <v>37</v>
      </c>
      <c r="I30" s="51" t="s">
        <v>37</v>
      </c>
      <c r="J30" s="51">
        <v>6</v>
      </c>
      <c r="K30" s="51">
        <v>160.3</v>
      </c>
      <c r="L30" s="51">
        <v>81.2</v>
      </c>
      <c r="M30" s="51">
        <v>120.5</v>
      </c>
      <c r="N30" s="51">
        <v>81</v>
      </c>
      <c r="O30" s="51">
        <v>115.6</v>
      </c>
      <c r="P30" s="51">
        <v>41.4</v>
      </c>
      <c r="Q30" s="51">
        <v>104.4</v>
      </c>
      <c r="R30" s="51">
        <v>87.5</v>
      </c>
      <c r="S30" s="51">
        <v>150.9</v>
      </c>
      <c r="T30" s="51">
        <v>46.3</v>
      </c>
      <c r="U30" s="52">
        <v>33.9</v>
      </c>
    </row>
    <row r="31" spans="1:21" ht="18">
      <c r="A31" s="41" t="s">
        <v>54</v>
      </c>
      <c r="B31" s="51">
        <v>98.3</v>
      </c>
      <c r="C31" s="51">
        <v>98.3</v>
      </c>
      <c r="D31" s="51">
        <v>142.2</v>
      </c>
      <c r="E31" s="57">
        <v>69.9</v>
      </c>
      <c r="F31" s="51">
        <v>147</v>
      </c>
      <c r="G31" s="51" t="s">
        <v>37</v>
      </c>
      <c r="H31" s="51" t="s">
        <v>37</v>
      </c>
      <c r="I31" s="51" t="s">
        <v>37</v>
      </c>
      <c r="J31" s="51">
        <v>7.5</v>
      </c>
      <c r="K31" s="51">
        <v>145.6</v>
      </c>
      <c r="L31" s="51">
        <v>80.9</v>
      </c>
      <c r="M31" s="51">
        <v>112</v>
      </c>
      <c r="N31" s="51">
        <v>80.6</v>
      </c>
      <c r="O31" s="51">
        <v>119</v>
      </c>
      <c r="P31" s="51">
        <v>40.3</v>
      </c>
      <c r="Q31" s="51">
        <v>109.9</v>
      </c>
      <c r="R31" s="51">
        <v>85.9</v>
      </c>
      <c r="S31" s="51">
        <v>154.3</v>
      </c>
      <c r="T31" s="51">
        <v>53.2</v>
      </c>
      <c r="U31" s="52">
        <v>34.3</v>
      </c>
    </row>
    <row r="32" spans="1:21" ht="18">
      <c r="A32" s="41" t="s">
        <v>55</v>
      </c>
      <c r="B32" s="51">
        <v>101.4</v>
      </c>
      <c r="C32" s="51">
        <v>101.4</v>
      </c>
      <c r="D32" s="51">
        <v>158.3</v>
      </c>
      <c r="E32" s="57">
        <v>79</v>
      </c>
      <c r="F32" s="51">
        <v>155.4</v>
      </c>
      <c r="G32" s="51" t="s">
        <v>37</v>
      </c>
      <c r="H32" s="51" t="s">
        <v>37</v>
      </c>
      <c r="I32" s="51" t="s">
        <v>37</v>
      </c>
      <c r="J32" s="51">
        <v>8.6</v>
      </c>
      <c r="K32" s="51">
        <v>148.9</v>
      </c>
      <c r="L32" s="51">
        <v>80.3</v>
      </c>
      <c r="M32" s="51">
        <v>128.2</v>
      </c>
      <c r="N32" s="51">
        <v>83.8</v>
      </c>
      <c r="O32" s="51">
        <v>109.6</v>
      </c>
      <c r="P32" s="51">
        <v>39.1</v>
      </c>
      <c r="Q32" s="51">
        <v>116.7</v>
      </c>
      <c r="R32" s="51">
        <v>86</v>
      </c>
      <c r="S32" s="51">
        <v>156.6</v>
      </c>
      <c r="T32" s="51">
        <v>50.3</v>
      </c>
      <c r="U32" s="52">
        <v>37.7</v>
      </c>
    </row>
    <row r="33" spans="1:21" ht="18">
      <c r="A33" s="41" t="s">
        <v>53</v>
      </c>
      <c r="B33" s="51">
        <v>96.5</v>
      </c>
      <c r="C33" s="51">
        <v>96.5</v>
      </c>
      <c r="D33" s="51">
        <v>152.1</v>
      </c>
      <c r="E33" s="57">
        <v>69.9</v>
      </c>
      <c r="F33" s="51">
        <v>116.6</v>
      </c>
      <c r="G33" s="51" t="s">
        <v>37</v>
      </c>
      <c r="H33" s="51" t="s">
        <v>37</v>
      </c>
      <c r="I33" s="51" t="s">
        <v>37</v>
      </c>
      <c r="J33" s="51">
        <v>10.1</v>
      </c>
      <c r="K33" s="51">
        <v>97</v>
      </c>
      <c r="L33" s="51">
        <v>81.9</v>
      </c>
      <c r="M33" s="51">
        <v>117.8</v>
      </c>
      <c r="N33" s="51">
        <v>83.8</v>
      </c>
      <c r="O33" s="51">
        <v>116.2</v>
      </c>
      <c r="P33" s="51">
        <v>37.5</v>
      </c>
      <c r="Q33" s="51">
        <v>109.5</v>
      </c>
      <c r="R33" s="51">
        <v>83.3</v>
      </c>
      <c r="S33" s="51">
        <v>156</v>
      </c>
      <c r="T33" s="51">
        <v>52.1</v>
      </c>
      <c r="U33" s="52">
        <v>34.7</v>
      </c>
    </row>
    <row r="34" spans="1:21" ht="18">
      <c r="A34" s="41" t="s">
        <v>84</v>
      </c>
      <c r="B34" s="51">
        <v>101.7</v>
      </c>
      <c r="C34" s="51">
        <v>101.8</v>
      </c>
      <c r="D34" s="51">
        <v>133.1</v>
      </c>
      <c r="E34" s="57">
        <v>68.4</v>
      </c>
      <c r="F34" s="51">
        <v>167.1</v>
      </c>
      <c r="G34" s="51" t="s">
        <v>37</v>
      </c>
      <c r="H34" s="51" t="s">
        <v>37</v>
      </c>
      <c r="I34" s="51" t="s">
        <v>37</v>
      </c>
      <c r="J34" s="51">
        <v>9.8</v>
      </c>
      <c r="K34" s="51">
        <v>127.4</v>
      </c>
      <c r="L34" s="51">
        <v>76.2</v>
      </c>
      <c r="M34" s="51">
        <v>118.9</v>
      </c>
      <c r="N34" s="51">
        <v>77.7</v>
      </c>
      <c r="O34" s="51">
        <v>126.4</v>
      </c>
      <c r="P34" s="51">
        <v>39.7</v>
      </c>
      <c r="Q34" s="51">
        <v>121.3</v>
      </c>
      <c r="R34" s="51">
        <v>83.4</v>
      </c>
      <c r="S34" s="51">
        <v>143.1</v>
      </c>
      <c r="T34" s="51">
        <v>52.7</v>
      </c>
      <c r="U34" s="52">
        <v>34.2</v>
      </c>
    </row>
    <row r="35" spans="1:21" ht="18">
      <c r="A35" s="41" t="s">
        <v>86</v>
      </c>
      <c r="B35" s="51">
        <v>94.9</v>
      </c>
      <c r="C35" s="51">
        <v>94.9</v>
      </c>
      <c r="D35" s="51">
        <v>132</v>
      </c>
      <c r="E35" s="57">
        <v>71.7</v>
      </c>
      <c r="F35" s="51">
        <v>67.6</v>
      </c>
      <c r="G35" s="51" t="s">
        <v>37</v>
      </c>
      <c r="H35" s="51" t="s">
        <v>37</v>
      </c>
      <c r="I35" s="51" t="s">
        <v>37</v>
      </c>
      <c r="J35" s="51">
        <v>10.4</v>
      </c>
      <c r="K35" s="51">
        <v>129.7</v>
      </c>
      <c r="L35" s="51">
        <v>71</v>
      </c>
      <c r="M35" s="51">
        <v>127</v>
      </c>
      <c r="N35" s="51">
        <v>79</v>
      </c>
      <c r="O35" s="51">
        <v>126.4</v>
      </c>
      <c r="P35" s="51">
        <v>40.1</v>
      </c>
      <c r="Q35" s="51">
        <v>124.1</v>
      </c>
      <c r="R35" s="51">
        <v>86.9</v>
      </c>
      <c r="S35" s="51">
        <v>121.7</v>
      </c>
      <c r="T35" s="51">
        <v>56.8</v>
      </c>
      <c r="U35" s="52">
        <v>36</v>
      </c>
    </row>
    <row r="36" spans="1:21" ht="18">
      <c r="A36" s="41" t="s">
        <v>88</v>
      </c>
      <c r="B36" s="51">
        <v>87.8</v>
      </c>
      <c r="C36" s="51">
        <v>87.8</v>
      </c>
      <c r="D36" s="51">
        <v>146.4</v>
      </c>
      <c r="E36" s="57">
        <v>60.4</v>
      </c>
      <c r="F36" s="51">
        <v>99.2</v>
      </c>
      <c r="G36" s="51" t="s">
        <v>37</v>
      </c>
      <c r="H36" s="51" t="s">
        <v>37</v>
      </c>
      <c r="I36" s="51" t="s">
        <v>37</v>
      </c>
      <c r="J36" s="51">
        <v>5.9</v>
      </c>
      <c r="K36" s="51">
        <v>103.1</v>
      </c>
      <c r="L36" s="51">
        <v>74.6</v>
      </c>
      <c r="M36" s="51">
        <v>112.5</v>
      </c>
      <c r="N36" s="51">
        <v>74.2</v>
      </c>
      <c r="O36" s="51">
        <v>123.5</v>
      </c>
      <c r="P36" s="51">
        <v>45.5</v>
      </c>
      <c r="Q36" s="51">
        <v>133.4</v>
      </c>
      <c r="R36" s="51">
        <v>88.8</v>
      </c>
      <c r="S36" s="51">
        <v>121.3</v>
      </c>
      <c r="T36" s="51">
        <v>47.8</v>
      </c>
      <c r="U36" s="52">
        <v>34.2</v>
      </c>
    </row>
    <row r="37" spans="1:21" ht="18">
      <c r="A37" s="41" t="s">
        <v>91</v>
      </c>
      <c r="B37" s="51">
        <v>89.7</v>
      </c>
      <c r="C37" s="51">
        <v>89.7</v>
      </c>
      <c r="D37" s="51">
        <v>147.1</v>
      </c>
      <c r="E37" s="57">
        <v>77.6</v>
      </c>
      <c r="F37" s="51">
        <v>111</v>
      </c>
      <c r="G37" s="51" t="s">
        <v>37</v>
      </c>
      <c r="H37" s="51" t="s">
        <v>37</v>
      </c>
      <c r="I37" s="51" t="s">
        <v>37</v>
      </c>
      <c r="J37" s="51">
        <v>9.1</v>
      </c>
      <c r="K37" s="51">
        <v>108.5</v>
      </c>
      <c r="L37" s="51">
        <v>76.3</v>
      </c>
      <c r="M37" s="51">
        <v>93.1</v>
      </c>
      <c r="N37" s="51">
        <v>78.5</v>
      </c>
      <c r="O37" s="51">
        <v>133.9</v>
      </c>
      <c r="P37" s="51">
        <v>54.5</v>
      </c>
      <c r="Q37" s="51">
        <v>140.5</v>
      </c>
      <c r="R37" s="51">
        <v>92.5</v>
      </c>
      <c r="S37" s="51">
        <v>97.1</v>
      </c>
      <c r="T37" s="51">
        <v>49.2</v>
      </c>
      <c r="U37" s="52">
        <v>31.9</v>
      </c>
    </row>
    <row r="38" spans="1:21" ht="18">
      <c r="A38" s="41" t="s">
        <v>121</v>
      </c>
      <c r="B38" s="51">
        <v>87.4</v>
      </c>
      <c r="C38" s="51">
        <v>87.4</v>
      </c>
      <c r="D38" s="51">
        <v>147.9</v>
      </c>
      <c r="E38" s="57">
        <v>77.8</v>
      </c>
      <c r="F38" s="51">
        <v>125.4</v>
      </c>
      <c r="G38" s="51" t="s">
        <v>37</v>
      </c>
      <c r="H38" s="51" t="s">
        <v>37</v>
      </c>
      <c r="I38" s="51" t="s">
        <v>37</v>
      </c>
      <c r="J38" s="51">
        <v>10.6</v>
      </c>
      <c r="K38" s="51">
        <v>133.2</v>
      </c>
      <c r="L38" s="51">
        <v>78.3</v>
      </c>
      <c r="M38" s="51">
        <v>100.1</v>
      </c>
      <c r="N38" s="51">
        <v>79.6</v>
      </c>
      <c r="O38" s="51">
        <v>97.3</v>
      </c>
      <c r="P38" s="51">
        <v>60</v>
      </c>
      <c r="Q38" s="51">
        <v>137.8</v>
      </c>
      <c r="R38" s="51">
        <v>93</v>
      </c>
      <c r="S38" s="51">
        <v>95</v>
      </c>
      <c r="T38" s="51">
        <v>51.6</v>
      </c>
      <c r="U38" s="52">
        <v>31.8</v>
      </c>
    </row>
    <row r="39" spans="1:21" ht="18">
      <c r="A39" s="41" t="s">
        <v>94</v>
      </c>
      <c r="B39" s="51">
        <v>96.3</v>
      </c>
      <c r="C39" s="51">
        <v>96.3</v>
      </c>
      <c r="D39" s="51">
        <v>160.7</v>
      </c>
      <c r="E39" s="57">
        <v>85</v>
      </c>
      <c r="F39" s="51">
        <v>160.1</v>
      </c>
      <c r="G39" s="51" t="s">
        <v>37</v>
      </c>
      <c r="H39" s="51" t="s">
        <v>37</v>
      </c>
      <c r="I39" s="51" t="s">
        <v>37</v>
      </c>
      <c r="J39" s="51">
        <v>12</v>
      </c>
      <c r="K39" s="51">
        <v>121.4</v>
      </c>
      <c r="L39" s="51">
        <v>83.7</v>
      </c>
      <c r="M39" s="51">
        <v>109.4</v>
      </c>
      <c r="N39" s="51">
        <v>80.6</v>
      </c>
      <c r="O39" s="51">
        <v>109.7</v>
      </c>
      <c r="P39" s="51">
        <v>59.9</v>
      </c>
      <c r="Q39" s="51">
        <v>139.2</v>
      </c>
      <c r="R39" s="51">
        <v>94.4</v>
      </c>
      <c r="S39" s="51">
        <v>100.2</v>
      </c>
      <c r="T39" s="51">
        <v>57.6</v>
      </c>
      <c r="U39" s="52">
        <v>32.8</v>
      </c>
    </row>
    <row r="40" spans="1:21" ht="18">
      <c r="A40" s="41" t="s">
        <v>75</v>
      </c>
      <c r="B40" s="51">
        <v>87.9</v>
      </c>
      <c r="C40" s="51">
        <v>88</v>
      </c>
      <c r="D40" s="51">
        <v>150.6</v>
      </c>
      <c r="E40" s="57">
        <v>82.8</v>
      </c>
      <c r="F40" s="51">
        <v>139.6</v>
      </c>
      <c r="G40" s="51" t="s">
        <v>37</v>
      </c>
      <c r="H40" s="51" t="s">
        <v>37</v>
      </c>
      <c r="I40" s="51" t="s">
        <v>37</v>
      </c>
      <c r="J40" s="51">
        <v>11</v>
      </c>
      <c r="K40" s="51">
        <v>79.1</v>
      </c>
      <c r="L40" s="51">
        <v>86.7</v>
      </c>
      <c r="M40" s="51">
        <v>92.5</v>
      </c>
      <c r="N40" s="51">
        <v>79.8</v>
      </c>
      <c r="O40" s="51">
        <v>119</v>
      </c>
      <c r="P40" s="51">
        <v>48.9</v>
      </c>
      <c r="Q40" s="51">
        <v>133.7</v>
      </c>
      <c r="R40" s="51">
        <v>90.5</v>
      </c>
      <c r="S40" s="51">
        <v>70.9</v>
      </c>
      <c r="T40" s="51">
        <v>56.9</v>
      </c>
      <c r="U40" s="52">
        <v>32.3</v>
      </c>
    </row>
    <row r="41" spans="1:21" ht="18">
      <c r="A41" s="41" t="s">
        <v>103</v>
      </c>
      <c r="B41" s="51">
        <v>85.6</v>
      </c>
      <c r="C41" s="51">
        <v>85.7</v>
      </c>
      <c r="D41" s="51">
        <v>151.8</v>
      </c>
      <c r="E41" s="57">
        <v>71.3</v>
      </c>
      <c r="F41" s="51">
        <v>98.6</v>
      </c>
      <c r="G41" s="51" t="s">
        <v>37</v>
      </c>
      <c r="H41" s="51" t="s">
        <v>37</v>
      </c>
      <c r="I41" s="51" t="s">
        <v>37</v>
      </c>
      <c r="J41" s="51">
        <v>7.3</v>
      </c>
      <c r="K41" s="51">
        <v>81.4</v>
      </c>
      <c r="L41" s="51">
        <v>91.6</v>
      </c>
      <c r="M41" s="51">
        <v>96.5</v>
      </c>
      <c r="N41" s="51">
        <v>77.9</v>
      </c>
      <c r="O41" s="51">
        <v>124.4</v>
      </c>
      <c r="P41" s="51">
        <v>40.9</v>
      </c>
      <c r="Q41" s="51">
        <v>120</v>
      </c>
      <c r="R41" s="51">
        <v>84.5</v>
      </c>
      <c r="S41" s="51">
        <v>91.2</v>
      </c>
      <c r="T41" s="51">
        <v>61.1</v>
      </c>
      <c r="U41" s="52">
        <v>31.2</v>
      </c>
    </row>
    <row r="42" spans="1:21" ht="18">
      <c r="A42" s="41" t="s">
        <v>79</v>
      </c>
      <c r="B42" s="51">
        <v>89.3</v>
      </c>
      <c r="C42" s="51">
        <v>89.4</v>
      </c>
      <c r="D42" s="51">
        <v>150.5</v>
      </c>
      <c r="E42" s="57">
        <v>82.3</v>
      </c>
      <c r="F42" s="51">
        <v>122.9</v>
      </c>
      <c r="G42" s="51" t="s">
        <v>37</v>
      </c>
      <c r="H42" s="51" t="s">
        <v>37</v>
      </c>
      <c r="I42" s="51" t="s">
        <v>37</v>
      </c>
      <c r="J42" s="51">
        <v>6.3</v>
      </c>
      <c r="K42" s="51">
        <v>76.4</v>
      </c>
      <c r="L42" s="51">
        <v>94.5</v>
      </c>
      <c r="M42" s="51">
        <v>96.1</v>
      </c>
      <c r="N42" s="51">
        <v>77.3</v>
      </c>
      <c r="O42" s="51">
        <v>128.9</v>
      </c>
      <c r="P42" s="51">
        <v>38.6</v>
      </c>
      <c r="Q42" s="51">
        <v>130.3</v>
      </c>
      <c r="R42" s="51">
        <v>81.4</v>
      </c>
      <c r="S42" s="51">
        <v>108.3</v>
      </c>
      <c r="T42" s="51">
        <v>57.4</v>
      </c>
      <c r="U42" s="52">
        <v>35.8</v>
      </c>
    </row>
    <row r="43" spans="1:21" ht="18">
      <c r="A43" s="41" t="s">
        <v>80</v>
      </c>
      <c r="B43" s="51">
        <v>94.4</v>
      </c>
      <c r="C43" s="51">
        <v>94.5</v>
      </c>
      <c r="D43" s="51">
        <v>148</v>
      </c>
      <c r="E43" s="57">
        <v>83.8</v>
      </c>
      <c r="F43" s="51">
        <v>135.8</v>
      </c>
      <c r="G43" s="51" t="s">
        <v>37</v>
      </c>
      <c r="H43" s="51" t="s">
        <v>37</v>
      </c>
      <c r="I43" s="51" t="s">
        <v>37</v>
      </c>
      <c r="J43" s="51">
        <v>6.1</v>
      </c>
      <c r="K43" s="51">
        <v>91.4</v>
      </c>
      <c r="L43" s="51">
        <v>91.2</v>
      </c>
      <c r="M43" s="51">
        <v>86.9</v>
      </c>
      <c r="N43" s="51">
        <v>77.5</v>
      </c>
      <c r="O43" s="51">
        <v>134.4</v>
      </c>
      <c r="P43" s="51">
        <v>36.8</v>
      </c>
      <c r="Q43" s="51">
        <v>128.3</v>
      </c>
      <c r="R43" s="51">
        <v>75.6</v>
      </c>
      <c r="S43" s="51">
        <v>123.3</v>
      </c>
      <c r="T43" s="51">
        <v>61.4</v>
      </c>
      <c r="U43" s="52">
        <v>34.4</v>
      </c>
    </row>
    <row r="44" spans="1:21" ht="18">
      <c r="A44" s="41" t="s">
        <v>81</v>
      </c>
      <c r="B44" s="51">
        <v>96.3</v>
      </c>
      <c r="C44" s="51">
        <v>96.3</v>
      </c>
      <c r="D44" s="51">
        <v>156.8</v>
      </c>
      <c r="E44" s="57">
        <v>79.9</v>
      </c>
      <c r="F44" s="51">
        <v>122.8</v>
      </c>
      <c r="G44" s="51" t="s">
        <v>37</v>
      </c>
      <c r="H44" s="51" t="s">
        <v>37</v>
      </c>
      <c r="I44" s="51" t="s">
        <v>37</v>
      </c>
      <c r="J44" s="51">
        <v>9</v>
      </c>
      <c r="K44" s="51">
        <v>92.1</v>
      </c>
      <c r="L44" s="51">
        <v>90.3</v>
      </c>
      <c r="M44" s="51">
        <v>117.3</v>
      </c>
      <c r="N44" s="51">
        <v>80.8</v>
      </c>
      <c r="O44" s="51">
        <v>112.7</v>
      </c>
      <c r="P44" s="51">
        <v>35.5</v>
      </c>
      <c r="Q44" s="51">
        <v>134.8</v>
      </c>
      <c r="R44" s="51">
        <v>76.5</v>
      </c>
      <c r="S44" s="51">
        <v>129</v>
      </c>
      <c r="T44" s="51">
        <v>63.9</v>
      </c>
      <c r="U44" s="52">
        <v>31.1</v>
      </c>
    </row>
    <row r="45" spans="1:21" ht="18">
      <c r="A45" s="41" t="s">
        <v>108</v>
      </c>
      <c r="B45" s="51">
        <v>92.1</v>
      </c>
      <c r="C45" s="51">
        <v>92.1</v>
      </c>
      <c r="D45" s="51">
        <v>157.6</v>
      </c>
      <c r="E45" s="57">
        <v>76.4</v>
      </c>
      <c r="F45" s="51">
        <v>130.7</v>
      </c>
      <c r="G45" s="51" t="s">
        <v>37</v>
      </c>
      <c r="H45" s="51" t="s">
        <v>37</v>
      </c>
      <c r="I45" s="51" t="s">
        <v>37</v>
      </c>
      <c r="J45" s="51">
        <v>11.3</v>
      </c>
      <c r="K45" s="51">
        <v>98.2</v>
      </c>
      <c r="L45" s="51">
        <v>90.2</v>
      </c>
      <c r="M45" s="51">
        <v>96.6</v>
      </c>
      <c r="N45" s="51">
        <v>80.4</v>
      </c>
      <c r="O45" s="51">
        <v>116.7</v>
      </c>
      <c r="P45" s="51">
        <v>34.5</v>
      </c>
      <c r="Q45" s="51">
        <v>134.3</v>
      </c>
      <c r="R45" s="51">
        <v>74.5</v>
      </c>
      <c r="S45" s="51">
        <v>134.3</v>
      </c>
      <c r="T45" s="51">
        <v>65.6</v>
      </c>
      <c r="U45" s="52">
        <v>27.3</v>
      </c>
    </row>
    <row r="46" spans="1:21" ht="18">
      <c r="A46" s="41" t="s">
        <v>111</v>
      </c>
      <c r="B46" s="51">
        <v>96.5</v>
      </c>
      <c r="C46" s="51">
        <v>96.6</v>
      </c>
      <c r="D46" s="51">
        <v>160.5</v>
      </c>
      <c r="E46" s="57">
        <v>84.6</v>
      </c>
      <c r="F46" s="51">
        <v>145.7</v>
      </c>
      <c r="G46" s="51" t="s">
        <v>37</v>
      </c>
      <c r="H46" s="51" t="s">
        <v>37</v>
      </c>
      <c r="I46" s="51" t="s">
        <v>37</v>
      </c>
      <c r="J46" s="51">
        <v>11.2</v>
      </c>
      <c r="K46" s="51">
        <v>106.5</v>
      </c>
      <c r="L46" s="51">
        <v>84.3</v>
      </c>
      <c r="M46" s="51">
        <v>116.7</v>
      </c>
      <c r="N46" s="51">
        <v>81.1</v>
      </c>
      <c r="O46" s="51">
        <v>124.3</v>
      </c>
      <c r="P46" s="51">
        <v>34.6</v>
      </c>
      <c r="Q46" s="51">
        <v>127.7</v>
      </c>
      <c r="R46" s="51">
        <v>73</v>
      </c>
      <c r="S46" s="51">
        <v>125.6</v>
      </c>
      <c r="T46" s="51">
        <v>68.5</v>
      </c>
      <c r="U46" s="52">
        <v>23.4</v>
      </c>
    </row>
    <row r="47" spans="1:21" ht="18">
      <c r="A47" s="41" t="s">
        <v>112</v>
      </c>
      <c r="B47" s="51">
        <v>90.3</v>
      </c>
      <c r="C47" s="51">
        <v>90.4</v>
      </c>
      <c r="D47" s="51">
        <v>163.8</v>
      </c>
      <c r="E47" s="57">
        <v>72.5</v>
      </c>
      <c r="F47" s="51">
        <v>63.7</v>
      </c>
      <c r="G47" s="51" t="s">
        <v>37</v>
      </c>
      <c r="H47" s="51" t="s">
        <v>37</v>
      </c>
      <c r="I47" s="51" t="s">
        <v>37</v>
      </c>
      <c r="J47" s="51">
        <v>10.6</v>
      </c>
      <c r="K47" s="51">
        <v>122.8</v>
      </c>
      <c r="L47" s="51">
        <v>82</v>
      </c>
      <c r="M47" s="51">
        <v>132.5</v>
      </c>
      <c r="N47" s="51">
        <v>83.6</v>
      </c>
      <c r="O47" s="51">
        <v>123.3</v>
      </c>
      <c r="P47" s="51">
        <v>36.6</v>
      </c>
      <c r="Q47" s="51">
        <v>136.3</v>
      </c>
      <c r="R47" s="51">
        <v>74.7</v>
      </c>
      <c r="S47" s="51">
        <v>92.6</v>
      </c>
      <c r="T47" s="51">
        <v>67.9</v>
      </c>
      <c r="U47" s="52">
        <v>26.1</v>
      </c>
    </row>
    <row r="48" spans="1:21" ht="18">
      <c r="A48" s="41" t="s">
        <v>113</v>
      </c>
      <c r="B48" s="51">
        <v>78.3</v>
      </c>
      <c r="C48" s="51">
        <v>78.3</v>
      </c>
      <c r="D48" s="51">
        <v>162</v>
      </c>
      <c r="E48" s="57">
        <v>69.6</v>
      </c>
      <c r="F48" s="51">
        <v>94.9</v>
      </c>
      <c r="G48" s="51" t="s">
        <v>37</v>
      </c>
      <c r="H48" s="51" t="s">
        <v>37</v>
      </c>
      <c r="I48" s="51" t="s">
        <v>37</v>
      </c>
      <c r="J48" s="51">
        <v>10.9</v>
      </c>
      <c r="K48" s="51">
        <v>80.8</v>
      </c>
      <c r="L48" s="51">
        <v>84.1</v>
      </c>
      <c r="M48" s="51">
        <v>94.6</v>
      </c>
      <c r="N48" s="51">
        <v>73.6</v>
      </c>
      <c r="O48" s="51">
        <v>118.6</v>
      </c>
      <c r="P48" s="51">
        <v>39</v>
      </c>
      <c r="Q48" s="51">
        <v>134.6</v>
      </c>
      <c r="R48" s="51">
        <v>76.3</v>
      </c>
      <c r="S48" s="51">
        <v>91.8</v>
      </c>
      <c r="T48" s="51">
        <v>64.2</v>
      </c>
      <c r="U48" s="52">
        <v>25.3</v>
      </c>
    </row>
    <row r="49" spans="1:21" ht="18">
      <c r="A49" s="41" t="s">
        <v>114</v>
      </c>
      <c r="B49" s="51">
        <v>76.6</v>
      </c>
      <c r="C49" s="51">
        <v>76.7</v>
      </c>
      <c r="D49" s="51">
        <v>138.6</v>
      </c>
      <c r="E49" s="57">
        <v>77</v>
      </c>
      <c r="F49" s="51">
        <v>123.8</v>
      </c>
      <c r="G49" s="51" t="s">
        <v>37</v>
      </c>
      <c r="H49" s="51" t="s">
        <v>37</v>
      </c>
      <c r="I49" s="51" t="s">
        <v>37</v>
      </c>
      <c r="J49" s="51">
        <v>4.8</v>
      </c>
      <c r="K49" s="51">
        <v>96.5</v>
      </c>
      <c r="L49" s="51">
        <v>80.6</v>
      </c>
      <c r="M49" s="51">
        <v>77.6</v>
      </c>
      <c r="N49" s="51">
        <v>62.4</v>
      </c>
      <c r="O49" s="51">
        <v>99</v>
      </c>
      <c r="P49" s="51">
        <v>45.6</v>
      </c>
      <c r="Q49" s="51">
        <v>112.6</v>
      </c>
      <c r="R49" s="51">
        <v>76.7</v>
      </c>
      <c r="S49" s="51">
        <v>85.4</v>
      </c>
      <c r="T49" s="51">
        <v>53.2</v>
      </c>
      <c r="U49" s="52">
        <v>24</v>
      </c>
    </row>
    <row r="50" spans="1:21" ht="18">
      <c r="A50" s="41" t="s">
        <v>123</v>
      </c>
      <c r="B50" s="51">
        <v>75</v>
      </c>
      <c r="C50" s="51">
        <v>75.1</v>
      </c>
      <c r="D50" s="51">
        <v>110.8</v>
      </c>
      <c r="E50" s="57">
        <v>79.6</v>
      </c>
      <c r="F50" s="51">
        <v>113.8</v>
      </c>
      <c r="G50" s="51" t="s">
        <v>37</v>
      </c>
      <c r="H50" s="51" t="s">
        <v>37</v>
      </c>
      <c r="I50" s="51" t="s">
        <v>37</v>
      </c>
      <c r="J50" s="51">
        <v>3.7</v>
      </c>
      <c r="K50" s="51">
        <v>69.3</v>
      </c>
      <c r="L50" s="51">
        <v>82.4</v>
      </c>
      <c r="M50" s="51">
        <v>89.8</v>
      </c>
      <c r="N50" s="51">
        <v>71</v>
      </c>
      <c r="O50" s="51">
        <v>106.5</v>
      </c>
      <c r="P50" s="51">
        <v>48.3</v>
      </c>
      <c r="Q50" s="51">
        <v>119.3</v>
      </c>
      <c r="R50" s="51">
        <v>75.9</v>
      </c>
      <c r="S50" s="51">
        <v>86.6</v>
      </c>
      <c r="T50" s="51">
        <v>50.1</v>
      </c>
      <c r="U50" s="52">
        <v>24</v>
      </c>
    </row>
    <row r="51" spans="1:21" ht="16.5" customHeight="1">
      <c r="A51" s="38" t="s">
        <v>38</v>
      </c>
      <c r="B51" s="53">
        <v>-14.18764302059497</v>
      </c>
      <c r="C51" s="53">
        <v>-14.073226544622438</v>
      </c>
      <c r="D51" s="53">
        <v>-25.084516565246794</v>
      </c>
      <c r="E51" s="58">
        <v>2.3136246786632357</v>
      </c>
      <c r="F51" s="53">
        <v>-9.25039872408294</v>
      </c>
      <c r="G51" s="54" t="s">
        <v>37</v>
      </c>
      <c r="H51" s="54" t="s">
        <v>37</v>
      </c>
      <c r="I51" s="54" t="s">
        <v>37</v>
      </c>
      <c r="J51" s="53">
        <v>-65.09433962264151</v>
      </c>
      <c r="K51" s="53">
        <v>-47.97297297297297</v>
      </c>
      <c r="L51" s="53">
        <v>5.236270753512144</v>
      </c>
      <c r="M51" s="53">
        <v>-10.289710289710287</v>
      </c>
      <c r="N51" s="53">
        <v>-10.804020100502507</v>
      </c>
      <c r="O51" s="53">
        <v>9.455292908530321</v>
      </c>
      <c r="P51" s="53">
        <v>-19.500000000000004</v>
      </c>
      <c r="Q51" s="53">
        <v>-13.425253991291736</v>
      </c>
      <c r="R51" s="53">
        <v>-18.38709677419354</v>
      </c>
      <c r="S51" s="53">
        <v>-8.842105263157901</v>
      </c>
      <c r="T51" s="53">
        <v>-2.9069767441860463</v>
      </c>
      <c r="U51" s="55">
        <v>-24.528301886792455</v>
      </c>
    </row>
    <row r="52" spans="1:21" ht="6.75" customHeight="1">
      <c r="A52" s="39"/>
      <c r="B52" s="51"/>
      <c r="C52" s="51"/>
      <c r="D52" s="51"/>
      <c r="E52" s="57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</row>
    <row r="53" spans="1:21" ht="18">
      <c r="A53" s="39" t="s">
        <v>0</v>
      </c>
      <c r="B53" s="51"/>
      <c r="C53" s="51"/>
      <c r="D53" s="51"/>
      <c r="E53" s="57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spans="1:21" ht="3.75" customHeight="1">
      <c r="A54" s="39"/>
      <c r="B54" s="51"/>
      <c r="C54" s="51"/>
      <c r="D54" s="51"/>
      <c r="E54" s="57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2"/>
    </row>
    <row r="55" spans="1:21" ht="18" hidden="1">
      <c r="A55" s="41" t="s">
        <v>67</v>
      </c>
      <c r="B55" s="51">
        <v>86.1</v>
      </c>
      <c r="C55" s="51">
        <v>86.2</v>
      </c>
      <c r="D55" s="51">
        <v>126.6</v>
      </c>
      <c r="E55" s="51">
        <v>67.4</v>
      </c>
      <c r="F55" s="51">
        <v>152.8</v>
      </c>
      <c r="G55" s="51" t="s">
        <v>37</v>
      </c>
      <c r="H55" s="51">
        <v>150.1</v>
      </c>
      <c r="I55" s="51" t="s">
        <v>37</v>
      </c>
      <c r="J55" s="51">
        <v>17.6</v>
      </c>
      <c r="K55" s="51">
        <v>111.9</v>
      </c>
      <c r="L55" s="51">
        <v>78.2</v>
      </c>
      <c r="M55" s="51">
        <v>95.5</v>
      </c>
      <c r="N55" s="51">
        <v>75.5</v>
      </c>
      <c r="O55" s="51">
        <v>114.6</v>
      </c>
      <c r="P55" s="51">
        <v>43.3</v>
      </c>
      <c r="Q55" s="51">
        <v>84.5</v>
      </c>
      <c r="R55" s="51">
        <v>74.1</v>
      </c>
      <c r="S55" s="51">
        <v>107</v>
      </c>
      <c r="T55" s="51">
        <v>49.7</v>
      </c>
      <c r="U55" s="52">
        <v>48.1</v>
      </c>
    </row>
    <row r="56" spans="1:21" ht="18" hidden="1">
      <c r="A56" s="41" t="s">
        <v>56</v>
      </c>
      <c r="B56" s="51">
        <v>86.8</v>
      </c>
      <c r="C56" s="51">
        <v>86.8</v>
      </c>
      <c r="D56" s="51">
        <v>131.9</v>
      </c>
      <c r="E56" s="51">
        <v>71.3</v>
      </c>
      <c r="F56" s="51">
        <v>173.5</v>
      </c>
      <c r="G56" s="51" t="s">
        <v>37</v>
      </c>
      <c r="H56" s="51" t="s">
        <v>37</v>
      </c>
      <c r="I56" s="51" t="s">
        <v>37</v>
      </c>
      <c r="J56" s="51">
        <v>12.7</v>
      </c>
      <c r="K56" s="51">
        <v>134.3</v>
      </c>
      <c r="L56" s="51">
        <v>76.5</v>
      </c>
      <c r="M56" s="51">
        <v>91.3</v>
      </c>
      <c r="N56" s="51">
        <v>84.5</v>
      </c>
      <c r="O56" s="51">
        <v>112.5</v>
      </c>
      <c r="P56" s="51">
        <v>45.8</v>
      </c>
      <c r="Q56" s="51">
        <v>97.7</v>
      </c>
      <c r="R56" s="51">
        <v>79.3</v>
      </c>
      <c r="S56" s="51">
        <v>113</v>
      </c>
      <c r="T56" s="51">
        <v>49.7</v>
      </c>
      <c r="U56" s="52">
        <v>45.1</v>
      </c>
    </row>
    <row r="57" spans="1:21" ht="18" hidden="1">
      <c r="A57" s="41" t="s">
        <v>57</v>
      </c>
      <c r="B57" s="51">
        <v>88.4</v>
      </c>
      <c r="C57" s="51">
        <v>88.4</v>
      </c>
      <c r="D57" s="51">
        <v>149.6</v>
      </c>
      <c r="E57" s="51">
        <v>76</v>
      </c>
      <c r="F57" s="51">
        <v>144.6</v>
      </c>
      <c r="G57" s="51" t="s">
        <v>37</v>
      </c>
      <c r="H57" s="51" t="s">
        <v>37</v>
      </c>
      <c r="I57" s="51" t="s">
        <v>37</v>
      </c>
      <c r="J57" s="51">
        <v>9.5</v>
      </c>
      <c r="K57" s="51">
        <v>160.9</v>
      </c>
      <c r="L57" s="51">
        <v>75.9</v>
      </c>
      <c r="M57" s="51">
        <v>108.6</v>
      </c>
      <c r="N57" s="51">
        <v>84.9</v>
      </c>
      <c r="O57" s="51">
        <v>111.1</v>
      </c>
      <c r="P57" s="51">
        <v>47.1</v>
      </c>
      <c r="Q57" s="51">
        <v>107.6</v>
      </c>
      <c r="R57" s="51">
        <v>86.5</v>
      </c>
      <c r="S57" s="51">
        <v>113.9</v>
      </c>
      <c r="T57" s="51">
        <v>50.8</v>
      </c>
      <c r="U57" s="52">
        <v>40.1</v>
      </c>
    </row>
    <row r="58" spans="1:21" ht="18" hidden="1">
      <c r="A58" s="41" t="s">
        <v>62</v>
      </c>
      <c r="B58" s="51">
        <v>91.5</v>
      </c>
      <c r="C58" s="51">
        <v>91.5</v>
      </c>
      <c r="D58" s="51">
        <v>157.8</v>
      </c>
      <c r="E58" s="51">
        <v>73.9</v>
      </c>
      <c r="F58" s="51">
        <v>128.5</v>
      </c>
      <c r="G58" s="51" t="s">
        <v>37</v>
      </c>
      <c r="H58" s="51" t="s">
        <v>37</v>
      </c>
      <c r="I58" s="51" t="s">
        <v>37</v>
      </c>
      <c r="J58" s="51">
        <v>7.4</v>
      </c>
      <c r="K58" s="51">
        <v>125.4</v>
      </c>
      <c r="L58" s="51">
        <v>76</v>
      </c>
      <c r="M58" s="51">
        <v>112.9</v>
      </c>
      <c r="N58" s="51">
        <v>82.3</v>
      </c>
      <c r="O58" s="51">
        <v>114</v>
      </c>
      <c r="P58" s="51">
        <v>45.6</v>
      </c>
      <c r="Q58" s="51">
        <v>109.7</v>
      </c>
      <c r="R58" s="51">
        <v>86.3</v>
      </c>
      <c r="S58" s="51">
        <v>127.4</v>
      </c>
      <c r="T58" s="51">
        <v>51.1</v>
      </c>
      <c r="U58" s="52">
        <v>36.4</v>
      </c>
    </row>
    <row r="59" spans="1:21" ht="18">
      <c r="A59" s="41" t="s">
        <v>90</v>
      </c>
      <c r="B59" s="51">
        <v>93.3</v>
      </c>
      <c r="C59" s="51">
        <v>93.3</v>
      </c>
      <c r="D59" s="51">
        <v>154.9</v>
      </c>
      <c r="E59" s="51">
        <v>68.3</v>
      </c>
      <c r="F59" s="51">
        <v>117.4</v>
      </c>
      <c r="G59" s="51" t="s">
        <v>37</v>
      </c>
      <c r="H59" s="51" t="s">
        <v>37</v>
      </c>
      <c r="I59" s="51" t="s">
        <v>37</v>
      </c>
      <c r="J59" s="51">
        <v>9.3</v>
      </c>
      <c r="K59" s="51">
        <v>121.3</v>
      </c>
      <c r="L59" s="51">
        <v>81</v>
      </c>
      <c r="M59" s="51">
        <v>108.2</v>
      </c>
      <c r="N59" s="51">
        <v>77.8</v>
      </c>
      <c r="O59" s="51">
        <v>122.3</v>
      </c>
      <c r="P59" s="51">
        <v>43.8</v>
      </c>
      <c r="Q59" s="51">
        <v>121.9</v>
      </c>
      <c r="R59" s="51">
        <v>88.4</v>
      </c>
      <c r="S59" s="51">
        <v>131.3</v>
      </c>
      <c r="T59" s="51">
        <v>51</v>
      </c>
      <c r="U59" s="52">
        <v>35.4</v>
      </c>
    </row>
    <row r="60" spans="1:21" ht="18">
      <c r="A60" s="41" t="s">
        <v>96</v>
      </c>
      <c r="B60" s="51">
        <v>97.9</v>
      </c>
      <c r="C60" s="51">
        <v>97.9</v>
      </c>
      <c r="D60" s="51">
        <v>132.6</v>
      </c>
      <c r="E60" s="51">
        <v>78</v>
      </c>
      <c r="F60" s="51">
        <v>125.4</v>
      </c>
      <c r="G60" s="51" t="s">
        <v>37</v>
      </c>
      <c r="H60" s="51" t="s">
        <v>37</v>
      </c>
      <c r="I60" s="51" t="s">
        <v>37</v>
      </c>
      <c r="J60" s="51">
        <v>12.1</v>
      </c>
      <c r="K60" s="51">
        <v>132.5</v>
      </c>
      <c r="L60" s="51">
        <v>82.4</v>
      </c>
      <c r="M60" s="51">
        <v>113.1</v>
      </c>
      <c r="N60" s="51">
        <v>79.6</v>
      </c>
      <c r="O60" s="51">
        <v>116.7</v>
      </c>
      <c r="P60" s="51">
        <v>47.3</v>
      </c>
      <c r="Q60" s="51">
        <v>136.7</v>
      </c>
      <c r="R60" s="51">
        <v>92</v>
      </c>
      <c r="S60" s="51">
        <v>121.4</v>
      </c>
      <c r="T60" s="51">
        <v>54.4</v>
      </c>
      <c r="U60" s="52">
        <v>31.8</v>
      </c>
    </row>
    <row r="61" spans="1:21" ht="18">
      <c r="A61" s="41" t="s">
        <v>104</v>
      </c>
      <c r="B61" s="51">
        <f>ROUND(AVERAGE(B77:B79),1)</f>
        <v>89.9</v>
      </c>
      <c r="C61" s="51">
        <f aca="true" t="shared" si="4" ref="C61:U61">ROUND(AVERAGE(C77:C79),1)</f>
        <v>90</v>
      </c>
      <c r="D61" s="51">
        <f t="shared" si="4"/>
        <v>149.6</v>
      </c>
      <c r="E61" s="51">
        <f t="shared" si="4"/>
        <v>78.4</v>
      </c>
      <c r="F61" s="51">
        <f t="shared" si="4"/>
        <v>131.4</v>
      </c>
      <c r="G61" s="51" t="s">
        <v>37</v>
      </c>
      <c r="H61" s="51" t="s">
        <v>37</v>
      </c>
      <c r="I61" s="51" t="s">
        <v>37</v>
      </c>
      <c r="J61" s="51">
        <f t="shared" si="4"/>
        <v>7.9</v>
      </c>
      <c r="K61" s="51">
        <f t="shared" si="4"/>
        <v>76.1</v>
      </c>
      <c r="L61" s="51">
        <f t="shared" si="4"/>
        <v>86</v>
      </c>
      <c r="M61" s="51">
        <f t="shared" si="4"/>
        <v>100.6</v>
      </c>
      <c r="N61" s="51">
        <f t="shared" si="4"/>
        <v>78</v>
      </c>
      <c r="O61" s="51" t="s">
        <v>37</v>
      </c>
      <c r="P61" s="51">
        <f t="shared" si="4"/>
        <v>44.3</v>
      </c>
      <c r="Q61" s="51">
        <f t="shared" si="4"/>
        <v>138.7</v>
      </c>
      <c r="R61" s="51">
        <f t="shared" si="4"/>
        <v>83.5</v>
      </c>
      <c r="S61" s="51">
        <f t="shared" si="4"/>
        <v>93.3</v>
      </c>
      <c r="T61" s="51">
        <f t="shared" si="4"/>
        <v>59.6</v>
      </c>
      <c r="U61" s="52">
        <f t="shared" si="4"/>
        <v>32.3</v>
      </c>
    </row>
    <row r="62" spans="1:22" ht="18">
      <c r="A62" s="41" t="s">
        <v>107</v>
      </c>
      <c r="B62" s="51">
        <f>ROUND(AVERAGE(B80:B82),1)</f>
        <v>87.3</v>
      </c>
      <c r="C62" s="51">
        <f aca="true" t="shared" si="5" ref="C62:U62">ROUND(AVERAGE(C80:C82),1)</f>
        <v>87.4</v>
      </c>
      <c r="D62" s="51">
        <f t="shared" si="5"/>
        <v>161.3</v>
      </c>
      <c r="E62" s="51">
        <f t="shared" si="5"/>
        <v>81.1</v>
      </c>
      <c r="F62" s="51">
        <f t="shared" si="5"/>
        <v>120.6</v>
      </c>
      <c r="G62" s="51" t="s">
        <v>37</v>
      </c>
      <c r="H62" s="51" t="s">
        <v>37</v>
      </c>
      <c r="I62" s="51" t="s">
        <v>37</v>
      </c>
      <c r="J62" s="51">
        <f t="shared" si="5"/>
        <v>7.4</v>
      </c>
      <c r="K62" s="51">
        <f t="shared" si="5"/>
        <v>91.3</v>
      </c>
      <c r="L62" s="51">
        <f t="shared" si="5"/>
        <v>85</v>
      </c>
      <c r="M62" s="51">
        <f t="shared" si="5"/>
        <v>94.7</v>
      </c>
      <c r="N62" s="51">
        <f t="shared" si="5"/>
        <v>79.1</v>
      </c>
      <c r="O62" s="51">
        <f t="shared" si="5"/>
        <v>120</v>
      </c>
      <c r="P62" s="51">
        <f t="shared" si="5"/>
        <v>41.7</v>
      </c>
      <c r="Q62" s="51">
        <f t="shared" si="5"/>
        <v>129.7</v>
      </c>
      <c r="R62" s="51">
        <f t="shared" si="5"/>
        <v>76.6</v>
      </c>
      <c r="S62" s="51">
        <f t="shared" si="5"/>
        <v>105.5</v>
      </c>
      <c r="T62" s="51">
        <f t="shared" si="5"/>
        <v>62.7</v>
      </c>
      <c r="U62" s="51">
        <f t="shared" si="5"/>
        <v>31.6</v>
      </c>
      <c r="V62" s="2"/>
    </row>
    <row r="63" spans="1:22" ht="18">
      <c r="A63" s="41" t="s">
        <v>117</v>
      </c>
      <c r="B63" s="51">
        <f>ROUND(AVERAGE(B83:B85),1)</f>
        <v>86.8</v>
      </c>
      <c r="C63" s="51">
        <f aca="true" t="shared" si="6" ref="C63:U63">ROUND(AVERAGE(C83:C85),1)</f>
        <v>86.9</v>
      </c>
      <c r="D63" s="51">
        <f t="shared" si="6"/>
        <v>183.7</v>
      </c>
      <c r="E63" s="51">
        <f t="shared" si="6"/>
        <v>77.3</v>
      </c>
      <c r="F63" s="51">
        <f t="shared" si="6"/>
        <v>107.2</v>
      </c>
      <c r="G63" s="51" t="s">
        <v>37</v>
      </c>
      <c r="H63" s="51" t="s">
        <v>37</v>
      </c>
      <c r="I63" s="51" t="s">
        <v>37</v>
      </c>
      <c r="J63" s="51">
        <f t="shared" si="6"/>
        <v>12.1</v>
      </c>
      <c r="K63" s="51">
        <f t="shared" si="6"/>
        <v>103.6</v>
      </c>
      <c r="L63" s="51">
        <f t="shared" si="6"/>
        <v>91.5</v>
      </c>
      <c r="M63" s="51">
        <f t="shared" si="6"/>
        <v>103.7</v>
      </c>
      <c r="N63" s="51">
        <f t="shared" si="6"/>
        <v>80.2</v>
      </c>
      <c r="O63" s="51">
        <f t="shared" si="6"/>
        <v>119</v>
      </c>
      <c r="P63" s="51">
        <f t="shared" si="6"/>
        <v>38.5</v>
      </c>
      <c r="Q63" s="51">
        <f t="shared" si="6"/>
        <v>128.3</v>
      </c>
      <c r="R63" s="51">
        <f t="shared" si="6"/>
        <v>76.4</v>
      </c>
      <c r="S63" s="51">
        <f t="shared" si="6"/>
        <v>105.1</v>
      </c>
      <c r="T63" s="51">
        <f t="shared" si="6"/>
        <v>65.3</v>
      </c>
      <c r="U63" s="51">
        <f t="shared" si="6"/>
        <v>25.3</v>
      </c>
      <c r="V63" s="2"/>
    </row>
    <row r="64" spans="1:21" ht="9" customHeight="1">
      <c r="A64" s="41"/>
      <c r="B64" s="51"/>
      <c r="C64" s="51"/>
      <c r="D64" s="51"/>
      <c r="E64" s="57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2"/>
    </row>
    <row r="65" spans="1:21" ht="18">
      <c r="A65" s="41" t="s">
        <v>101</v>
      </c>
      <c r="B65" s="51">
        <v>84.8</v>
      </c>
      <c r="C65" s="51">
        <v>84.8</v>
      </c>
      <c r="D65" s="51">
        <v>147.3</v>
      </c>
      <c r="E65" s="57">
        <v>74.8</v>
      </c>
      <c r="F65" s="51">
        <v>156.4</v>
      </c>
      <c r="G65" s="51" t="s">
        <v>37</v>
      </c>
      <c r="H65" s="51" t="s">
        <v>37</v>
      </c>
      <c r="I65" s="51" t="s">
        <v>37</v>
      </c>
      <c r="J65" s="51">
        <v>11.9</v>
      </c>
      <c r="K65" s="51">
        <v>161.4</v>
      </c>
      <c r="L65" s="51">
        <v>75.3</v>
      </c>
      <c r="M65" s="51">
        <v>104.3</v>
      </c>
      <c r="N65" s="51">
        <v>86.1</v>
      </c>
      <c r="O65" s="51">
        <v>109.3</v>
      </c>
      <c r="P65" s="51">
        <v>47.2</v>
      </c>
      <c r="Q65" s="51">
        <v>101.7</v>
      </c>
      <c r="R65" s="51">
        <v>86.7</v>
      </c>
      <c r="S65" s="51">
        <v>106.5</v>
      </c>
      <c r="T65" s="51">
        <v>49.3</v>
      </c>
      <c r="U65" s="52">
        <v>44.3</v>
      </c>
    </row>
    <row r="66" spans="1:21" ht="18">
      <c r="A66" s="41" t="s">
        <v>76</v>
      </c>
      <c r="B66" s="51">
        <v>86.3</v>
      </c>
      <c r="C66" s="51">
        <v>86.4</v>
      </c>
      <c r="D66" s="51">
        <v>151.4</v>
      </c>
      <c r="E66" s="57">
        <v>76.9</v>
      </c>
      <c r="F66" s="51">
        <v>137.1</v>
      </c>
      <c r="G66" s="51" t="s">
        <v>37</v>
      </c>
      <c r="H66" s="51" t="s">
        <v>37</v>
      </c>
      <c r="I66" s="51" t="s">
        <v>37</v>
      </c>
      <c r="J66" s="51">
        <v>10.3</v>
      </c>
      <c r="K66" s="51">
        <v>160.2</v>
      </c>
      <c r="L66" s="51">
        <v>76.9</v>
      </c>
      <c r="M66" s="51">
        <v>101.1</v>
      </c>
      <c r="N66" s="51">
        <v>86.5</v>
      </c>
      <c r="O66" s="51">
        <v>112.3</v>
      </c>
      <c r="P66" s="51">
        <v>47.3</v>
      </c>
      <c r="Q66" s="51">
        <v>108.9</v>
      </c>
      <c r="R66" s="51">
        <v>86.5</v>
      </c>
      <c r="S66" s="51">
        <v>113.9</v>
      </c>
      <c r="T66" s="51">
        <v>52.3</v>
      </c>
      <c r="U66" s="52">
        <v>42.4</v>
      </c>
    </row>
    <row r="67" spans="1:21" ht="18">
      <c r="A67" s="41" t="s">
        <v>79</v>
      </c>
      <c r="B67" s="51">
        <v>94</v>
      </c>
      <c r="C67" s="51">
        <v>94</v>
      </c>
      <c r="D67" s="51">
        <v>150.2</v>
      </c>
      <c r="E67" s="57">
        <v>76.3</v>
      </c>
      <c r="F67" s="51">
        <v>140.2</v>
      </c>
      <c r="G67" s="51" t="s">
        <v>37</v>
      </c>
      <c r="H67" s="51" t="s">
        <v>37</v>
      </c>
      <c r="I67" s="51" t="s">
        <v>37</v>
      </c>
      <c r="J67" s="51">
        <v>6.2</v>
      </c>
      <c r="K67" s="51">
        <v>161.1</v>
      </c>
      <c r="L67" s="51">
        <v>75.4</v>
      </c>
      <c r="M67" s="51">
        <v>120.4</v>
      </c>
      <c r="N67" s="51">
        <v>82</v>
      </c>
      <c r="O67" s="51">
        <v>111.7</v>
      </c>
      <c r="P67" s="51">
        <v>46.7</v>
      </c>
      <c r="Q67" s="51">
        <v>112.1</v>
      </c>
      <c r="R67" s="51">
        <v>86.2</v>
      </c>
      <c r="S67" s="51">
        <v>121.3</v>
      </c>
      <c r="T67" s="51">
        <v>50.7</v>
      </c>
      <c r="U67" s="52">
        <v>33.6</v>
      </c>
    </row>
    <row r="68" spans="1:21" ht="18">
      <c r="A68" s="41" t="s">
        <v>80</v>
      </c>
      <c r="B68" s="51">
        <v>90.8</v>
      </c>
      <c r="C68" s="51">
        <v>90.8</v>
      </c>
      <c r="D68" s="51">
        <v>148.7</v>
      </c>
      <c r="E68" s="57">
        <v>72.8</v>
      </c>
      <c r="F68" s="51">
        <v>135.3</v>
      </c>
      <c r="G68" s="51" t="s">
        <v>37</v>
      </c>
      <c r="H68" s="51" t="s">
        <v>37</v>
      </c>
      <c r="I68" s="51" t="s">
        <v>37</v>
      </c>
      <c r="J68" s="51">
        <v>7.3</v>
      </c>
      <c r="K68" s="51">
        <v>136.8</v>
      </c>
      <c r="L68" s="51">
        <v>75.5</v>
      </c>
      <c r="M68" s="51">
        <v>105.9</v>
      </c>
      <c r="N68" s="51">
        <v>78.8</v>
      </c>
      <c r="O68" s="51">
        <v>110.1</v>
      </c>
      <c r="P68" s="51">
        <v>46.7</v>
      </c>
      <c r="Q68" s="51">
        <v>113.2</v>
      </c>
      <c r="R68" s="51">
        <v>85.9</v>
      </c>
      <c r="S68" s="51">
        <v>125.2</v>
      </c>
      <c r="T68" s="51">
        <v>52.9</v>
      </c>
      <c r="U68" s="52">
        <v>35.1</v>
      </c>
    </row>
    <row r="69" spans="1:21" ht="18">
      <c r="A69" s="41" t="s">
        <v>81</v>
      </c>
      <c r="B69" s="51">
        <v>92.3</v>
      </c>
      <c r="C69" s="51">
        <v>92.3</v>
      </c>
      <c r="D69" s="51">
        <v>159.6</v>
      </c>
      <c r="E69" s="57">
        <v>80.4</v>
      </c>
      <c r="F69" s="51">
        <v>132</v>
      </c>
      <c r="G69" s="51" t="s">
        <v>37</v>
      </c>
      <c r="H69" s="51" t="s">
        <v>37</v>
      </c>
      <c r="I69" s="51" t="s">
        <v>37</v>
      </c>
      <c r="J69" s="51">
        <v>7.4</v>
      </c>
      <c r="K69" s="51">
        <v>137.9</v>
      </c>
      <c r="L69" s="51">
        <v>75.6</v>
      </c>
      <c r="M69" s="51">
        <v>114</v>
      </c>
      <c r="N69" s="51">
        <v>82.5</v>
      </c>
      <c r="O69" s="51">
        <v>114.3</v>
      </c>
      <c r="P69" s="51">
        <v>45.7</v>
      </c>
      <c r="Q69" s="51">
        <v>109.8</v>
      </c>
      <c r="R69" s="51">
        <v>86.9</v>
      </c>
      <c r="S69" s="51">
        <v>126.7</v>
      </c>
      <c r="T69" s="51">
        <v>51</v>
      </c>
      <c r="U69" s="52">
        <v>38.8</v>
      </c>
    </row>
    <row r="70" spans="1:21" ht="18">
      <c r="A70" s="41" t="s">
        <v>53</v>
      </c>
      <c r="B70" s="51">
        <v>91.4</v>
      </c>
      <c r="C70" s="51">
        <v>91.4</v>
      </c>
      <c r="D70" s="51">
        <v>165.1</v>
      </c>
      <c r="E70" s="57">
        <v>68.6</v>
      </c>
      <c r="F70" s="51">
        <v>118.3</v>
      </c>
      <c r="G70" s="51" t="s">
        <v>37</v>
      </c>
      <c r="H70" s="51" t="s">
        <v>37</v>
      </c>
      <c r="I70" s="51" t="s">
        <v>37</v>
      </c>
      <c r="J70" s="51">
        <v>7.6</v>
      </c>
      <c r="K70" s="51">
        <v>101.5</v>
      </c>
      <c r="L70" s="51">
        <v>77</v>
      </c>
      <c r="M70" s="51">
        <v>118.9</v>
      </c>
      <c r="N70" s="51">
        <v>85.5</v>
      </c>
      <c r="O70" s="51">
        <v>117.6</v>
      </c>
      <c r="P70" s="51">
        <v>44.4</v>
      </c>
      <c r="Q70" s="51">
        <v>106</v>
      </c>
      <c r="R70" s="51">
        <v>86</v>
      </c>
      <c r="S70" s="51">
        <v>130.2</v>
      </c>
      <c r="T70" s="51">
        <v>49.4</v>
      </c>
      <c r="U70" s="52">
        <v>35.2</v>
      </c>
    </row>
    <row r="71" spans="1:21" ht="18">
      <c r="A71" s="41" t="s">
        <v>84</v>
      </c>
      <c r="B71" s="51">
        <v>97.2</v>
      </c>
      <c r="C71" s="51">
        <v>97.3</v>
      </c>
      <c r="D71" s="51">
        <v>151.5</v>
      </c>
      <c r="E71" s="57">
        <v>70.6</v>
      </c>
      <c r="F71" s="51">
        <v>165.9</v>
      </c>
      <c r="G71" s="51" t="s">
        <v>37</v>
      </c>
      <c r="H71" s="51" t="s">
        <v>37</v>
      </c>
      <c r="I71" s="51" t="s">
        <v>37</v>
      </c>
      <c r="J71" s="51">
        <v>9.1</v>
      </c>
      <c r="K71" s="51">
        <v>106.3</v>
      </c>
      <c r="L71" s="51">
        <v>80.6</v>
      </c>
      <c r="M71" s="51">
        <v>114.3</v>
      </c>
      <c r="N71" s="51">
        <v>76.8</v>
      </c>
      <c r="O71" s="51">
        <v>120.2</v>
      </c>
      <c r="P71" s="51">
        <v>44.4</v>
      </c>
      <c r="Q71" s="51">
        <v>115.9</v>
      </c>
      <c r="R71" s="51">
        <v>86.6</v>
      </c>
      <c r="S71" s="51">
        <v>136.2</v>
      </c>
      <c r="T71" s="51">
        <v>50.1</v>
      </c>
      <c r="U71" s="52">
        <v>35.1</v>
      </c>
    </row>
    <row r="72" spans="1:21" ht="18">
      <c r="A72" s="41" t="s">
        <v>86</v>
      </c>
      <c r="B72" s="51">
        <v>89.1</v>
      </c>
      <c r="C72" s="51">
        <v>89</v>
      </c>
      <c r="D72" s="51">
        <v>161</v>
      </c>
      <c r="E72" s="57">
        <v>73</v>
      </c>
      <c r="F72" s="51">
        <v>84.6</v>
      </c>
      <c r="G72" s="51" t="s">
        <v>37</v>
      </c>
      <c r="H72" s="51" t="s">
        <v>37</v>
      </c>
      <c r="I72" s="51" t="s">
        <v>37</v>
      </c>
      <c r="J72" s="51">
        <v>10.6</v>
      </c>
      <c r="K72" s="51">
        <v>122.7</v>
      </c>
      <c r="L72" s="51">
        <v>80.1</v>
      </c>
      <c r="M72" s="51">
        <v>109</v>
      </c>
      <c r="N72" s="51">
        <v>79</v>
      </c>
      <c r="O72" s="51">
        <v>121.9</v>
      </c>
      <c r="P72" s="51">
        <v>42</v>
      </c>
      <c r="Q72" s="51">
        <v>121.8</v>
      </c>
      <c r="R72" s="51">
        <v>88.4</v>
      </c>
      <c r="S72" s="51">
        <v>124.3</v>
      </c>
      <c r="T72" s="51">
        <v>52.2</v>
      </c>
      <c r="U72" s="52">
        <v>36.7</v>
      </c>
    </row>
    <row r="73" spans="1:21" ht="18">
      <c r="A73" s="41" t="s">
        <v>88</v>
      </c>
      <c r="B73" s="51">
        <v>93.6</v>
      </c>
      <c r="C73" s="51">
        <v>93.6</v>
      </c>
      <c r="D73" s="51">
        <v>152.2</v>
      </c>
      <c r="E73" s="57">
        <v>61.4</v>
      </c>
      <c r="F73" s="51">
        <v>101.6</v>
      </c>
      <c r="G73" s="51" t="s">
        <v>37</v>
      </c>
      <c r="H73" s="51" t="s">
        <v>37</v>
      </c>
      <c r="I73" s="51" t="s">
        <v>37</v>
      </c>
      <c r="J73" s="51">
        <v>8.1</v>
      </c>
      <c r="K73" s="51">
        <v>134.8</v>
      </c>
      <c r="L73" s="51">
        <v>82.3</v>
      </c>
      <c r="M73" s="51">
        <v>101.3</v>
      </c>
      <c r="N73" s="51">
        <v>77.5</v>
      </c>
      <c r="O73" s="51">
        <v>124.9</v>
      </c>
      <c r="P73" s="51">
        <v>45.1</v>
      </c>
      <c r="Q73" s="51">
        <v>128</v>
      </c>
      <c r="R73" s="51">
        <v>90.2</v>
      </c>
      <c r="S73" s="51">
        <v>133.5</v>
      </c>
      <c r="T73" s="51">
        <v>50.8</v>
      </c>
      <c r="U73" s="52">
        <v>34.4</v>
      </c>
    </row>
    <row r="74" spans="1:21" ht="18">
      <c r="A74" s="41" t="s">
        <v>91</v>
      </c>
      <c r="B74" s="51">
        <v>97.4</v>
      </c>
      <c r="C74" s="51">
        <v>97.4</v>
      </c>
      <c r="D74" s="51">
        <v>142</v>
      </c>
      <c r="E74" s="57">
        <v>72.9</v>
      </c>
      <c r="F74" s="51">
        <v>106.7</v>
      </c>
      <c r="G74" s="51" t="s">
        <v>37</v>
      </c>
      <c r="H74" s="51" t="s">
        <v>37</v>
      </c>
      <c r="I74" s="51" t="s">
        <v>37</v>
      </c>
      <c r="J74" s="51">
        <v>11.5</v>
      </c>
      <c r="K74" s="51">
        <v>120</v>
      </c>
      <c r="L74" s="51">
        <v>80.8</v>
      </c>
      <c r="M74" s="51">
        <v>111.5</v>
      </c>
      <c r="N74" s="51">
        <v>79.8</v>
      </c>
      <c r="O74" s="51">
        <v>128.7</v>
      </c>
      <c r="P74" s="51">
        <v>47</v>
      </c>
      <c r="Q74" s="51">
        <v>134.4</v>
      </c>
      <c r="R74" s="51">
        <v>93.8</v>
      </c>
      <c r="S74" s="51">
        <v>109.5</v>
      </c>
      <c r="T74" s="51">
        <v>51.3</v>
      </c>
      <c r="U74" s="52">
        <v>31.5</v>
      </c>
    </row>
    <row r="75" spans="1:21" ht="18">
      <c r="A75" s="41" t="s">
        <v>93</v>
      </c>
      <c r="B75" s="51">
        <v>93.2</v>
      </c>
      <c r="C75" s="51">
        <v>93.2</v>
      </c>
      <c r="D75" s="51">
        <v>127.5</v>
      </c>
      <c r="E75" s="57">
        <v>79.6</v>
      </c>
      <c r="F75" s="51">
        <v>105.4</v>
      </c>
      <c r="G75" s="51" t="s">
        <v>37</v>
      </c>
      <c r="H75" s="51" t="s">
        <v>37</v>
      </c>
      <c r="I75" s="51" t="s">
        <v>37</v>
      </c>
      <c r="J75" s="51">
        <v>12.4</v>
      </c>
      <c r="K75" s="51">
        <v>138.1</v>
      </c>
      <c r="L75" s="51">
        <v>82.5</v>
      </c>
      <c r="M75" s="51">
        <v>113.4</v>
      </c>
      <c r="N75" s="51">
        <v>79.7</v>
      </c>
      <c r="O75" s="51">
        <v>104.2</v>
      </c>
      <c r="P75" s="51">
        <v>47.6</v>
      </c>
      <c r="Q75" s="51">
        <v>134.3</v>
      </c>
      <c r="R75" s="51">
        <v>92</v>
      </c>
      <c r="S75" s="51">
        <v>103.9</v>
      </c>
      <c r="T75" s="51">
        <v>53.7</v>
      </c>
      <c r="U75" s="52">
        <v>31.8</v>
      </c>
    </row>
    <row r="76" spans="1:21" ht="18">
      <c r="A76" s="41" t="s">
        <v>94</v>
      </c>
      <c r="B76" s="51">
        <v>103.2</v>
      </c>
      <c r="C76" s="51">
        <v>103.2</v>
      </c>
      <c r="D76" s="51">
        <v>128.4</v>
      </c>
      <c r="E76" s="57">
        <v>81.4</v>
      </c>
      <c r="F76" s="51">
        <v>164.1</v>
      </c>
      <c r="G76" s="51" t="s">
        <v>37</v>
      </c>
      <c r="H76" s="51" t="s">
        <v>37</v>
      </c>
      <c r="I76" s="51" t="s">
        <v>37</v>
      </c>
      <c r="J76" s="51">
        <v>12.5</v>
      </c>
      <c r="K76" s="51">
        <v>139.3</v>
      </c>
      <c r="L76" s="51">
        <v>83.8</v>
      </c>
      <c r="M76" s="51">
        <v>114.5</v>
      </c>
      <c r="N76" s="51">
        <v>79.4</v>
      </c>
      <c r="O76" s="51">
        <v>117.2</v>
      </c>
      <c r="P76" s="51">
        <v>47.3</v>
      </c>
      <c r="Q76" s="51">
        <v>141.4</v>
      </c>
      <c r="R76" s="51">
        <v>90.2</v>
      </c>
      <c r="S76" s="51">
        <v>150.7</v>
      </c>
      <c r="T76" s="51">
        <v>58.3</v>
      </c>
      <c r="U76" s="52">
        <v>32</v>
      </c>
    </row>
    <row r="77" spans="1:21" ht="18">
      <c r="A77" s="41" t="s">
        <v>75</v>
      </c>
      <c r="B77" s="51">
        <v>93.2</v>
      </c>
      <c r="C77" s="51">
        <v>93.3</v>
      </c>
      <c r="D77" s="51">
        <v>146.6</v>
      </c>
      <c r="E77" s="57">
        <v>80.4</v>
      </c>
      <c r="F77" s="51">
        <v>142.3</v>
      </c>
      <c r="G77" s="51" t="s">
        <v>37</v>
      </c>
      <c r="H77" s="51" t="s">
        <v>37</v>
      </c>
      <c r="I77" s="51" t="s">
        <v>37</v>
      </c>
      <c r="J77" s="51">
        <v>10.3</v>
      </c>
      <c r="K77" s="51">
        <v>77.8</v>
      </c>
      <c r="L77" s="51">
        <v>84.2</v>
      </c>
      <c r="M77" s="51">
        <v>100.9</v>
      </c>
      <c r="N77" s="51">
        <v>77.9</v>
      </c>
      <c r="O77" s="51">
        <v>126.4</v>
      </c>
      <c r="P77" s="51">
        <v>46.2</v>
      </c>
      <c r="Q77" s="51">
        <v>139.6</v>
      </c>
      <c r="R77" s="51">
        <v>87.7</v>
      </c>
      <c r="S77" s="51">
        <v>104.7</v>
      </c>
      <c r="T77" s="51">
        <v>54.7</v>
      </c>
      <c r="U77" s="52">
        <v>31.6</v>
      </c>
    </row>
    <row r="78" spans="1:21" ht="18">
      <c r="A78" s="41" t="s">
        <v>103</v>
      </c>
      <c r="B78" s="51">
        <v>88.4</v>
      </c>
      <c r="C78" s="51">
        <v>88.5</v>
      </c>
      <c r="D78" s="51">
        <v>154.8</v>
      </c>
      <c r="E78" s="57">
        <v>71</v>
      </c>
      <c r="F78" s="51">
        <v>127.2</v>
      </c>
      <c r="G78" s="51" t="s">
        <v>37</v>
      </c>
      <c r="H78" s="51" t="s">
        <v>37</v>
      </c>
      <c r="I78" s="51" t="s">
        <v>37</v>
      </c>
      <c r="J78" s="51">
        <v>6.9</v>
      </c>
      <c r="K78" s="51">
        <v>73.6</v>
      </c>
      <c r="L78" s="51">
        <v>86.2</v>
      </c>
      <c r="M78" s="51">
        <v>104.9</v>
      </c>
      <c r="N78" s="51">
        <v>77.9</v>
      </c>
      <c r="O78" s="51">
        <v>122.7</v>
      </c>
      <c r="P78" s="51">
        <v>43.2</v>
      </c>
      <c r="Q78" s="51">
        <v>136.6</v>
      </c>
      <c r="R78" s="51">
        <v>82.5</v>
      </c>
      <c r="S78" s="51">
        <v>88.1</v>
      </c>
      <c r="T78" s="51">
        <v>61.1</v>
      </c>
      <c r="U78" s="52">
        <v>30</v>
      </c>
    </row>
    <row r="79" spans="1:21" ht="18">
      <c r="A79" s="41" t="s">
        <v>79</v>
      </c>
      <c r="B79" s="51">
        <v>88.2</v>
      </c>
      <c r="C79" s="51">
        <v>88.3</v>
      </c>
      <c r="D79" s="51">
        <v>147.5</v>
      </c>
      <c r="E79" s="57">
        <v>83.8</v>
      </c>
      <c r="F79" s="51">
        <v>124.7</v>
      </c>
      <c r="G79" s="51" t="s">
        <v>37</v>
      </c>
      <c r="H79" s="51" t="s">
        <v>37</v>
      </c>
      <c r="I79" s="51" t="s">
        <v>37</v>
      </c>
      <c r="J79" s="51">
        <v>6.5</v>
      </c>
      <c r="K79" s="51">
        <v>76.8</v>
      </c>
      <c r="L79" s="51">
        <v>87.7</v>
      </c>
      <c r="M79" s="51">
        <v>96</v>
      </c>
      <c r="N79" s="51">
        <v>78.3</v>
      </c>
      <c r="O79" s="51">
        <v>124.5</v>
      </c>
      <c r="P79" s="51">
        <v>43.5</v>
      </c>
      <c r="Q79" s="51">
        <v>139.9</v>
      </c>
      <c r="R79" s="51">
        <v>80.2</v>
      </c>
      <c r="S79" s="51">
        <v>87.1</v>
      </c>
      <c r="T79" s="51">
        <v>62.9</v>
      </c>
      <c r="U79" s="52">
        <v>35.4</v>
      </c>
    </row>
    <row r="80" spans="1:21" ht="18">
      <c r="A80" s="41" t="s">
        <v>80</v>
      </c>
      <c r="B80" s="51">
        <v>87.2</v>
      </c>
      <c r="C80" s="51">
        <v>87.2</v>
      </c>
      <c r="D80" s="51">
        <v>154.8</v>
      </c>
      <c r="E80" s="57">
        <v>87.2</v>
      </c>
      <c r="F80" s="51">
        <v>125</v>
      </c>
      <c r="G80" s="51" t="s">
        <v>37</v>
      </c>
      <c r="H80" s="51" t="s">
        <v>37</v>
      </c>
      <c r="I80" s="51" t="s">
        <v>37</v>
      </c>
      <c r="J80" s="51">
        <v>6</v>
      </c>
      <c r="K80" s="51">
        <v>85.9</v>
      </c>
      <c r="L80" s="51">
        <v>85.1</v>
      </c>
      <c r="M80" s="51">
        <v>82.2</v>
      </c>
      <c r="N80" s="51">
        <v>75.8</v>
      </c>
      <c r="O80" s="51">
        <v>124.4</v>
      </c>
      <c r="P80" s="51">
        <v>42.7</v>
      </c>
      <c r="Q80" s="51">
        <v>132.2</v>
      </c>
      <c r="R80" s="51">
        <v>75.6</v>
      </c>
      <c r="S80" s="51">
        <v>100</v>
      </c>
      <c r="T80" s="51">
        <v>61.1</v>
      </c>
      <c r="U80" s="52">
        <v>35.2</v>
      </c>
    </row>
    <row r="81" spans="1:21" ht="18">
      <c r="A81" s="41" t="s">
        <v>81</v>
      </c>
      <c r="B81" s="51">
        <v>87.6</v>
      </c>
      <c r="C81" s="51">
        <v>87.7</v>
      </c>
      <c r="D81" s="51">
        <v>158</v>
      </c>
      <c r="E81" s="57">
        <v>81.3</v>
      </c>
      <c r="F81" s="51">
        <v>104.3</v>
      </c>
      <c r="G81" s="51" t="s">
        <v>37</v>
      </c>
      <c r="H81" s="51" t="s">
        <v>37</v>
      </c>
      <c r="I81" s="51" t="s">
        <v>37</v>
      </c>
      <c r="J81" s="51">
        <v>7.7</v>
      </c>
      <c r="K81" s="51">
        <v>85.3</v>
      </c>
      <c r="L81" s="51">
        <v>85</v>
      </c>
      <c r="M81" s="51">
        <v>104.3</v>
      </c>
      <c r="N81" s="51">
        <v>79.6</v>
      </c>
      <c r="O81" s="51">
        <v>117.5</v>
      </c>
      <c r="P81" s="51">
        <v>41.5</v>
      </c>
      <c r="Q81" s="51">
        <v>126.8</v>
      </c>
      <c r="R81" s="51">
        <v>77.3</v>
      </c>
      <c r="S81" s="51">
        <v>104.3</v>
      </c>
      <c r="T81" s="51">
        <v>64.8</v>
      </c>
      <c r="U81" s="52">
        <v>32</v>
      </c>
    </row>
    <row r="82" spans="1:21" ht="18">
      <c r="A82" s="41" t="s">
        <v>108</v>
      </c>
      <c r="B82" s="51">
        <v>87.2</v>
      </c>
      <c r="C82" s="51">
        <v>87.2</v>
      </c>
      <c r="D82" s="51">
        <v>171.1</v>
      </c>
      <c r="E82" s="57">
        <v>74.9</v>
      </c>
      <c r="F82" s="51">
        <v>132.6</v>
      </c>
      <c r="G82" s="51" t="s">
        <v>37</v>
      </c>
      <c r="H82" s="51" t="s">
        <v>37</v>
      </c>
      <c r="I82" s="51" t="s">
        <v>37</v>
      </c>
      <c r="J82" s="51">
        <v>8.5</v>
      </c>
      <c r="K82" s="51">
        <v>102.7</v>
      </c>
      <c r="L82" s="51">
        <v>84.8</v>
      </c>
      <c r="M82" s="51">
        <v>97.5</v>
      </c>
      <c r="N82" s="51">
        <v>82</v>
      </c>
      <c r="O82" s="51">
        <v>118.1</v>
      </c>
      <c r="P82" s="51">
        <v>40.8</v>
      </c>
      <c r="Q82" s="51">
        <v>130.1</v>
      </c>
      <c r="R82" s="51">
        <v>76.9</v>
      </c>
      <c r="S82" s="51">
        <v>112.1</v>
      </c>
      <c r="T82" s="51">
        <v>62.1</v>
      </c>
      <c r="U82" s="52">
        <v>27.7</v>
      </c>
    </row>
    <row r="83" spans="1:21" ht="18">
      <c r="A83" s="41" t="s">
        <v>109</v>
      </c>
      <c r="B83" s="51">
        <v>92.3</v>
      </c>
      <c r="C83" s="51">
        <v>92.3</v>
      </c>
      <c r="D83" s="51">
        <v>182.7</v>
      </c>
      <c r="E83" s="57">
        <v>87.3</v>
      </c>
      <c r="F83" s="51">
        <v>144.6</v>
      </c>
      <c r="G83" s="51" t="s">
        <v>37</v>
      </c>
      <c r="H83" s="51" t="s">
        <v>37</v>
      </c>
      <c r="I83" s="51" t="s">
        <v>37</v>
      </c>
      <c r="J83" s="51">
        <v>10.4</v>
      </c>
      <c r="K83" s="51">
        <v>88.9</v>
      </c>
      <c r="L83" s="51">
        <v>89.1</v>
      </c>
      <c r="M83" s="51">
        <v>112.2</v>
      </c>
      <c r="N83" s="51">
        <v>80.1</v>
      </c>
      <c r="O83" s="51">
        <v>118.2</v>
      </c>
      <c r="P83" s="51">
        <v>38.7</v>
      </c>
      <c r="Q83" s="51">
        <v>122</v>
      </c>
      <c r="R83" s="51">
        <v>75.8</v>
      </c>
      <c r="S83" s="51">
        <v>119.6</v>
      </c>
      <c r="T83" s="51">
        <v>65.1</v>
      </c>
      <c r="U83" s="52">
        <v>24</v>
      </c>
    </row>
    <row r="84" spans="1:21" ht="18">
      <c r="A84" s="41" t="s">
        <v>112</v>
      </c>
      <c r="B84" s="51">
        <v>84.7</v>
      </c>
      <c r="C84" s="51">
        <v>84.8</v>
      </c>
      <c r="D84" s="51">
        <v>199.8</v>
      </c>
      <c r="E84" s="57">
        <v>73.8</v>
      </c>
      <c r="F84" s="51">
        <v>79.7</v>
      </c>
      <c r="G84" s="51" t="s">
        <v>37</v>
      </c>
      <c r="H84" s="51" t="s">
        <v>37</v>
      </c>
      <c r="I84" s="51" t="s">
        <v>37</v>
      </c>
      <c r="J84" s="51">
        <v>10.9</v>
      </c>
      <c r="K84" s="51">
        <v>116.2</v>
      </c>
      <c r="L84" s="51">
        <v>92.5</v>
      </c>
      <c r="M84" s="51">
        <v>113.7</v>
      </c>
      <c r="N84" s="51">
        <v>83.7</v>
      </c>
      <c r="O84" s="51">
        <v>118.9</v>
      </c>
      <c r="P84" s="51">
        <v>38.3</v>
      </c>
      <c r="Q84" s="51">
        <v>133.8</v>
      </c>
      <c r="R84" s="51">
        <v>76</v>
      </c>
      <c r="S84" s="51">
        <v>94.6</v>
      </c>
      <c r="T84" s="51">
        <v>62.4</v>
      </c>
      <c r="U84" s="52">
        <v>26.6</v>
      </c>
    </row>
    <row r="85" spans="1:21" ht="18">
      <c r="A85" s="41" t="s">
        <v>113</v>
      </c>
      <c r="B85" s="51">
        <v>83.5</v>
      </c>
      <c r="C85" s="51">
        <v>83.5</v>
      </c>
      <c r="D85" s="51">
        <v>168.5</v>
      </c>
      <c r="E85" s="57">
        <v>70.8</v>
      </c>
      <c r="F85" s="51">
        <v>97.2</v>
      </c>
      <c r="G85" s="51" t="s">
        <v>37</v>
      </c>
      <c r="H85" s="51" t="s">
        <v>37</v>
      </c>
      <c r="I85" s="51" t="s">
        <v>37</v>
      </c>
      <c r="J85" s="51">
        <v>14.9</v>
      </c>
      <c r="K85" s="51">
        <v>105.6</v>
      </c>
      <c r="L85" s="51">
        <v>92.8</v>
      </c>
      <c r="M85" s="51">
        <v>85.2</v>
      </c>
      <c r="N85" s="51">
        <v>76.9</v>
      </c>
      <c r="O85" s="51">
        <v>119.9</v>
      </c>
      <c r="P85" s="51">
        <v>38.6</v>
      </c>
      <c r="Q85" s="51">
        <v>129.2</v>
      </c>
      <c r="R85" s="51">
        <v>77.5</v>
      </c>
      <c r="S85" s="51">
        <v>101.1</v>
      </c>
      <c r="T85" s="51">
        <v>68.3</v>
      </c>
      <c r="U85" s="52">
        <v>25.4</v>
      </c>
    </row>
    <row r="86" spans="1:21" ht="18">
      <c r="A86" s="41" t="s">
        <v>115</v>
      </c>
      <c r="B86" s="51">
        <v>83.2</v>
      </c>
      <c r="C86" s="51">
        <v>83.3</v>
      </c>
      <c r="D86" s="51">
        <v>133.8</v>
      </c>
      <c r="E86" s="57">
        <v>72.4</v>
      </c>
      <c r="F86" s="51">
        <v>119</v>
      </c>
      <c r="G86" s="51" t="s">
        <v>37</v>
      </c>
      <c r="H86" s="51" t="s">
        <v>37</v>
      </c>
      <c r="I86" s="51" t="s">
        <v>37</v>
      </c>
      <c r="J86" s="51">
        <v>6</v>
      </c>
      <c r="K86" s="51">
        <v>106.8</v>
      </c>
      <c r="L86" s="51">
        <v>85.4</v>
      </c>
      <c r="M86" s="51">
        <v>92.9</v>
      </c>
      <c r="N86" s="51">
        <v>63.4</v>
      </c>
      <c r="O86" s="51">
        <v>95.1</v>
      </c>
      <c r="P86" s="51">
        <v>39.4</v>
      </c>
      <c r="Q86" s="51">
        <v>107.7</v>
      </c>
      <c r="R86" s="51">
        <v>77.8</v>
      </c>
      <c r="S86" s="51">
        <v>96.3</v>
      </c>
      <c r="T86" s="51">
        <v>55.5</v>
      </c>
      <c r="U86" s="52">
        <v>23.7</v>
      </c>
    </row>
    <row r="87" spans="1:21" ht="18">
      <c r="A87" s="41" t="s">
        <v>121</v>
      </c>
      <c r="B87" s="51">
        <v>80</v>
      </c>
      <c r="C87" s="51">
        <v>80.1</v>
      </c>
      <c r="D87" s="51">
        <v>95.5</v>
      </c>
      <c r="E87" s="57">
        <v>81.5</v>
      </c>
      <c r="F87" s="51">
        <v>95.6</v>
      </c>
      <c r="G87" s="51" t="s">
        <v>37</v>
      </c>
      <c r="H87" s="51" t="s">
        <v>37</v>
      </c>
      <c r="I87" s="51" t="s">
        <v>37</v>
      </c>
      <c r="J87" s="51">
        <v>4.3</v>
      </c>
      <c r="K87" s="51">
        <v>71.8</v>
      </c>
      <c r="L87" s="51">
        <v>86.8</v>
      </c>
      <c r="M87" s="51">
        <v>101.7</v>
      </c>
      <c r="N87" s="51">
        <v>71.1</v>
      </c>
      <c r="O87" s="51">
        <v>114.1</v>
      </c>
      <c r="P87" s="51">
        <v>38.4</v>
      </c>
      <c r="Q87" s="51">
        <v>116.3</v>
      </c>
      <c r="R87" s="51">
        <v>75.1</v>
      </c>
      <c r="S87" s="51">
        <v>94.7</v>
      </c>
      <c r="T87" s="51">
        <v>52.2</v>
      </c>
      <c r="U87" s="52">
        <v>24</v>
      </c>
    </row>
    <row r="88" spans="1:21" ht="18">
      <c r="A88" s="38" t="s">
        <v>39</v>
      </c>
      <c r="B88" s="53">
        <v>-3.8461538461538494</v>
      </c>
      <c r="C88" s="53">
        <v>-3.8415366146458614</v>
      </c>
      <c r="D88" s="53">
        <v>-28.624813153961142</v>
      </c>
      <c r="E88" s="58">
        <v>12.569060773480652</v>
      </c>
      <c r="F88" s="53">
        <v>-19.663865546218492</v>
      </c>
      <c r="G88" s="54" t="s">
        <v>37</v>
      </c>
      <c r="H88" s="54" t="s">
        <v>37</v>
      </c>
      <c r="I88" s="54" t="s">
        <v>37</v>
      </c>
      <c r="J88" s="53">
        <v>-28.33333333333334</v>
      </c>
      <c r="K88" s="53">
        <v>-32.77153558052434</v>
      </c>
      <c r="L88" s="53">
        <v>1.639344262295072</v>
      </c>
      <c r="M88" s="53">
        <v>9.472551130247574</v>
      </c>
      <c r="N88" s="53">
        <v>12.145110410094631</v>
      </c>
      <c r="O88" s="53">
        <v>19.978969505783386</v>
      </c>
      <c r="P88" s="53">
        <v>-2.5380710659898478</v>
      </c>
      <c r="Q88" s="53">
        <v>7.985143918291546</v>
      </c>
      <c r="R88" s="53">
        <v>-3.4704370179948625</v>
      </c>
      <c r="S88" s="53">
        <v>-1.6614745586708144</v>
      </c>
      <c r="T88" s="53">
        <v>-5.94594594594594</v>
      </c>
      <c r="U88" s="55">
        <v>1.2658227848101298</v>
      </c>
    </row>
    <row r="89" spans="1:21" ht="18">
      <c r="A89" s="4" t="str">
        <f>'業種別(生産)'!A89</f>
        <v>※　最終月は速報値、前月値は確報値です。平成26年までの数値は、年間補正後の数値です。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</row>
    <row r="105" ht="17.25">
      <c r="A105" s="40"/>
    </row>
    <row r="106" ht="17.25">
      <c r="A106" s="40"/>
    </row>
    <row r="108" spans="1:4" ht="17.25">
      <c r="A108" s="40"/>
      <c r="D108" s="3"/>
    </row>
    <row r="109" spans="1:4" ht="17.25">
      <c r="A109" s="40"/>
      <c r="D109" s="3"/>
    </row>
  </sheetData>
  <sheetProtection/>
  <conditionalFormatting sqref="G89 G64 G27 G52:G54 I89 I64 I27 I52:I54">
    <cfRule type="cellIs" priority="11" dxfId="19" operator="notEqual" stopIfTrue="1">
      <formula>"x"</formula>
    </cfRule>
  </conditionalFormatting>
  <conditionalFormatting sqref="I11:I14 G11:G14 I51 G51 I88 G88 G28:G34 I28:I34 G65:G71 I65:I71">
    <cfRule type="cellIs" priority="12" dxfId="20" operator="notEqual" stopIfTrue="1">
      <formula>"x"</formula>
    </cfRule>
  </conditionalFormatting>
  <conditionalFormatting sqref="G35 I35">
    <cfRule type="cellIs" priority="9" dxfId="20" operator="notEqual" stopIfTrue="1">
      <formula>"x"</formula>
    </cfRule>
  </conditionalFormatting>
  <conditionalFormatting sqref="G72 I72">
    <cfRule type="cellIs" priority="8" dxfId="20" operator="notEqual" stopIfTrue="1">
      <formula>"x"</formula>
    </cfRule>
  </conditionalFormatting>
  <conditionalFormatting sqref="G36:G50 I36:I50">
    <cfRule type="cellIs" priority="7" dxfId="20" operator="notEqual" stopIfTrue="1">
      <formula>"x"</formula>
    </cfRule>
  </conditionalFormatting>
  <conditionalFormatting sqref="G73:G87 I73:I87">
    <cfRule type="cellIs" priority="6" dxfId="20" operator="notEqual" stopIfTrue="1">
      <formula>"x"</formula>
    </cfRule>
  </conditionalFormatting>
  <conditionalFormatting sqref="G55:G61">
    <cfRule type="cellIs" priority="1" dxfId="20" operator="notEqual" stopIfTrue="1">
      <formula>"x"</formula>
    </cfRule>
  </conditionalFormatting>
  <printOptions horizontalCentered="1" verticalCentered="1"/>
  <pageMargins left="0" right="0" top="0.4330708661417323" bottom="0" header="0.11811023622047245" footer="0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2016-07-27T01:53:02Z</cp:lastPrinted>
  <dcterms:created xsi:type="dcterms:W3CDTF">2003-10-27T13:36:43Z</dcterms:created>
  <dcterms:modified xsi:type="dcterms:W3CDTF">2016-07-27T07:37:59Z</dcterms:modified>
  <cp:category/>
  <cp:version/>
  <cp:contentType/>
  <cp:contentStatus/>
</cp:coreProperties>
</file>