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0"/>
  </bookViews>
  <sheets>
    <sheet name="統計表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'統計表'!$A$1:$X$35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Z_C1CF6F05_8DC0_11D2_B311_00600868780D_.wvu.FilterData" localSheetId="0" hidden="1">'統計表'!#REF!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<sst xmlns="http://schemas.openxmlformats.org/spreadsheetml/2006/main" count="142" uniqueCount="58">
  <si>
    <t>計</t>
  </si>
  <si>
    <t>公　　立</t>
  </si>
  <si>
    <t>計</t>
  </si>
  <si>
    <t>男</t>
  </si>
  <si>
    <t>女</t>
  </si>
  <si>
    <t>職員数</t>
  </si>
  <si>
    <t>高等学校（通信制）</t>
  </si>
  <si>
    <t>区分</t>
  </si>
  <si>
    <t>学校数</t>
  </si>
  <si>
    <t>協力
校数</t>
  </si>
  <si>
    <t>教員数（本務者）</t>
  </si>
  <si>
    <t>計</t>
  </si>
  <si>
    <t>校長</t>
  </si>
  <si>
    <t>教頭</t>
  </si>
  <si>
    <t>教諭</t>
  </si>
  <si>
    <t>養護教諭</t>
  </si>
  <si>
    <t>講師</t>
  </si>
  <si>
    <t>独立校</t>
  </si>
  <si>
    <t>併置校</t>
  </si>
  <si>
    <t>私　　立</t>
  </si>
  <si>
    <t>年齢別生徒数（再掲）</t>
  </si>
  <si>
    <t>１５歳</t>
  </si>
  <si>
    <t>１６歳</t>
  </si>
  <si>
    <t>１７歳</t>
  </si>
  <si>
    <t>１８歳</t>
  </si>
  <si>
    <t>１９歳</t>
  </si>
  <si>
    <t>２０歳～２４歳</t>
  </si>
  <si>
    <t>２５歳～２９歳</t>
  </si>
  <si>
    <t>３０歳～３９歳</t>
  </si>
  <si>
    <t>４０歳～４９歳</t>
  </si>
  <si>
    <t>５０歳～５９歳</t>
  </si>
  <si>
    <t>６０歳以上</t>
  </si>
  <si>
    <t>生徒数</t>
  </si>
  <si>
    <t>修業年限別生徒数（再掲）</t>
  </si>
  <si>
    <t>入学者数</t>
  </si>
  <si>
    <t>退学者数</t>
  </si>
  <si>
    <t>単位修得者数
（実数）
（前年度間）</t>
  </si>
  <si>
    <t>修業年限３年</t>
  </si>
  <si>
    <t>修業年限４年</t>
  </si>
  <si>
    <t>当該年度</t>
  </si>
  <si>
    <t>前年度間</t>
  </si>
  <si>
    <t>女</t>
  </si>
  <si>
    <t>副校長</t>
  </si>
  <si>
    <t>平成2２年度</t>
  </si>
  <si>
    <t>養　護　教　諭</t>
  </si>
  <si>
    <t>平成22年度</t>
  </si>
  <si>
    <t>校　　　　長</t>
  </si>
  <si>
    <t>教　　　　頭</t>
  </si>
  <si>
    <t>教　　　　諭</t>
  </si>
  <si>
    <t>講　　　　師</t>
  </si>
  <si>
    <t>副　　校　　長</t>
  </si>
  <si>
    <t>201 熊本市</t>
  </si>
  <si>
    <t>433 南阿蘇村</t>
  </si>
  <si>
    <t>447 山都町</t>
  </si>
  <si>
    <t>平成23年度</t>
  </si>
  <si>
    <t>１　学校数及び教職員数</t>
  </si>
  <si>
    <t>２　年齢別生徒数</t>
  </si>
  <si>
    <t>３　修業年限別生徒数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</si>
</sst>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1" fontId="7" fillId="0" borderId="0" xfId="49" applyNumberFormat="1" applyFont="1" applyAlignment="1">
      <alignment/>
    </xf>
    <xf numFmtId="41" fontId="7" fillId="0" borderId="0" xfId="49" applyNumberFormat="1" applyFont="1" applyBorder="1" applyAlignment="1">
      <alignment/>
    </xf>
    <xf numFmtId="41" fontId="6" fillId="0" borderId="0" xfId="49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6" fillId="0" borderId="12" xfId="49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9" fillId="0" borderId="13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9" fillId="0" borderId="0" xfId="49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  <xf numFmtId="41" fontId="9" fillId="0" borderId="0" xfId="49" applyNumberFormat="1" applyFont="1" applyFill="1" applyBorder="1" applyAlignment="1">
      <alignment horizontal="right" vertical="center"/>
    </xf>
    <xf numFmtId="41" fontId="10" fillId="0" borderId="0" xfId="49" applyNumberFormat="1" applyFont="1" applyFill="1" applyBorder="1" applyAlignment="1">
      <alignment horizontal="right" vertical="center"/>
    </xf>
    <xf numFmtId="41" fontId="9" fillId="0" borderId="12" xfId="49" applyNumberFormat="1" applyFont="1" applyBorder="1" applyAlignment="1">
      <alignment horizontal="center" vertical="center"/>
    </xf>
    <xf numFmtId="41" fontId="9" fillId="0" borderId="11" xfId="49" applyNumberFormat="1" applyFont="1" applyBorder="1" applyAlignment="1">
      <alignment horizontal="center" vertical="center"/>
    </xf>
    <xf numFmtId="41" fontId="9" fillId="0" borderId="0" xfId="49" applyNumberFormat="1" applyFont="1" applyFill="1" applyBorder="1" applyAlignment="1">
      <alignment vertical="center"/>
    </xf>
    <xf numFmtId="0" fontId="14" fillId="0" borderId="14" xfId="0" applyFont="1" applyBorder="1" applyAlignment="1">
      <alignment/>
    </xf>
    <xf numFmtId="41" fontId="14" fillId="0" borderId="10" xfId="49" applyNumberFormat="1" applyFont="1" applyBorder="1" applyAlignment="1">
      <alignment/>
    </xf>
    <xf numFmtId="41" fontId="9" fillId="0" borderId="10" xfId="49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9" fillId="0" borderId="0" xfId="49" applyNumberFormat="1" applyFont="1" applyBorder="1" applyAlignment="1">
      <alignment vertical="center" wrapText="1"/>
    </xf>
    <xf numFmtId="41" fontId="9" fillId="0" borderId="11" xfId="0" applyNumberFormat="1" applyFont="1" applyBorder="1" applyAlignment="1">
      <alignment horizontal="center" vertical="center"/>
    </xf>
    <xf numFmtId="41" fontId="9" fillId="0" borderId="0" xfId="49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41" fontId="14" fillId="0" borderId="0" xfId="49" applyNumberFormat="1" applyFont="1" applyBorder="1" applyAlignment="1">
      <alignment/>
    </xf>
    <xf numFmtId="226" fontId="8" fillId="0" borderId="0" xfId="49" applyNumberFormat="1" applyFont="1" applyBorder="1" applyAlignment="1">
      <alignment vertical="center" shrinkToFit="1"/>
    </xf>
    <xf numFmtId="41" fontId="6" fillId="0" borderId="0" xfId="49" applyNumberFormat="1" applyFont="1" applyBorder="1" applyAlignment="1">
      <alignment horizontal="center" vertical="center" shrinkToFit="1"/>
    </xf>
    <xf numFmtId="41" fontId="8" fillId="0" borderId="0" xfId="49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/>
    </xf>
    <xf numFmtId="41" fontId="12" fillId="0" borderId="0" xfId="0" applyNumberFormat="1" applyFont="1" applyBorder="1" applyAlignment="1">
      <alignment vertical="center"/>
    </xf>
    <xf numFmtId="38" fontId="8" fillId="0" borderId="0" xfId="49" applyNumberFormat="1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41" fontId="8" fillId="0" borderId="0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41" fontId="11" fillId="0" borderId="0" xfId="49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41" fontId="9" fillId="0" borderId="12" xfId="49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9" fillId="0" borderId="16" xfId="49" applyNumberFormat="1" applyFont="1" applyFill="1" applyBorder="1" applyAlignment="1">
      <alignment horizontal="right" vertical="center"/>
    </xf>
    <xf numFmtId="41" fontId="9" fillId="0" borderId="17" xfId="49" applyNumberFormat="1" applyFont="1" applyFill="1" applyBorder="1" applyAlignment="1">
      <alignment horizontal="right" vertical="center"/>
    </xf>
    <xf numFmtId="41" fontId="9" fillId="0" borderId="18" xfId="49" applyNumberFormat="1" applyFont="1" applyFill="1" applyBorder="1" applyAlignment="1">
      <alignment horizontal="right" vertical="center"/>
    </xf>
    <xf numFmtId="41" fontId="9" fillId="0" borderId="19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horizontal="right" vertical="center"/>
    </xf>
    <xf numFmtId="41" fontId="10" fillId="0" borderId="15" xfId="49" applyNumberFormat="1" applyFont="1" applyFill="1" applyBorder="1" applyAlignment="1">
      <alignment horizontal="right" vertical="center"/>
    </xf>
    <xf numFmtId="41" fontId="9" fillId="0" borderId="19" xfId="49" applyNumberFormat="1" applyFont="1" applyFill="1" applyBorder="1" applyAlignment="1">
      <alignment horizontal="right" vertical="center"/>
    </xf>
    <xf numFmtId="41" fontId="9" fillId="0" borderId="15" xfId="49" applyNumberFormat="1" applyFont="1" applyFill="1" applyBorder="1" applyAlignment="1">
      <alignment horizontal="right" vertical="center"/>
    </xf>
    <xf numFmtId="41" fontId="14" fillId="0" borderId="20" xfId="49" applyNumberFormat="1" applyFont="1" applyBorder="1" applyAlignment="1">
      <alignment/>
    </xf>
    <xf numFmtId="41" fontId="14" fillId="0" borderId="21" xfId="49" applyNumberFormat="1" applyFont="1" applyBorder="1" applyAlignment="1">
      <alignment/>
    </xf>
    <xf numFmtId="41" fontId="9" fillId="0" borderId="16" xfId="49" applyNumberFormat="1" applyFont="1" applyBorder="1" applyAlignment="1">
      <alignment horizontal="right" vertical="center"/>
    </xf>
    <xf numFmtId="41" fontId="9" fillId="0" borderId="18" xfId="49" applyNumberFormat="1" applyFont="1" applyBorder="1" applyAlignment="1">
      <alignment horizontal="right" vertical="center"/>
    </xf>
    <xf numFmtId="41" fontId="6" fillId="0" borderId="16" xfId="49" applyNumberFormat="1" applyFont="1" applyBorder="1" applyAlignment="1">
      <alignment horizontal="center" vertical="center"/>
    </xf>
    <xf numFmtId="41" fontId="6" fillId="0" borderId="18" xfId="49" applyNumberFormat="1" applyFont="1" applyBorder="1" applyAlignment="1">
      <alignment horizontal="center" vertical="center"/>
    </xf>
    <xf numFmtId="41" fontId="6" fillId="0" borderId="19" xfId="49" applyNumberFormat="1" applyFont="1" applyFill="1" applyBorder="1" applyAlignment="1">
      <alignment vertical="center"/>
    </xf>
    <xf numFmtId="41" fontId="6" fillId="0" borderId="15" xfId="49" applyNumberFormat="1" applyFont="1" applyFill="1" applyBorder="1" applyAlignment="1">
      <alignment vertical="center"/>
    </xf>
    <xf numFmtId="41" fontId="8" fillId="0" borderId="19" xfId="49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41" fontId="9" fillId="0" borderId="20" xfId="49" applyNumberFormat="1" applyFont="1" applyBorder="1" applyAlignment="1">
      <alignment vertical="center"/>
    </xf>
    <xf numFmtId="41" fontId="9" fillId="0" borderId="21" xfId="49" applyNumberFormat="1" applyFont="1" applyBorder="1" applyAlignment="1">
      <alignment vertical="center"/>
    </xf>
    <xf numFmtId="41" fontId="6" fillId="0" borderId="16" xfId="49" applyNumberFormat="1" applyFont="1" applyBorder="1" applyAlignment="1">
      <alignment horizontal="center" vertical="center" shrinkToFit="1"/>
    </xf>
    <xf numFmtId="41" fontId="6" fillId="0" borderId="17" xfId="49" applyNumberFormat="1" applyFont="1" applyBorder="1" applyAlignment="1">
      <alignment horizontal="center" vertical="center" shrinkToFit="1"/>
    </xf>
    <xf numFmtId="41" fontId="6" fillId="0" borderId="18" xfId="49" applyNumberFormat="1" applyFont="1" applyBorder="1" applyAlignment="1">
      <alignment horizontal="center" vertical="center" shrinkToFit="1"/>
    </xf>
    <xf numFmtId="41" fontId="8" fillId="0" borderId="15" xfId="49" applyNumberFormat="1" applyFont="1" applyFill="1" applyBorder="1" applyAlignment="1">
      <alignment vertical="center" shrinkToFit="1"/>
    </xf>
    <xf numFmtId="0" fontId="14" fillId="0" borderId="10" xfId="0" applyFont="1" applyBorder="1" applyAlignment="1">
      <alignment horizontal="right"/>
    </xf>
    <xf numFmtId="41" fontId="11" fillId="0" borderId="0" xfId="49" applyNumberFormat="1" applyFont="1" applyBorder="1" applyAlignment="1">
      <alignment vertical="center"/>
    </xf>
    <xf numFmtId="41" fontId="11" fillId="0" borderId="10" xfId="49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1" fontId="9" fillId="0" borderId="13" xfId="49" applyNumberFormat="1" applyFont="1" applyBorder="1" applyAlignment="1">
      <alignment horizontal="center" vertical="center"/>
    </xf>
    <xf numFmtId="41" fontId="9" fillId="0" borderId="24" xfId="49" applyNumberFormat="1" applyFont="1" applyBorder="1" applyAlignment="1">
      <alignment horizontal="center" vertical="center"/>
    </xf>
    <xf numFmtId="41" fontId="9" fillId="0" borderId="26" xfId="49" applyNumberFormat="1" applyFont="1" applyBorder="1" applyAlignment="1">
      <alignment horizontal="center" vertical="center" wrapText="1"/>
    </xf>
    <xf numFmtId="41" fontId="9" fillId="0" borderId="27" xfId="49" applyNumberFormat="1" applyFont="1" applyBorder="1" applyAlignment="1">
      <alignment horizontal="center" vertical="center" wrapText="1"/>
    </xf>
    <xf numFmtId="41" fontId="9" fillId="0" borderId="28" xfId="49" applyNumberFormat="1" applyFont="1" applyBorder="1" applyAlignment="1">
      <alignment horizontal="center" vertical="center" wrapText="1"/>
    </xf>
    <xf numFmtId="41" fontId="9" fillId="0" borderId="29" xfId="49" applyNumberFormat="1" applyFont="1" applyBorder="1" applyAlignment="1">
      <alignment horizontal="center" vertical="center" wrapText="1"/>
    </xf>
    <xf numFmtId="41" fontId="9" fillId="0" borderId="30" xfId="49" applyNumberFormat="1" applyFont="1" applyBorder="1" applyAlignment="1">
      <alignment horizontal="center" vertical="center"/>
    </xf>
    <xf numFmtId="41" fontId="9" fillId="0" borderId="31" xfId="49" applyNumberFormat="1" applyFont="1" applyBorder="1" applyAlignment="1">
      <alignment horizontal="center" vertical="center"/>
    </xf>
    <xf numFmtId="41" fontId="9" fillId="0" borderId="32" xfId="49" applyNumberFormat="1" applyFont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9" fillId="0" borderId="33" xfId="49" applyNumberFormat="1" applyFont="1" applyBorder="1" applyAlignment="1">
      <alignment horizontal="center" vertical="center" wrapText="1"/>
    </xf>
    <xf numFmtId="41" fontId="9" fillId="0" borderId="0" xfId="49" applyNumberFormat="1" applyFont="1" applyBorder="1" applyAlignment="1">
      <alignment horizontal="center" vertical="center" wrapText="1"/>
    </xf>
    <xf numFmtId="41" fontId="9" fillId="0" borderId="12" xfId="49" applyNumberFormat="1" applyFont="1" applyFill="1" applyBorder="1" applyAlignment="1">
      <alignment horizontal="center" vertical="center"/>
    </xf>
    <xf numFmtId="41" fontId="9" fillId="0" borderId="12" xfId="49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 wrapText="1"/>
    </xf>
    <xf numFmtId="41" fontId="9" fillId="0" borderId="26" xfId="49" applyNumberFormat="1" applyFont="1" applyBorder="1" applyAlignment="1">
      <alignment horizontal="center" vertical="center"/>
    </xf>
    <xf numFmtId="41" fontId="9" fillId="0" borderId="27" xfId="49" applyNumberFormat="1" applyFont="1" applyBorder="1" applyAlignment="1">
      <alignment horizontal="center" vertical="center"/>
    </xf>
    <xf numFmtId="41" fontId="9" fillId="0" borderId="34" xfId="49" applyNumberFormat="1" applyFont="1" applyBorder="1" applyAlignment="1">
      <alignment horizontal="center" vertical="center"/>
    </xf>
    <xf numFmtId="41" fontId="9" fillId="0" borderId="28" xfId="49" applyNumberFormat="1" applyFont="1" applyBorder="1" applyAlignment="1">
      <alignment horizontal="center" vertical="center"/>
    </xf>
    <xf numFmtId="41" fontId="9" fillId="0" borderId="29" xfId="49" applyNumberFormat="1" applyFont="1" applyBorder="1" applyAlignment="1">
      <alignment horizontal="center" vertical="center"/>
    </xf>
    <xf numFmtId="41" fontId="9" fillId="0" borderId="35" xfId="49" applyNumberFormat="1" applyFont="1" applyBorder="1" applyAlignment="1">
      <alignment horizontal="center" vertical="center"/>
    </xf>
    <xf numFmtId="41" fontId="9" fillId="0" borderId="25" xfId="49" applyNumberFormat="1" applyFont="1" applyBorder="1" applyAlignment="1">
      <alignment horizontal="center" vertical="center"/>
    </xf>
    <xf numFmtId="41" fontId="9" fillId="0" borderId="30" xfId="49" applyNumberFormat="1" applyFont="1" applyBorder="1" applyAlignment="1">
      <alignment horizontal="center" vertical="center" wrapText="1"/>
    </xf>
    <xf numFmtId="41" fontId="9" fillId="0" borderId="31" xfId="49" applyNumberFormat="1" applyFont="1" applyBorder="1" applyAlignment="1">
      <alignment horizontal="center" vertical="center" wrapText="1"/>
    </xf>
    <xf numFmtId="41" fontId="9" fillId="0" borderId="12" xfId="49" applyNumberFormat="1" applyFont="1" applyBorder="1" applyAlignment="1">
      <alignment horizontal="center" vertical="center" wrapText="1"/>
    </xf>
    <xf numFmtId="41" fontId="6" fillId="0" borderId="12" xfId="49" applyNumberFormat="1" applyFont="1" applyBorder="1" applyAlignment="1">
      <alignment horizontal="center" vertical="center"/>
    </xf>
    <xf numFmtId="41" fontId="9" fillId="0" borderId="35" xfId="49" applyNumberFormat="1" applyFont="1" applyBorder="1" applyAlignment="1">
      <alignment horizontal="center" vertical="center" wrapText="1"/>
    </xf>
    <xf numFmtId="41" fontId="6" fillId="0" borderId="13" xfId="49" applyNumberFormat="1" applyFont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 shrinkToFit="1"/>
    </xf>
    <xf numFmtId="41" fontId="9" fillId="0" borderId="33" xfId="49" applyNumberFormat="1" applyFont="1" applyBorder="1" applyAlignment="1">
      <alignment horizontal="center" vertical="center"/>
    </xf>
    <xf numFmtId="41" fontId="8" fillId="0" borderId="0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A1:BS41"/>
  <sheetViews>
    <sheetView showGridLines="0" tabSelected="1" view="pageBreakPreview" zoomScale="75" zoomScaleNormal="75" zoomScaleSheetLayoutView="75" zoomScalePageLayoutView="0" workbookViewId="0" topLeftCell="A17">
      <selection activeCell="A25" sqref="A25"/>
    </sheetView>
  </sheetViews>
  <sheetFormatPr defaultColWidth="7.59765625" defaultRowHeight="30" customHeight="1"/>
  <cols>
    <col min="1" max="1" width="15.19921875" style="1" customWidth="1"/>
    <col min="2" max="2" width="7.59765625" style="1" customWidth="1"/>
    <col min="3" max="5" width="6.59765625" style="1" customWidth="1"/>
    <col min="6" max="6" width="7.59765625" style="1" customWidth="1"/>
    <col min="7" max="7" width="6.59765625" style="1" customWidth="1"/>
    <col min="8" max="8" width="7.8984375" style="1" customWidth="1"/>
    <col min="9" max="9" width="6.59765625" style="1" customWidth="1"/>
    <col min="10" max="10" width="7.59765625" style="1" customWidth="1"/>
    <col min="11" max="11" width="6.59765625" style="1" customWidth="1"/>
    <col min="12" max="12" width="7.59765625" style="1" customWidth="1"/>
    <col min="13" max="13" width="6.59765625" style="1" customWidth="1"/>
    <col min="14" max="14" width="7.8984375" style="1" customWidth="1"/>
    <col min="15" max="15" width="6.59765625" style="1" customWidth="1"/>
    <col min="16" max="16" width="7.59765625" style="1" customWidth="1"/>
    <col min="17" max="23" width="6.59765625" style="1" customWidth="1"/>
    <col min="24" max="24" width="6.59765625" style="2" customWidth="1"/>
    <col min="25" max="25" width="8.3984375" style="2" customWidth="1"/>
    <col min="26" max="26" width="6.59765625" style="2" customWidth="1"/>
    <col min="27" max="55" width="7.59765625" style="2" customWidth="1"/>
    <col min="56" max="56" width="12.59765625" style="2" customWidth="1"/>
    <col min="57" max="16384" width="7.59765625" style="2" customWidth="1"/>
  </cols>
  <sheetData>
    <row r="1" spans="1:40" s="81" customFormat="1" ht="24" customHeight="1" thickBot="1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22"/>
      <c r="T1" s="82"/>
      <c r="U1" s="82"/>
      <c r="V1" s="80" t="s">
        <v>6</v>
      </c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s="13" customFormat="1" ht="30" customHeight="1">
      <c r="A2" s="101" t="s">
        <v>7</v>
      </c>
      <c r="B2" s="106" t="s">
        <v>8</v>
      </c>
      <c r="C2" s="106"/>
      <c r="D2" s="117" t="s">
        <v>9</v>
      </c>
      <c r="E2" s="99" t="s">
        <v>10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"/>
      <c r="T2" s="95" t="s">
        <v>5</v>
      </c>
      <c r="U2" s="96"/>
      <c r="V2" s="96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6" s="13" customFormat="1" ht="30" customHeight="1">
      <c r="A3" s="94"/>
      <c r="B3" s="106"/>
      <c r="C3" s="106"/>
      <c r="D3" s="106"/>
      <c r="E3" s="105" t="s">
        <v>11</v>
      </c>
      <c r="F3" s="105"/>
      <c r="G3" s="105"/>
      <c r="H3" s="105" t="s">
        <v>12</v>
      </c>
      <c r="I3" s="105"/>
      <c r="J3" s="105" t="s">
        <v>42</v>
      </c>
      <c r="K3" s="105"/>
      <c r="L3" s="106" t="s">
        <v>13</v>
      </c>
      <c r="M3" s="106"/>
      <c r="N3" s="93" t="s">
        <v>14</v>
      </c>
      <c r="O3" s="94"/>
      <c r="P3" s="93" t="s">
        <v>15</v>
      </c>
      <c r="Q3" s="94"/>
      <c r="R3" s="93" t="s">
        <v>16</v>
      </c>
      <c r="S3" s="94"/>
      <c r="T3" s="97"/>
      <c r="U3" s="98"/>
      <c r="V3" s="98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47"/>
      <c r="AP3" s="47"/>
      <c r="AQ3" s="47"/>
      <c r="AR3" s="47"/>
      <c r="AS3" s="47"/>
      <c r="AT3" s="47"/>
    </row>
    <row r="4" spans="1:46" s="13" customFormat="1" ht="30" customHeight="1">
      <c r="A4" s="94"/>
      <c r="B4" s="8" t="s">
        <v>17</v>
      </c>
      <c r="C4" s="8" t="s">
        <v>18</v>
      </c>
      <c r="D4" s="106"/>
      <c r="E4" s="48" t="s">
        <v>2</v>
      </c>
      <c r="F4" s="48" t="s">
        <v>3</v>
      </c>
      <c r="G4" s="48" t="s">
        <v>4</v>
      </c>
      <c r="H4" s="48" t="s">
        <v>3</v>
      </c>
      <c r="I4" s="48" t="s">
        <v>4</v>
      </c>
      <c r="J4" s="48" t="s">
        <v>3</v>
      </c>
      <c r="K4" s="48" t="s">
        <v>4</v>
      </c>
      <c r="L4" s="17" t="s">
        <v>3</v>
      </c>
      <c r="M4" s="17" t="s">
        <v>4</v>
      </c>
      <c r="N4" s="17" t="s">
        <v>3</v>
      </c>
      <c r="O4" s="17" t="s">
        <v>4</v>
      </c>
      <c r="P4" s="17" t="s">
        <v>3</v>
      </c>
      <c r="Q4" s="17" t="s">
        <v>4</v>
      </c>
      <c r="R4" s="17" t="s">
        <v>3</v>
      </c>
      <c r="S4" s="17" t="s">
        <v>4</v>
      </c>
      <c r="T4" s="17" t="s">
        <v>2</v>
      </c>
      <c r="U4" s="17" t="s">
        <v>3</v>
      </c>
      <c r="V4" s="10" t="s">
        <v>4</v>
      </c>
      <c r="Y4" s="4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35"/>
      <c r="AN4" s="35"/>
      <c r="AO4" s="43"/>
      <c r="AP4" s="43"/>
      <c r="AQ4" s="47"/>
      <c r="AR4" s="47"/>
      <c r="AS4" s="47"/>
      <c r="AT4" s="47"/>
    </row>
    <row r="5" spans="1:46" s="13" customFormat="1" ht="30" customHeight="1">
      <c r="A5" s="18" t="s">
        <v>43</v>
      </c>
      <c r="B5" s="29">
        <v>3</v>
      </c>
      <c r="C5" s="29">
        <v>2</v>
      </c>
      <c r="D5" s="29">
        <v>7</v>
      </c>
      <c r="E5" s="55">
        <v>62</v>
      </c>
      <c r="F5" s="56">
        <v>42</v>
      </c>
      <c r="G5" s="57">
        <v>20</v>
      </c>
      <c r="H5" s="15">
        <v>3</v>
      </c>
      <c r="I5" s="15">
        <v>0</v>
      </c>
      <c r="J5" s="55">
        <v>1</v>
      </c>
      <c r="K5" s="57">
        <v>0</v>
      </c>
      <c r="L5" s="29">
        <v>5</v>
      </c>
      <c r="M5" s="29">
        <v>0</v>
      </c>
      <c r="N5" s="66">
        <v>29</v>
      </c>
      <c r="O5" s="67">
        <v>15</v>
      </c>
      <c r="P5" s="29">
        <v>0</v>
      </c>
      <c r="Q5" s="29">
        <v>1</v>
      </c>
      <c r="R5" s="66">
        <v>4</v>
      </c>
      <c r="S5" s="67">
        <v>4</v>
      </c>
      <c r="T5" s="29">
        <v>15</v>
      </c>
      <c r="U5" s="29">
        <v>8</v>
      </c>
      <c r="V5" s="29">
        <v>7</v>
      </c>
      <c r="Y5" s="4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35"/>
      <c r="AN5" s="35"/>
      <c r="AO5" s="43"/>
      <c r="AP5" s="43"/>
      <c r="AQ5" s="47"/>
      <c r="AR5" s="47"/>
      <c r="AS5" s="47"/>
      <c r="AT5" s="47"/>
    </row>
    <row r="6" spans="1:46" s="11" customFormat="1" ht="30" customHeight="1">
      <c r="A6" s="6"/>
      <c r="B6" s="19"/>
      <c r="C6" s="19"/>
      <c r="D6" s="19"/>
      <c r="E6" s="58"/>
      <c r="F6" s="19"/>
      <c r="G6" s="59"/>
      <c r="H6" s="19"/>
      <c r="I6" s="19"/>
      <c r="J6" s="58"/>
      <c r="K6" s="59"/>
      <c r="L6" s="19"/>
      <c r="M6" s="19"/>
      <c r="N6" s="58"/>
      <c r="O6" s="59"/>
      <c r="P6" s="19"/>
      <c r="Q6" s="19"/>
      <c r="R6" s="58"/>
      <c r="S6" s="59"/>
      <c r="T6" s="19"/>
      <c r="U6" s="19"/>
      <c r="V6" s="19"/>
      <c r="Y6" s="14"/>
      <c r="AO6" s="51"/>
      <c r="AP6" s="51"/>
      <c r="AQ6" s="52"/>
      <c r="AR6" s="52"/>
      <c r="AS6" s="52"/>
      <c r="AT6" s="52"/>
    </row>
    <row r="7" spans="1:46" s="12" customFormat="1" ht="30" customHeight="1">
      <c r="A7" s="7" t="s">
        <v>54</v>
      </c>
      <c r="B7" s="16">
        <v>3</v>
      </c>
      <c r="C7" s="16">
        <v>1</v>
      </c>
      <c r="D7" s="16">
        <v>7</v>
      </c>
      <c r="E7" s="60">
        <v>61</v>
      </c>
      <c r="F7" s="16">
        <v>38</v>
      </c>
      <c r="G7" s="61">
        <v>23</v>
      </c>
      <c r="H7" s="16">
        <v>3</v>
      </c>
      <c r="I7" s="16">
        <v>0</v>
      </c>
      <c r="J7" s="60">
        <v>2</v>
      </c>
      <c r="K7" s="61">
        <v>0</v>
      </c>
      <c r="L7" s="16">
        <v>4</v>
      </c>
      <c r="M7" s="16">
        <v>0</v>
      </c>
      <c r="N7" s="60">
        <v>25</v>
      </c>
      <c r="O7" s="61">
        <v>18</v>
      </c>
      <c r="P7" s="16">
        <v>0</v>
      </c>
      <c r="Q7" s="16">
        <v>1</v>
      </c>
      <c r="R7" s="60">
        <v>4</v>
      </c>
      <c r="S7" s="61">
        <v>4</v>
      </c>
      <c r="T7" s="16">
        <v>12</v>
      </c>
      <c r="U7" s="16">
        <v>7</v>
      </c>
      <c r="V7" s="16">
        <v>5</v>
      </c>
      <c r="Y7" s="36"/>
      <c r="AI7" s="36"/>
      <c r="AJ7" s="36"/>
      <c r="AK7" s="36"/>
      <c r="AL7" s="36"/>
      <c r="AM7" s="51"/>
      <c r="AN7" s="51"/>
      <c r="AO7" s="51"/>
      <c r="AP7" s="51"/>
      <c r="AQ7" s="52"/>
      <c r="AR7" s="52"/>
      <c r="AS7" s="52"/>
      <c r="AT7" s="52"/>
    </row>
    <row r="8" spans="1:46" s="12" customFormat="1" ht="30" customHeight="1">
      <c r="A8" s="28" t="s">
        <v>1</v>
      </c>
      <c r="B8" s="15">
        <v>0</v>
      </c>
      <c r="C8" s="15">
        <v>1</v>
      </c>
      <c r="D8" s="15">
        <v>7</v>
      </c>
      <c r="E8" s="62">
        <v>30</v>
      </c>
      <c r="F8" s="15">
        <v>18</v>
      </c>
      <c r="G8" s="63">
        <v>12</v>
      </c>
      <c r="H8" s="15">
        <v>0</v>
      </c>
      <c r="I8" s="15">
        <v>0</v>
      </c>
      <c r="J8" s="62">
        <v>0</v>
      </c>
      <c r="K8" s="63">
        <v>0</v>
      </c>
      <c r="L8" s="15">
        <v>1</v>
      </c>
      <c r="M8" s="15">
        <v>0</v>
      </c>
      <c r="N8" s="62">
        <v>13</v>
      </c>
      <c r="O8" s="63">
        <v>8</v>
      </c>
      <c r="P8" s="15">
        <v>0</v>
      </c>
      <c r="Q8" s="15">
        <v>0</v>
      </c>
      <c r="R8" s="62">
        <v>4</v>
      </c>
      <c r="S8" s="63">
        <v>4</v>
      </c>
      <c r="T8" s="15">
        <f>+U8+V8</f>
        <v>3</v>
      </c>
      <c r="U8" s="15">
        <v>2</v>
      </c>
      <c r="V8" s="15">
        <v>1</v>
      </c>
      <c r="Y8" s="51"/>
      <c r="AI8" s="36"/>
      <c r="AJ8" s="36"/>
      <c r="AK8" s="36"/>
      <c r="AL8" s="36"/>
      <c r="AM8" s="51"/>
      <c r="AN8" s="51"/>
      <c r="AO8" s="51"/>
      <c r="AP8" s="51"/>
      <c r="AQ8" s="52"/>
      <c r="AR8" s="52"/>
      <c r="AS8" s="52"/>
      <c r="AT8" s="52"/>
    </row>
    <row r="9" spans="1:42" s="11" customFormat="1" ht="30" customHeight="1">
      <c r="A9" s="28" t="s">
        <v>19</v>
      </c>
      <c r="B9" s="19">
        <v>3</v>
      </c>
      <c r="C9" s="19">
        <v>1</v>
      </c>
      <c r="D9" s="19">
        <v>0</v>
      </c>
      <c r="E9" s="58">
        <v>31</v>
      </c>
      <c r="F9" s="19">
        <v>20</v>
      </c>
      <c r="G9" s="59">
        <v>11</v>
      </c>
      <c r="H9" s="19">
        <v>3</v>
      </c>
      <c r="I9" s="19">
        <v>0</v>
      </c>
      <c r="J9" s="58">
        <v>2</v>
      </c>
      <c r="K9" s="59">
        <v>0</v>
      </c>
      <c r="L9" s="19">
        <v>3</v>
      </c>
      <c r="M9" s="19">
        <v>0</v>
      </c>
      <c r="N9" s="58">
        <v>12</v>
      </c>
      <c r="O9" s="59">
        <v>10</v>
      </c>
      <c r="P9" s="19">
        <v>0</v>
      </c>
      <c r="Q9" s="19">
        <v>1</v>
      </c>
      <c r="R9" s="58">
        <v>0</v>
      </c>
      <c r="S9" s="59">
        <v>0</v>
      </c>
      <c r="T9" s="19">
        <v>9</v>
      </c>
      <c r="U9" s="19">
        <v>5</v>
      </c>
      <c r="V9" s="19">
        <v>4</v>
      </c>
      <c r="Y9" s="51"/>
      <c r="AI9" s="14"/>
      <c r="AJ9" s="14"/>
      <c r="AK9" s="14"/>
      <c r="AL9" s="14"/>
      <c r="AM9" s="14"/>
      <c r="AN9" s="14"/>
      <c r="AO9" s="14"/>
      <c r="AP9" s="14"/>
    </row>
    <row r="10" spans="1:42" s="11" customFormat="1" ht="15" customHeight="1" thickBot="1">
      <c r="A10" s="20"/>
      <c r="B10" s="21"/>
      <c r="C10" s="21"/>
      <c r="D10" s="21"/>
      <c r="E10" s="64"/>
      <c r="F10" s="21"/>
      <c r="G10" s="65"/>
      <c r="H10" s="21"/>
      <c r="I10" s="21"/>
      <c r="J10" s="64"/>
      <c r="K10" s="65"/>
      <c r="L10" s="21"/>
      <c r="M10" s="21"/>
      <c r="N10" s="64"/>
      <c r="O10" s="65"/>
      <c r="P10" s="21"/>
      <c r="Q10" s="21"/>
      <c r="R10" s="64"/>
      <c r="S10" s="65"/>
      <c r="T10" s="21"/>
      <c r="U10" s="21"/>
      <c r="V10" s="21"/>
      <c r="Y10" s="51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4"/>
      <c r="AP10" s="14"/>
    </row>
    <row r="11" spans="1:42" s="11" customFormat="1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Y11" s="51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4"/>
      <c r="AP11" s="14"/>
    </row>
    <row r="12" spans="1:71" s="4" customFormat="1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4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14"/>
      <c r="AP12" s="49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D12" s="42"/>
      <c r="BE12" s="90" t="s">
        <v>2</v>
      </c>
      <c r="BF12" s="92"/>
      <c r="BG12" s="91"/>
      <c r="BH12" s="90" t="s">
        <v>46</v>
      </c>
      <c r="BI12" s="92"/>
      <c r="BJ12" s="90" t="s">
        <v>50</v>
      </c>
      <c r="BK12" s="92"/>
      <c r="BL12" s="90" t="s">
        <v>47</v>
      </c>
      <c r="BM12" s="92"/>
      <c r="BN12" s="90" t="s">
        <v>48</v>
      </c>
      <c r="BO12" s="92"/>
      <c r="BP12" s="90" t="s">
        <v>44</v>
      </c>
      <c r="BQ12" s="92"/>
      <c r="BR12" s="90" t="s">
        <v>49</v>
      </c>
      <c r="BS12" s="91"/>
    </row>
    <row r="13" spans="1:71" s="14" customFormat="1" ht="24" customHeight="1" thickBot="1">
      <c r="A13" s="82" t="s">
        <v>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0" t="s">
        <v>6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P13" s="84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D13" s="85"/>
      <c r="BE13" s="88" t="s">
        <v>2</v>
      </c>
      <c r="BF13" s="88" t="s">
        <v>3</v>
      </c>
      <c r="BG13" s="88" t="s">
        <v>4</v>
      </c>
      <c r="BH13" s="88" t="s">
        <v>3</v>
      </c>
      <c r="BI13" s="88" t="s">
        <v>4</v>
      </c>
      <c r="BJ13" s="88" t="s">
        <v>3</v>
      </c>
      <c r="BK13" s="88" t="s">
        <v>4</v>
      </c>
      <c r="BL13" s="88" t="s">
        <v>3</v>
      </c>
      <c r="BM13" s="88" t="s">
        <v>4</v>
      </c>
      <c r="BN13" s="88" t="s">
        <v>3</v>
      </c>
      <c r="BO13" s="88" t="s">
        <v>4</v>
      </c>
      <c r="BP13" s="88" t="s">
        <v>3</v>
      </c>
      <c r="BQ13" s="88" t="s">
        <v>4</v>
      </c>
      <c r="BR13" s="88" t="s">
        <v>3</v>
      </c>
      <c r="BS13" s="88" t="s">
        <v>4</v>
      </c>
    </row>
    <row r="14" spans="1:71" s="13" customFormat="1" ht="33" customHeight="1">
      <c r="A14" s="113" t="s">
        <v>7</v>
      </c>
      <c r="B14" s="108" t="s">
        <v>11</v>
      </c>
      <c r="C14" s="119" t="s">
        <v>20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97"/>
      <c r="Y14" s="41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41"/>
      <c r="AP14" s="49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D14" s="42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</row>
    <row r="15" spans="1:71" s="3" customFormat="1" ht="30" customHeight="1">
      <c r="A15" s="94"/>
      <c r="B15" s="122"/>
      <c r="C15" s="118" t="s">
        <v>21</v>
      </c>
      <c r="D15" s="118"/>
      <c r="E15" s="118" t="s">
        <v>22</v>
      </c>
      <c r="F15" s="118"/>
      <c r="G15" s="118" t="s">
        <v>23</v>
      </c>
      <c r="H15" s="118"/>
      <c r="I15" s="118" t="s">
        <v>24</v>
      </c>
      <c r="J15" s="118"/>
      <c r="K15" s="118" t="s">
        <v>25</v>
      </c>
      <c r="L15" s="118"/>
      <c r="M15" s="118" t="s">
        <v>26</v>
      </c>
      <c r="N15" s="118"/>
      <c r="O15" s="118" t="s">
        <v>27</v>
      </c>
      <c r="P15" s="118"/>
      <c r="Q15" s="118" t="s">
        <v>28</v>
      </c>
      <c r="R15" s="118"/>
      <c r="S15" s="118" t="s">
        <v>29</v>
      </c>
      <c r="T15" s="118"/>
      <c r="U15" s="118" t="s">
        <v>30</v>
      </c>
      <c r="V15" s="118"/>
      <c r="W15" s="118" t="s">
        <v>31</v>
      </c>
      <c r="X15" s="120"/>
      <c r="Y15" s="4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35"/>
      <c r="AN15" s="35"/>
      <c r="AO15" s="41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D15" s="45" t="s">
        <v>0</v>
      </c>
      <c r="BE15" s="44">
        <v>62</v>
      </c>
      <c r="BF15" s="44">
        <v>42</v>
      </c>
      <c r="BG15" s="44">
        <v>20</v>
      </c>
      <c r="BH15" s="44">
        <v>3</v>
      </c>
      <c r="BI15" s="44">
        <v>0</v>
      </c>
      <c r="BJ15" s="44">
        <v>1</v>
      </c>
      <c r="BK15" s="44">
        <v>0</v>
      </c>
      <c r="BL15" s="44">
        <v>5</v>
      </c>
      <c r="BM15" s="44">
        <v>0</v>
      </c>
      <c r="BN15" s="44">
        <v>29</v>
      </c>
      <c r="BO15" s="44">
        <v>15</v>
      </c>
      <c r="BP15" s="44">
        <v>0</v>
      </c>
      <c r="BQ15" s="44">
        <v>1</v>
      </c>
      <c r="BR15" s="46">
        <v>4</v>
      </c>
      <c r="BS15" s="46">
        <v>4</v>
      </c>
    </row>
    <row r="16" spans="1:71" s="13" customFormat="1" ht="30" customHeight="1">
      <c r="A16" s="94"/>
      <c r="B16" s="111"/>
      <c r="C16" s="17" t="s">
        <v>3</v>
      </c>
      <c r="D16" s="17" t="s">
        <v>4</v>
      </c>
      <c r="E16" s="17" t="s">
        <v>3</v>
      </c>
      <c r="F16" s="17" t="s">
        <v>4</v>
      </c>
      <c r="G16" s="17" t="s">
        <v>3</v>
      </c>
      <c r="H16" s="17" t="s">
        <v>4</v>
      </c>
      <c r="I16" s="17" t="s">
        <v>3</v>
      </c>
      <c r="J16" s="17" t="s">
        <v>4</v>
      </c>
      <c r="K16" s="17" t="s">
        <v>3</v>
      </c>
      <c r="L16" s="17" t="s">
        <v>4</v>
      </c>
      <c r="M16" s="17" t="s">
        <v>3</v>
      </c>
      <c r="N16" s="17" t="s">
        <v>4</v>
      </c>
      <c r="O16" s="17" t="s">
        <v>3</v>
      </c>
      <c r="P16" s="17" t="s">
        <v>4</v>
      </c>
      <c r="Q16" s="17" t="s">
        <v>3</v>
      </c>
      <c r="R16" s="17" t="s">
        <v>4</v>
      </c>
      <c r="S16" s="17" t="s">
        <v>3</v>
      </c>
      <c r="T16" s="17" t="s">
        <v>4</v>
      </c>
      <c r="U16" s="17" t="s">
        <v>3</v>
      </c>
      <c r="V16" s="17" t="s">
        <v>4</v>
      </c>
      <c r="W16" s="17" t="s">
        <v>3</v>
      </c>
      <c r="X16" s="10" t="s">
        <v>4</v>
      </c>
      <c r="Y16" s="4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35"/>
      <c r="AN16" s="35"/>
      <c r="AO16" s="41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D16" s="45" t="s">
        <v>51</v>
      </c>
      <c r="BE16" s="44">
        <v>33</v>
      </c>
      <c r="BF16" s="44">
        <v>22</v>
      </c>
      <c r="BG16" s="44">
        <v>11</v>
      </c>
      <c r="BH16" s="44">
        <v>0</v>
      </c>
      <c r="BI16" s="44">
        <v>0</v>
      </c>
      <c r="BJ16" s="44">
        <v>0</v>
      </c>
      <c r="BK16" s="44">
        <v>0</v>
      </c>
      <c r="BL16" s="44">
        <v>2</v>
      </c>
      <c r="BM16" s="44">
        <v>0</v>
      </c>
      <c r="BN16" s="44">
        <v>16</v>
      </c>
      <c r="BO16" s="44">
        <v>8</v>
      </c>
      <c r="BP16" s="44">
        <v>0</v>
      </c>
      <c r="BQ16" s="44">
        <v>0</v>
      </c>
      <c r="BR16" s="46">
        <v>4</v>
      </c>
      <c r="BS16" s="46">
        <v>3</v>
      </c>
    </row>
    <row r="17" spans="1:71" s="13" customFormat="1" ht="30" customHeight="1">
      <c r="A17" s="18" t="s">
        <v>45</v>
      </c>
      <c r="B17" s="33">
        <v>3495</v>
      </c>
      <c r="C17" s="68">
        <v>74</v>
      </c>
      <c r="D17" s="69">
        <v>90</v>
      </c>
      <c r="E17" s="3">
        <v>202</v>
      </c>
      <c r="F17" s="3">
        <v>234</v>
      </c>
      <c r="G17" s="68">
        <v>265</v>
      </c>
      <c r="H17" s="69">
        <v>298</v>
      </c>
      <c r="I17" s="3">
        <v>210</v>
      </c>
      <c r="J17" s="3">
        <v>193</v>
      </c>
      <c r="K17" s="68">
        <v>101</v>
      </c>
      <c r="L17" s="69">
        <v>95</v>
      </c>
      <c r="M17" s="3">
        <v>473</v>
      </c>
      <c r="N17" s="3">
        <v>476</v>
      </c>
      <c r="O17" s="68">
        <v>358</v>
      </c>
      <c r="P17" s="69">
        <v>282</v>
      </c>
      <c r="Q17" s="3">
        <v>67</v>
      </c>
      <c r="R17" s="3">
        <v>42</v>
      </c>
      <c r="S17" s="68">
        <v>7</v>
      </c>
      <c r="T17" s="69">
        <v>14</v>
      </c>
      <c r="U17" s="3">
        <v>2</v>
      </c>
      <c r="V17" s="3">
        <v>5</v>
      </c>
      <c r="W17" s="68">
        <v>4</v>
      </c>
      <c r="X17" s="3">
        <v>3</v>
      </c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D17" s="45" t="s">
        <v>53</v>
      </c>
      <c r="BE17" s="44">
        <v>8</v>
      </c>
      <c r="BF17" s="44">
        <v>4</v>
      </c>
      <c r="BG17" s="44">
        <v>4</v>
      </c>
      <c r="BH17" s="44">
        <v>1</v>
      </c>
      <c r="BI17" s="44">
        <v>0</v>
      </c>
      <c r="BJ17" s="44">
        <v>0</v>
      </c>
      <c r="BK17" s="44">
        <v>0</v>
      </c>
      <c r="BL17" s="44">
        <v>1</v>
      </c>
      <c r="BM17" s="44">
        <v>0</v>
      </c>
      <c r="BN17" s="44">
        <v>2</v>
      </c>
      <c r="BO17" s="44">
        <v>3</v>
      </c>
      <c r="BP17" s="44">
        <v>0</v>
      </c>
      <c r="BQ17" s="44">
        <v>0</v>
      </c>
      <c r="BR17" s="46">
        <v>0</v>
      </c>
      <c r="BS17" s="46">
        <v>1</v>
      </c>
    </row>
    <row r="18" spans="1:71" s="11" customFormat="1" ht="30" customHeight="1">
      <c r="A18" s="6"/>
      <c r="B18" s="26"/>
      <c r="C18" s="70"/>
      <c r="D18" s="71"/>
      <c r="E18" s="26"/>
      <c r="F18" s="26"/>
      <c r="G18" s="70"/>
      <c r="H18" s="71"/>
      <c r="I18" s="26"/>
      <c r="J18" s="26"/>
      <c r="K18" s="70"/>
      <c r="L18" s="71"/>
      <c r="M18" s="26"/>
      <c r="N18" s="26"/>
      <c r="O18" s="70"/>
      <c r="P18" s="71"/>
      <c r="Q18" s="26"/>
      <c r="R18" s="26"/>
      <c r="S18" s="70"/>
      <c r="T18" s="71"/>
      <c r="U18" s="26"/>
      <c r="V18" s="26"/>
      <c r="W18" s="70"/>
      <c r="X18" s="26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35"/>
      <c r="AN18" s="35"/>
      <c r="BD18" s="45" t="s">
        <v>52</v>
      </c>
      <c r="BE18" s="44">
        <v>12</v>
      </c>
      <c r="BF18" s="44">
        <v>8</v>
      </c>
      <c r="BG18" s="44">
        <v>4</v>
      </c>
      <c r="BH18" s="44">
        <v>1</v>
      </c>
      <c r="BI18" s="44">
        <v>0</v>
      </c>
      <c r="BJ18" s="44">
        <v>1</v>
      </c>
      <c r="BK18" s="44">
        <v>0</v>
      </c>
      <c r="BL18" s="44">
        <v>1</v>
      </c>
      <c r="BM18" s="44">
        <v>0</v>
      </c>
      <c r="BN18" s="44">
        <v>5</v>
      </c>
      <c r="BO18" s="44">
        <v>3</v>
      </c>
      <c r="BP18" s="44">
        <v>0</v>
      </c>
      <c r="BQ18" s="44">
        <v>1</v>
      </c>
      <c r="BR18" s="46">
        <v>0</v>
      </c>
      <c r="BS18" s="46">
        <v>0</v>
      </c>
    </row>
    <row r="19" spans="1:71" s="12" customFormat="1" ht="30" customHeight="1">
      <c r="A19" s="7" t="s">
        <v>54</v>
      </c>
      <c r="B19" s="40">
        <f>SUM(C19:X19)</f>
        <v>4007</v>
      </c>
      <c r="C19" s="72">
        <v>81</v>
      </c>
      <c r="D19" s="54">
        <v>87</v>
      </c>
      <c r="E19" s="34">
        <v>194</v>
      </c>
      <c r="F19" s="25">
        <v>217</v>
      </c>
      <c r="G19" s="72">
        <v>368</v>
      </c>
      <c r="H19" s="54">
        <v>380</v>
      </c>
      <c r="I19" s="34">
        <v>186</v>
      </c>
      <c r="J19" s="25">
        <v>189</v>
      </c>
      <c r="K19" s="72">
        <v>185</v>
      </c>
      <c r="L19" s="54">
        <v>158</v>
      </c>
      <c r="M19" s="34">
        <v>475</v>
      </c>
      <c r="N19" s="25">
        <v>533</v>
      </c>
      <c r="O19" s="72">
        <v>424</v>
      </c>
      <c r="P19" s="54">
        <v>337</v>
      </c>
      <c r="Q19" s="34">
        <v>89</v>
      </c>
      <c r="R19" s="25">
        <v>65</v>
      </c>
      <c r="S19" s="72">
        <v>10</v>
      </c>
      <c r="T19" s="54">
        <v>14</v>
      </c>
      <c r="U19" s="34">
        <v>1</v>
      </c>
      <c r="V19" s="25">
        <v>6</v>
      </c>
      <c r="W19" s="72">
        <v>4</v>
      </c>
      <c r="X19" s="39">
        <v>4</v>
      </c>
      <c r="Y19" s="50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35"/>
      <c r="AN19" s="35"/>
      <c r="BD19" s="45" t="s">
        <v>53</v>
      </c>
      <c r="BE19" s="44">
        <v>8</v>
      </c>
      <c r="BF19" s="44">
        <v>4</v>
      </c>
      <c r="BG19" s="44">
        <v>4</v>
      </c>
      <c r="BH19" s="44">
        <v>1</v>
      </c>
      <c r="BI19" s="44">
        <v>0</v>
      </c>
      <c r="BJ19" s="44">
        <v>0</v>
      </c>
      <c r="BK19" s="44">
        <v>0</v>
      </c>
      <c r="BL19" s="44">
        <v>1</v>
      </c>
      <c r="BM19" s="44">
        <v>0</v>
      </c>
      <c r="BN19" s="44">
        <v>2</v>
      </c>
      <c r="BO19" s="44">
        <v>3</v>
      </c>
      <c r="BP19" s="44">
        <v>0</v>
      </c>
      <c r="BQ19" s="44">
        <v>0</v>
      </c>
      <c r="BR19" s="46">
        <v>0</v>
      </c>
      <c r="BS19" s="46">
        <v>1</v>
      </c>
    </row>
    <row r="20" spans="1:71" s="11" customFormat="1" ht="30" customHeight="1">
      <c r="A20" s="28" t="s">
        <v>1</v>
      </c>
      <c r="B20" s="40">
        <f>SUM(C20:X20)</f>
        <v>2829</v>
      </c>
      <c r="C20" s="73">
        <v>21</v>
      </c>
      <c r="D20" s="53">
        <v>34</v>
      </c>
      <c r="E20" s="40">
        <v>52</v>
      </c>
      <c r="F20" s="4">
        <v>73</v>
      </c>
      <c r="G20" s="73">
        <v>130</v>
      </c>
      <c r="H20" s="53">
        <v>141</v>
      </c>
      <c r="I20" s="40">
        <v>131</v>
      </c>
      <c r="J20" s="4">
        <v>155</v>
      </c>
      <c r="K20" s="73">
        <v>158</v>
      </c>
      <c r="L20" s="53">
        <v>143</v>
      </c>
      <c r="M20" s="40">
        <v>447</v>
      </c>
      <c r="N20" s="4">
        <v>494</v>
      </c>
      <c r="O20" s="73">
        <v>396</v>
      </c>
      <c r="P20" s="53">
        <v>312</v>
      </c>
      <c r="Q20" s="40">
        <v>74</v>
      </c>
      <c r="R20" s="4">
        <v>44</v>
      </c>
      <c r="S20" s="73">
        <v>5</v>
      </c>
      <c r="T20" s="53">
        <v>6</v>
      </c>
      <c r="U20" s="40">
        <v>1</v>
      </c>
      <c r="V20" s="4">
        <v>4</v>
      </c>
      <c r="W20" s="73">
        <v>4</v>
      </c>
      <c r="X20" s="26">
        <v>4</v>
      </c>
      <c r="Y20" s="50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35"/>
      <c r="AN20" s="3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6"/>
      <c r="BS20" s="46"/>
    </row>
    <row r="21" spans="1:71" s="11" customFormat="1" ht="30" customHeight="1">
      <c r="A21" s="28" t="s">
        <v>19</v>
      </c>
      <c r="B21" s="26">
        <f>SUM(C21:X21)</f>
        <v>1178</v>
      </c>
      <c r="C21" s="70">
        <v>60</v>
      </c>
      <c r="D21" s="71">
        <v>53</v>
      </c>
      <c r="E21" s="26">
        <v>142</v>
      </c>
      <c r="F21" s="26">
        <v>144</v>
      </c>
      <c r="G21" s="70">
        <v>238</v>
      </c>
      <c r="H21" s="71">
        <v>239</v>
      </c>
      <c r="I21" s="26">
        <v>55</v>
      </c>
      <c r="J21" s="26">
        <v>34</v>
      </c>
      <c r="K21" s="70">
        <v>27</v>
      </c>
      <c r="L21" s="71">
        <v>15</v>
      </c>
      <c r="M21" s="26">
        <v>28</v>
      </c>
      <c r="N21" s="26">
        <v>39</v>
      </c>
      <c r="O21" s="70">
        <v>28</v>
      </c>
      <c r="P21" s="71">
        <v>25</v>
      </c>
      <c r="Q21" s="26">
        <v>15</v>
      </c>
      <c r="R21" s="26">
        <v>21</v>
      </c>
      <c r="S21" s="70">
        <v>5</v>
      </c>
      <c r="T21" s="71">
        <v>8</v>
      </c>
      <c r="U21" s="26">
        <v>0</v>
      </c>
      <c r="V21" s="26">
        <v>2</v>
      </c>
      <c r="W21" s="70">
        <v>0</v>
      </c>
      <c r="X21" s="26">
        <v>0</v>
      </c>
      <c r="Y21" s="50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5"/>
      <c r="AN21" s="3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6"/>
      <c r="BS21" s="46"/>
    </row>
    <row r="22" spans="1:71" s="11" customFormat="1" ht="15" customHeight="1" thickBot="1">
      <c r="A22" s="20"/>
      <c r="B22" s="21"/>
      <c r="C22" s="64"/>
      <c r="D22" s="65"/>
      <c r="E22" s="21"/>
      <c r="F22" s="21"/>
      <c r="G22" s="64"/>
      <c r="H22" s="65"/>
      <c r="I22" s="21"/>
      <c r="J22" s="21"/>
      <c r="K22" s="64"/>
      <c r="L22" s="65"/>
      <c r="M22" s="21"/>
      <c r="N22" s="21"/>
      <c r="O22" s="64"/>
      <c r="P22" s="65"/>
      <c r="Q22" s="22"/>
      <c r="R22" s="22"/>
      <c r="S22" s="74"/>
      <c r="T22" s="75"/>
      <c r="U22" s="22"/>
      <c r="V22" s="22"/>
      <c r="W22" s="74"/>
      <c r="X22" s="22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6"/>
      <c r="BS22" s="46"/>
    </row>
    <row r="23" spans="1:71" s="11" customFormat="1" ht="30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4"/>
      <c r="R23" s="24"/>
      <c r="S23" s="24"/>
      <c r="T23" s="24"/>
      <c r="U23" s="24"/>
      <c r="V23" s="24"/>
      <c r="W23" s="24"/>
      <c r="X23" s="24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6"/>
      <c r="BS23" s="46"/>
    </row>
    <row r="24" spans="1:71" s="4" customFormat="1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6"/>
      <c r="BS24" s="46"/>
    </row>
    <row r="25" spans="1:71" s="81" customFormat="1" ht="24" customHeight="1" thickBot="1">
      <c r="A25" s="82" t="s">
        <v>57</v>
      </c>
      <c r="B25" s="82"/>
      <c r="C25" s="82"/>
      <c r="D25" s="82"/>
      <c r="L25" s="82"/>
      <c r="M25" s="82"/>
      <c r="N25" s="82"/>
      <c r="O25" s="82"/>
      <c r="P25" s="82"/>
      <c r="Q25" s="82"/>
      <c r="R25" s="82"/>
      <c r="S25" s="82"/>
      <c r="T25" s="82"/>
      <c r="U25" s="80" t="s">
        <v>6</v>
      </c>
      <c r="Z25" s="84"/>
      <c r="AA25" s="87"/>
      <c r="AB25" s="87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86"/>
      <c r="BS25" s="86"/>
    </row>
    <row r="26" spans="1:71" s="13" customFormat="1" ht="30" customHeight="1">
      <c r="A26" s="101" t="s">
        <v>7</v>
      </c>
      <c r="B26" s="108" t="s">
        <v>32</v>
      </c>
      <c r="C26" s="109"/>
      <c r="D26" s="110"/>
      <c r="E26" s="99" t="s">
        <v>33</v>
      </c>
      <c r="F26" s="100"/>
      <c r="G26" s="100"/>
      <c r="H26" s="100"/>
      <c r="I26" s="100"/>
      <c r="J26" s="100"/>
      <c r="K26" s="115" t="s">
        <v>34</v>
      </c>
      <c r="L26" s="116"/>
      <c r="M26" s="116"/>
      <c r="N26" s="116"/>
      <c r="O26" s="116"/>
      <c r="P26" s="116"/>
      <c r="Q26" s="107" t="s">
        <v>35</v>
      </c>
      <c r="R26" s="107"/>
      <c r="S26" s="107"/>
      <c r="T26" s="95" t="s">
        <v>36</v>
      </c>
      <c r="U26" s="96"/>
      <c r="V26" s="27"/>
      <c r="Z26" s="49"/>
      <c r="AA26" s="87"/>
      <c r="AB26" s="87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6"/>
      <c r="BS26" s="46"/>
    </row>
    <row r="27" spans="1:71" s="13" customFormat="1" ht="30" customHeight="1">
      <c r="A27" s="94"/>
      <c r="B27" s="111"/>
      <c r="C27" s="112"/>
      <c r="D27" s="113"/>
      <c r="E27" s="106" t="s">
        <v>37</v>
      </c>
      <c r="F27" s="106"/>
      <c r="G27" s="106"/>
      <c r="H27" s="93" t="s">
        <v>38</v>
      </c>
      <c r="I27" s="114"/>
      <c r="J27" s="114"/>
      <c r="K27" s="93" t="s">
        <v>39</v>
      </c>
      <c r="L27" s="114"/>
      <c r="M27" s="94"/>
      <c r="N27" s="106" t="s">
        <v>40</v>
      </c>
      <c r="O27" s="106"/>
      <c r="P27" s="106"/>
      <c r="Q27" s="106" t="s">
        <v>40</v>
      </c>
      <c r="R27" s="106"/>
      <c r="S27" s="106"/>
      <c r="T27" s="103"/>
      <c r="U27" s="104"/>
      <c r="V27" s="27"/>
      <c r="Z27" s="49"/>
      <c r="AA27" s="87"/>
      <c r="AB27" s="87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6"/>
      <c r="BS27" s="46"/>
    </row>
    <row r="28" spans="1:28" s="13" customFormat="1" ht="30" customHeight="1">
      <c r="A28" s="94"/>
      <c r="B28" s="17" t="s">
        <v>2</v>
      </c>
      <c r="C28" s="17" t="s">
        <v>3</v>
      </c>
      <c r="D28" s="17" t="s">
        <v>41</v>
      </c>
      <c r="E28" s="17" t="s">
        <v>2</v>
      </c>
      <c r="F28" s="17" t="s">
        <v>3</v>
      </c>
      <c r="G28" s="17" t="s">
        <v>4</v>
      </c>
      <c r="H28" s="17" t="s">
        <v>2</v>
      </c>
      <c r="I28" s="17" t="s">
        <v>3</v>
      </c>
      <c r="J28" s="17" t="s">
        <v>4</v>
      </c>
      <c r="K28" s="17" t="s">
        <v>2</v>
      </c>
      <c r="L28" s="17" t="s">
        <v>3</v>
      </c>
      <c r="M28" s="17" t="s">
        <v>4</v>
      </c>
      <c r="N28" s="17" t="s">
        <v>2</v>
      </c>
      <c r="O28" s="17" t="s">
        <v>3</v>
      </c>
      <c r="P28" s="17" t="s">
        <v>4</v>
      </c>
      <c r="Q28" s="17" t="s">
        <v>2</v>
      </c>
      <c r="R28" s="17" t="s">
        <v>3</v>
      </c>
      <c r="S28" s="17" t="s">
        <v>4</v>
      </c>
      <c r="T28" s="97"/>
      <c r="U28" s="98"/>
      <c r="V28" s="27"/>
      <c r="Z28" s="50"/>
      <c r="AA28" s="51"/>
      <c r="AB28" s="51"/>
    </row>
    <row r="29" spans="1:71" s="13" customFormat="1" ht="30" customHeight="1">
      <c r="A29" s="18" t="s">
        <v>45</v>
      </c>
      <c r="B29" s="33">
        <v>3495</v>
      </c>
      <c r="C29" s="33">
        <v>1763</v>
      </c>
      <c r="D29" s="33">
        <v>1732</v>
      </c>
      <c r="E29" s="76">
        <v>1216</v>
      </c>
      <c r="F29" s="77">
        <v>591</v>
      </c>
      <c r="G29" s="78">
        <v>625</v>
      </c>
      <c r="H29" s="33">
        <v>2279</v>
      </c>
      <c r="I29" s="33">
        <v>1172</v>
      </c>
      <c r="J29" s="33">
        <v>1107</v>
      </c>
      <c r="K29" s="76">
        <v>453</v>
      </c>
      <c r="L29" s="77">
        <v>223</v>
      </c>
      <c r="M29" s="78">
        <v>230</v>
      </c>
      <c r="N29" s="33">
        <v>714</v>
      </c>
      <c r="O29" s="33">
        <v>348</v>
      </c>
      <c r="P29" s="33">
        <v>366</v>
      </c>
      <c r="Q29" s="76">
        <v>33</v>
      </c>
      <c r="R29" s="77">
        <v>20</v>
      </c>
      <c r="S29" s="78">
        <v>13</v>
      </c>
      <c r="T29" s="121">
        <v>1532</v>
      </c>
      <c r="U29" s="121"/>
      <c r="Z29" s="50"/>
      <c r="AA29" s="51"/>
      <c r="AB29" s="51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6"/>
      <c r="BS29" s="46"/>
    </row>
    <row r="30" spans="1:71" s="11" customFormat="1" ht="30" customHeight="1">
      <c r="A30" s="6"/>
      <c r="B30" s="26"/>
      <c r="C30" s="26"/>
      <c r="D30" s="26"/>
      <c r="E30" s="70"/>
      <c r="F30" s="26"/>
      <c r="G30" s="71"/>
      <c r="H30" s="26"/>
      <c r="I30" s="26"/>
      <c r="J30" s="26"/>
      <c r="K30" s="70"/>
      <c r="L30" s="26"/>
      <c r="M30" s="71"/>
      <c r="N30" s="26"/>
      <c r="O30" s="26"/>
      <c r="P30" s="26"/>
      <c r="Q30" s="70"/>
      <c r="R30" s="26"/>
      <c r="S30" s="71"/>
      <c r="T30" s="102"/>
      <c r="U30" s="102"/>
      <c r="V30" s="26"/>
      <c r="W30" s="23"/>
      <c r="X30" s="23"/>
      <c r="Z30" s="50"/>
      <c r="AA30" s="51"/>
      <c r="AB30" s="51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6"/>
      <c r="BS30" s="46"/>
    </row>
    <row r="31" spans="1:71" s="12" customFormat="1" ht="30" customHeight="1">
      <c r="A31" s="7" t="s">
        <v>54</v>
      </c>
      <c r="B31" s="32">
        <f aca="true" t="shared" si="0" ref="B31:D33">E31+H31</f>
        <v>4007</v>
      </c>
      <c r="C31" s="37">
        <f t="shared" si="0"/>
        <v>2017</v>
      </c>
      <c r="D31" s="38">
        <f t="shared" si="0"/>
        <v>1990</v>
      </c>
      <c r="E31" s="72">
        <f aca="true" t="shared" si="1" ref="E31:R31">+E32+E33</f>
        <v>1574</v>
      </c>
      <c r="F31" s="34">
        <f t="shared" si="1"/>
        <v>762</v>
      </c>
      <c r="G31" s="79">
        <f t="shared" si="1"/>
        <v>812</v>
      </c>
      <c r="H31" s="34">
        <f t="shared" si="1"/>
        <v>2433</v>
      </c>
      <c r="I31" s="34">
        <f t="shared" si="1"/>
        <v>1255</v>
      </c>
      <c r="J31" s="34">
        <f t="shared" si="1"/>
        <v>1178</v>
      </c>
      <c r="K31" s="72">
        <f t="shared" si="1"/>
        <v>686</v>
      </c>
      <c r="L31" s="34">
        <f t="shared" si="1"/>
        <v>332</v>
      </c>
      <c r="M31" s="79">
        <f t="shared" si="1"/>
        <v>354</v>
      </c>
      <c r="N31" s="34">
        <f t="shared" si="1"/>
        <v>942</v>
      </c>
      <c r="O31" s="34">
        <f t="shared" si="1"/>
        <v>461</v>
      </c>
      <c r="P31" s="34">
        <f t="shared" si="1"/>
        <v>481</v>
      </c>
      <c r="Q31" s="72">
        <f t="shared" si="1"/>
        <v>66</v>
      </c>
      <c r="R31" s="34">
        <f t="shared" si="1"/>
        <v>30</v>
      </c>
      <c r="S31" s="79">
        <f>+S32+S33</f>
        <v>36</v>
      </c>
      <c r="T31" s="123">
        <f>+T32+T33</f>
        <v>1963</v>
      </c>
      <c r="U31" s="123"/>
      <c r="V31" s="26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6"/>
      <c r="BS31" s="46"/>
    </row>
    <row r="32" spans="1:71" s="11" customFormat="1" ht="30" customHeight="1">
      <c r="A32" s="28" t="s">
        <v>1</v>
      </c>
      <c r="B32" s="26">
        <f t="shared" si="0"/>
        <v>2829</v>
      </c>
      <c r="C32" s="26">
        <f t="shared" si="0"/>
        <v>1419</v>
      </c>
      <c r="D32" s="26">
        <f t="shared" si="0"/>
        <v>1410</v>
      </c>
      <c r="E32" s="70">
        <f>+F32+G32</f>
        <v>396</v>
      </c>
      <c r="F32" s="26">
        <v>164</v>
      </c>
      <c r="G32" s="71">
        <v>232</v>
      </c>
      <c r="H32" s="26">
        <f>+I32+J32</f>
        <v>2433</v>
      </c>
      <c r="I32" s="26">
        <v>1255</v>
      </c>
      <c r="J32" s="26">
        <v>1178</v>
      </c>
      <c r="K32" s="70">
        <f>+L32+M32</f>
        <v>376</v>
      </c>
      <c r="L32" s="26">
        <v>175</v>
      </c>
      <c r="M32" s="71">
        <v>201</v>
      </c>
      <c r="N32" s="26">
        <f>+O32+P32</f>
        <v>231</v>
      </c>
      <c r="O32" s="26">
        <v>115</v>
      </c>
      <c r="P32" s="26">
        <v>116</v>
      </c>
      <c r="Q32" s="70">
        <v>29</v>
      </c>
      <c r="R32" s="26">
        <v>13</v>
      </c>
      <c r="S32" s="71">
        <v>16</v>
      </c>
      <c r="T32" s="102">
        <v>693</v>
      </c>
      <c r="U32" s="102"/>
      <c r="V32" s="26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6"/>
      <c r="BS32" s="46"/>
    </row>
    <row r="33" spans="1:71" s="11" customFormat="1" ht="30" customHeight="1">
      <c r="A33" s="28" t="s">
        <v>19</v>
      </c>
      <c r="B33" s="26">
        <f t="shared" si="0"/>
        <v>1178</v>
      </c>
      <c r="C33" s="26">
        <f t="shared" si="0"/>
        <v>598</v>
      </c>
      <c r="D33" s="26">
        <f t="shared" si="0"/>
        <v>580</v>
      </c>
      <c r="E33" s="70">
        <f>+F33+G33</f>
        <v>1178</v>
      </c>
      <c r="F33" s="26">
        <v>598</v>
      </c>
      <c r="G33" s="71">
        <v>580</v>
      </c>
      <c r="H33" s="26">
        <f>+I33+J33</f>
        <v>0</v>
      </c>
      <c r="I33" s="26">
        <v>0</v>
      </c>
      <c r="J33" s="26">
        <v>0</v>
      </c>
      <c r="K33" s="70">
        <f>+L33+M33</f>
        <v>310</v>
      </c>
      <c r="L33" s="26">
        <v>157</v>
      </c>
      <c r="M33" s="71">
        <v>153</v>
      </c>
      <c r="N33" s="26">
        <f>+O33+P33</f>
        <v>711</v>
      </c>
      <c r="O33" s="26">
        <v>346</v>
      </c>
      <c r="P33" s="26">
        <v>365</v>
      </c>
      <c r="Q33" s="70">
        <v>37</v>
      </c>
      <c r="R33" s="26">
        <v>17</v>
      </c>
      <c r="S33" s="71">
        <v>20</v>
      </c>
      <c r="T33" s="102">
        <v>1270</v>
      </c>
      <c r="U33" s="102"/>
      <c r="V33" s="26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6"/>
      <c r="BS33" s="46"/>
    </row>
    <row r="34" spans="1:71" s="11" customFormat="1" ht="15" customHeight="1" thickBot="1">
      <c r="A34" s="20"/>
      <c r="B34" s="21"/>
      <c r="C34" s="21"/>
      <c r="D34" s="21"/>
      <c r="E34" s="64"/>
      <c r="F34" s="21"/>
      <c r="G34" s="65"/>
      <c r="H34" s="21"/>
      <c r="I34" s="21"/>
      <c r="J34" s="21"/>
      <c r="K34" s="64"/>
      <c r="L34" s="21"/>
      <c r="M34" s="65"/>
      <c r="N34" s="21"/>
      <c r="O34" s="21"/>
      <c r="P34" s="21"/>
      <c r="Q34" s="64"/>
      <c r="R34" s="21"/>
      <c r="S34" s="65"/>
      <c r="T34" s="22"/>
      <c r="U34" s="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6"/>
      <c r="BS34" s="46"/>
    </row>
    <row r="35" spans="21:71" ht="30" customHeight="1">
      <c r="U35" s="2"/>
      <c r="V35" s="2"/>
      <c r="W35" s="2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6"/>
      <c r="BS35" s="46"/>
    </row>
    <row r="36" spans="56:71" ht="30" customHeight="1"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6"/>
      <c r="BS36" s="46"/>
    </row>
    <row r="37" spans="56:71" ht="30" customHeight="1"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6"/>
      <c r="BS37" s="46"/>
    </row>
    <row r="38" spans="56:71" ht="30" customHeight="1"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6"/>
      <c r="BS38" s="46"/>
    </row>
    <row r="39" spans="56:71" ht="30" customHeight="1"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6"/>
      <c r="BS39" s="46"/>
    </row>
    <row r="40" spans="56:71" ht="30" customHeight="1"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6"/>
      <c r="BS40" s="46"/>
    </row>
    <row r="41" spans="56:71" ht="30" customHeight="1"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6"/>
      <c r="BS41" s="46"/>
    </row>
  </sheetData>
  <sheetProtection/>
  <mergeCells count="124">
    <mergeCell ref="AL13:AL14"/>
    <mergeCell ref="AH13:AH14"/>
    <mergeCell ref="AI13:AI14"/>
    <mergeCell ref="AJ13:AJ14"/>
    <mergeCell ref="AK13:AK14"/>
    <mergeCell ref="AE13:AE14"/>
    <mergeCell ref="AF13:AF14"/>
    <mergeCell ref="AD13:AD14"/>
    <mergeCell ref="AG13:AG14"/>
    <mergeCell ref="AE12:AF12"/>
    <mergeCell ref="AG12:AH12"/>
    <mergeCell ref="AI12:AJ12"/>
    <mergeCell ref="AK12:AL12"/>
    <mergeCell ref="T31:U31"/>
    <mergeCell ref="T32:U32"/>
    <mergeCell ref="Z12:AB12"/>
    <mergeCell ref="AC12:AD12"/>
    <mergeCell ref="Z13:Z14"/>
    <mergeCell ref="AA13:AA14"/>
    <mergeCell ref="AB13:AB14"/>
    <mergeCell ref="AC13:AC14"/>
    <mergeCell ref="T33:U33"/>
    <mergeCell ref="W15:X15"/>
    <mergeCell ref="T29:U29"/>
    <mergeCell ref="A14:A16"/>
    <mergeCell ref="B14:B16"/>
    <mergeCell ref="E15:F15"/>
    <mergeCell ref="G15:H15"/>
    <mergeCell ref="Q15:R15"/>
    <mergeCell ref="S15:T15"/>
    <mergeCell ref="U15:V15"/>
    <mergeCell ref="E26:J26"/>
    <mergeCell ref="A2:A4"/>
    <mergeCell ref="D2:D4"/>
    <mergeCell ref="B2:C3"/>
    <mergeCell ref="C15:D15"/>
    <mergeCell ref="C14:X14"/>
    <mergeCell ref="I15:J15"/>
    <mergeCell ref="K15:L15"/>
    <mergeCell ref="M15:N15"/>
    <mergeCell ref="O15:P15"/>
    <mergeCell ref="L3:M3"/>
    <mergeCell ref="A26:A28"/>
    <mergeCell ref="N27:P27"/>
    <mergeCell ref="Q27:S27"/>
    <mergeCell ref="Q26:S26"/>
    <mergeCell ref="B26:D27"/>
    <mergeCell ref="H27:J27"/>
    <mergeCell ref="K27:M27"/>
    <mergeCell ref="K26:P26"/>
    <mergeCell ref="E27:G27"/>
    <mergeCell ref="R3:S3"/>
    <mergeCell ref="T2:V3"/>
    <mergeCell ref="E2:S2"/>
    <mergeCell ref="T30:U30"/>
    <mergeCell ref="T26:U28"/>
    <mergeCell ref="N3:O3"/>
    <mergeCell ref="P3:Q3"/>
    <mergeCell ref="E3:G3"/>
    <mergeCell ref="H3:I3"/>
    <mergeCell ref="J3:K3"/>
    <mergeCell ref="AM13:AM14"/>
    <mergeCell ref="AN13:AN14"/>
    <mergeCell ref="AQ12:BB12"/>
    <mergeCell ref="AQ13:AQ14"/>
    <mergeCell ref="AR13:AR14"/>
    <mergeCell ref="AS13:AS14"/>
    <mergeCell ref="AT13:AT14"/>
    <mergeCell ref="AU13:AU14"/>
    <mergeCell ref="AV13:AV14"/>
    <mergeCell ref="AM12:AN12"/>
    <mergeCell ref="AW13:AW14"/>
    <mergeCell ref="AX13:AX14"/>
    <mergeCell ref="AY13:AY14"/>
    <mergeCell ref="AZ13:AZ14"/>
    <mergeCell ref="BA13:BA14"/>
    <mergeCell ref="BB13:BB14"/>
    <mergeCell ref="BE12:BG12"/>
    <mergeCell ref="BH12:BI12"/>
    <mergeCell ref="BN12:BO12"/>
    <mergeCell ref="BP12:BQ12"/>
    <mergeCell ref="BJ12:BK12"/>
    <mergeCell ref="BL12:BM12"/>
    <mergeCell ref="BM13:BM14"/>
    <mergeCell ref="BR12:BS12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R13:BR14"/>
    <mergeCell ref="BP13:BP14"/>
    <mergeCell ref="BQ13:BQ14"/>
    <mergeCell ref="BN13:BN14"/>
    <mergeCell ref="BO13:BO14"/>
    <mergeCell ref="BS13:BS14"/>
    <mergeCell ref="Z1:AB1"/>
    <mergeCell ref="AC1:AD1"/>
    <mergeCell ref="AE1:AF1"/>
    <mergeCell ref="AG1:AH1"/>
    <mergeCell ref="AI1:AJ1"/>
    <mergeCell ref="AK1:AL1"/>
    <mergeCell ref="AM1:AN1"/>
    <mergeCell ref="Z2:Z3"/>
    <mergeCell ref="AA2:AA3"/>
    <mergeCell ref="AH2:AH3"/>
    <mergeCell ref="AI2:AI3"/>
    <mergeCell ref="AB2:AB3"/>
    <mergeCell ref="AC2:AC3"/>
    <mergeCell ref="AD2:AD3"/>
    <mergeCell ref="AE2:AE3"/>
    <mergeCell ref="AN2:AN3"/>
    <mergeCell ref="AA25:AB25"/>
    <mergeCell ref="AA26:AA27"/>
    <mergeCell ref="AB26:AB27"/>
    <mergeCell ref="AJ2:AJ3"/>
    <mergeCell ref="AK2:AK3"/>
    <mergeCell ref="AL2:AL3"/>
    <mergeCell ref="AM2:AM3"/>
    <mergeCell ref="AF2:AF3"/>
    <mergeCell ref="AG2:A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  <headerFooter alignWithMargins="0">
    <oddFooter>&amp;C-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2012-01-24T01:59:17Z</cp:lastPrinted>
  <dcterms:created xsi:type="dcterms:W3CDTF">1998-07-26T16:45:38Z</dcterms:created>
  <dcterms:modified xsi:type="dcterms:W3CDTF">2012-01-24T02:47:55Z</dcterms:modified>
  <cp:category/>
  <cp:version/>
  <cp:contentType/>
  <cp:contentStatus/>
</cp:coreProperties>
</file>