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0" windowWidth="14955" windowHeight="8445" activeTab="0"/>
  </bookViews>
  <sheets>
    <sheet name="第１表" sheetId="1" r:id="rId1"/>
  </sheets>
  <definedNames>
    <definedName name="_xlnm.Print_Area" localSheetId="0">'第１表'!$A$1:$X$80</definedName>
  </definedNames>
  <calcPr fullCalcOnLoad="1"/>
</workbook>
</file>

<file path=xl/sharedStrings.xml><?xml version="1.0" encoding="utf-8"?>
<sst xmlns="http://schemas.openxmlformats.org/spreadsheetml/2006/main" count="152" uniqueCount="93">
  <si>
    <t>市町村名</t>
  </si>
  <si>
    <t>世帯数</t>
  </si>
  <si>
    <t>人口性比
（女＝100）</t>
  </si>
  <si>
    <t>前1カ年の</t>
  </si>
  <si>
    <t>人口動態</t>
  </si>
  <si>
    <t>純増減</t>
  </si>
  <si>
    <t>自然増減</t>
  </si>
  <si>
    <t>社会増減</t>
  </si>
  <si>
    <t>県  計</t>
  </si>
  <si>
    <t>市  計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</si>
  <si>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</si>
  <si>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</si>
  <si>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</si>
  <si>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</si>
  <si>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</si>
  <si>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</si>
  <si>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</si>
  <si>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</si>
  <si>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</si>
  <si>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</si>
  <si>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</si>
  <si>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</si>
  <si>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</si>
  <si>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</si>
  <si>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郡  計</t>
  </si>
  <si>
    <t>下益城郡</t>
  </si>
  <si>
    <t>美里町</t>
  </si>
  <si>
    <t>玉名郡</t>
  </si>
  <si>
    <t>玉東町</t>
  </si>
  <si>
    <t>南関町</t>
  </si>
  <si>
    <t>長洲町</t>
  </si>
  <si>
    <t>和水町</t>
  </si>
  <si>
    <t>菊池郡</t>
  </si>
  <si>
    <t>大津町</t>
  </si>
  <si>
    <t>菊陽町</t>
  </si>
  <si>
    <t>阿蘇郡</t>
  </si>
  <si>
    <t>南小国町</t>
  </si>
  <si>
    <t>小国町</t>
  </si>
  <si>
    <t>産山村</t>
  </si>
  <si>
    <t>高森町</t>
  </si>
  <si>
    <t>西原村</t>
  </si>
  <si>
    <t>南阿蘇村</t>
  </si>
  <si>
    <t>上益城郡</t>
  </si>
  <si>
    <t>御船町</t>
  </si>
  <si>
    <t>嘉島町</t>
  </si>
  <si>
    <t>益城町</t>
  </si>
  <si>
    <t>甲佐町</t>
  </si>
  <si>
    <t>山都町</t>
  </si>
  <si>
    <t>八代郡</t>
  </si>
  <si>
    <t>氷川町</t>
  </si>
  <si>
    <t>葦北郡</t>
  </si>
  <si>
    <t>芦北町</t>
  </si>
  <si>
    <t>津奈木町</t>
  </si>
  <si>
    <t>球磨郡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</si>
  <si>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</si>
  <si>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</si>
  <si>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</si>
  <si>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</si>
  <si>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</si>
  <si>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</si>
  <si>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</si>
  <si>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</si>
  <si>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</si>
  <si>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天草郡</t>
  </si>
  <si>
    <t>苓北町</t>
  </si>
  <si>
    <t>葦北郡</t>
  </si>
  <si>
    <t>出生者</t>
  </si>
  <si>
    <t>死亡者</t>
  </si>
  <si>
    <t>転  出　者</t>
  </si>
  <si>
    <t>転  入　者</t>
  </si>
  <si>
    <t>社　　会　　動　　態</t>
  </si>
  <si>
    <t xml:space="preserve">自  然  動 態    </t>
  </si>
  <si>
    <t>人口
増減率
（％）</t>
  </si>
  <si>
    <t>中央区</t>
  </si>
  <si>
    <t>東区</t>
  </si>
  <si>
    <t>西区</t>
  </si>
  <si>
    <t>南区</t>
  </si>
  <si>
    <t>北区</t>
  </si>
  <si>
    <t>中   央   区</t>
  </si>
  <si>
    <t>東         区</t>
  </si>
  <si>
    <t>西         区</t>
  </si>
  <si>
    <t>南         区</t>
  </si>
  <si>
    <t>北         区</t>
  </si>
  <si>
    <t>第１表　市区町村別、男女別人口及び世帯数、人口動態</t>
  </si>
  <si>
    <t>市町村名</t>
  </si>
  <si>
    <t>人　　　口</t>
  </si>
  <si>
    <t>１世帯
当たり
人員</t>
  </si>
  <si>
    <t>計</t>
  </si>
  <si>
    <t>男</t>
  </si>
  <si>
    <t>女</t>
  </si>
  <si>
    <t>県内</t>
  </si>
  <si>
    <t>県外</t>
  </si>
  <si>
    <t>その他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</si>
</sst>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.00_);[Red]\(0.00\)"/>
    <numFmt numFmtId="179" formatCode="#,##0;&quot;▲ &quot;#,##0"/>
    <numFmt numFmtId="180" formatCode="0.0_ "/>
    <numFmt numFmtId="181" formatCode="0;&quot;▲ &quot;0"/>
    <numFmt numFmtId="182" formatCode="0.00;&quot;▲ &quot;0.00"/>
    <numFmt numFmtId="183" formatCode="#,##0;&quot;△ &quot;#,##0"/>
    <numFmt numFmtId="184" formatCode="#,##0;&quot;▲&quot;#,##0"/>
    <numFmt numFmtId="185" formatCode="0;&quot;△ &quot;0"/>
    <numFmt numFmtId="186" formatCode="#,##0;&quot;△&quot;#,##0"/>
    <numFmt numFmtId="187" formatCode="0.000000;&quot;△ &quot;0.000000"/>
    <numFmt numFmtId="188" formatCode="0.00_ "/>
    <numFmt numFmtId="189" formatCode="#,##0_);[Red]\(#,##0\)"/>
    <numFmt numFmtId="190" formatCode="#,##0.00;&quot;▲ &quot;#,##0.00"/>
    <numFmt numFmtId="191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8"/>
      <name val="M 中ゴシック BBB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4" fillId="0" borderId="0" xfId="60" applyFont="1" applyBorder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33" borderId="11" xfId="60" applyFont="1" applyFill="1" applyBorder="1" applyAlignment="1">
      <alignment vertical="center"/>
      <protection/>
    </xf>
    <xf numFmtId="0" fontId="5" fillId="33" borderId="11" xfId="60" applyFont="1" applyFill="1" applyBorder="1" applyAlignment="1">
      <alignment vertical="center"/>
      <protection/>
    </xf>
    <xf numFmtId="0" fontId="6" fillId="33" borderId="0" xfId="60" applyFont="1" applyFill="1" applyBorder="1" applyAlignment="1">
      <alignment horizontal="distributed" vertical="center"/>
      <protection/>
    </xf>
    <xf numFmtId="0" fontId="6" fillId="33" borderId="12" xfId="60" applyFont="1" applyFill="1" applyBorder="1" applyAlignment="1">
      <alignment horizontal="distributed" vertical="center"/>
      <protection/>
    </xf>
    <xf numFmtId="3" fontId="7" fillId="0" borderId="0" xfId="48" applyNumberFormat="1" applyFont="1" applyBorder="1" applyAlignment="1">
      <alignment horizontal="right" vertical="center"/>
    </xf>
    <xf numFmtId="182" fontId="7" fillId="0" borderId="0" xfId="60" applyNumberFormat="1" applyFont="1" applyBorder="1" applyAlignment="1">
      <alignment horizontal="right" vertical="center"/>
      <protection/>
    </xf>
    <xf numFmtId="0" fontId="7" fillId="0" borderId="0" xfId="60" applyFont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8" fillId="33" borderId="0" xfId="60" applyFont="1" applyFill="1" applyBorder="1" applyAlignment="1">
      <alignment horizontal="distributed" vertical="center"/>
      <protection/>
    </xf>
    <xf numFmtId="0" fontId="8" fillId="33" borderId="12" xfId="60" applyFont="1" applyFill="1" applyBorder="1" applyAlignment="1">
      <alignment horizontal="distributed" vertical="center"/>
      <protection/>
    </xf>
    <xf numFmtId="0" fontId="4" fillId="0" borderId="0" xfId="60" applyNumberFormat="1" applyFont="1" applyBorder="1" applyAlignment="1">
      <alignment vertical="center"/>
      <protection/>
    </xf>
    <xf numFmtId="0" fontId="8" fillId="33" borderId="12" xfId="60" applyFont="1" applyFill="1" applyBorder="1" applyAlignment="1">
      <alignment horizontal="center" vertical="center"/>
      <protection/>
    </xf>
    <xf numFmtId="0" fontId="6" fillId="33" borderId="12" xfId="60" applyFont="1" applyFill="1" applyBorder="1" applyAlignment="1">
      <alignment horizontal="center" vertical="center"/>
      <protection/>
    </xf>
    <xf numFmtId="0" fontId="4" fillId="33" borderId="13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horizontal="distributed" vertical="center"/>
      <protection/>
    </xf>
    <xf numFmtId="0" fontId="8" fillId="33" borderId="14" xfId="60" applyFont="1" applyFill="1" applyBorder="1" applyAlignment="1">
      <alignment horizontal="center" vertical="center"/>
      <protection/>
    </xf>
    <xf numFmtId="0" fontId="10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center" vertical="center"/>
      <protection/>
    </xf>
    <xf numFmtId="182" fontId="4" fillId="0" borderId="0" xfId="60" applyNumberFormat="1" applyFont="1" applyBorder="1" applyAlignment="1">
      <alignment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10" fillId="0" borderId="0" xfId="60" applyFont="1" applyBorder="1" applyAlignment="1">
      <alignment vertical="top"/>
      <protection/>
    </xf>
    <xf numFmtId="0" fontId="8" fillId="33" borderId="14" xfId="60" applyFont="1" applyFill="1" applyBorder="1" applyAlignment="1">
      <alignment horizontal="distributed" vertical="center"/>
      <protection/>
    </xf>
    <xf numFmtId="3" fontId="5" fillId="0" borderId="0" xfId="60" applyNumberFormat="1" applyFont="1" applyBorder="1" applyAlignment="1">
      <alignment vertical="center"/>
      <protection/>
    </xf>
    <xf numFmtId="3" fontId="10" fillId="0" borderId="0" xfId="60" applyNumberFormat="1" applyFont="1" applyBorder="1" applyAlignment="1">
      <alignment vertical="top"/>
      <protection/>
    </xf>
    <xf numFmtId="0" fontId="4" fillId="0" borderId="11" xfId="60" applyFont="1" applyBorder="1" applyAlignment="1">
      <alignment vertical="center"/>
      <protection/>
    </xf>
    <xf numFmtId="38" fontId="0" fillId="0" borderId="0" xfId="48" applyFont="1" applyBorder="1" applyAlignment="1">
      <alignment vertical="center"/>
    </xf>
    <xf numFmtId="176" fontId="0" fillId="0" borderId="0" xfId="60" applyNumberFormat="1" applyFont="1" applyBorder="1" applyAlignment="1">
      <alignment horizontal="center" vertical="center"/>
      <protection/>
    </xf>
    <xf numFmtId="177" fontId="0" fillId="0" borderId="0" xfId="60" applyNumberFormat="1" applyFont="1" applyBorder="1" applyAlignment="1">
      <alignment horizontal="center" vertical="center"/>
      <protection/>
    </xf>
    <xf numFmtId="178" fontId="0" fillId="0" borderId="0" xfId="60" applyNumberFormat="1" applyFont="1" applyBorder="1" applyAlignment="1">
      <alignment horizontal="center" vertical="center"/>
      <protection/>
    </xf>
    <xf numFmtId="179" fontId="0" fillId="0" borderId="0" xfId="60" applyNumberFormat="1" applyFont="1" applyBorder="1" applyAlignment="1">
      <alignment horizontal="center" vertical="center"/>
      <protection/>
    </xf>
    <xf numFmtId="180" fontId="0" fillId="0" borderId="0" xfId="60" applyNumberFormat="1" applyFont="1" applyBorder="1" applyAlignment="1">
      <alignment vertical="center"/>
      <protection/>
    </xf>
    <xf numFmtId="179" fontId="0" fillId="0" borderId="0" xfId="60" applyNumberFormat="1" applyFont="1" applyBorder="1" applyAlignment="1">
      <alignment vertical="center"/>
      <protection/>
    </xf>
    <xf numFmtId="3" fontId="0" fillId="0" borderId="0" xfId="60" applyNumberFormat="1" applyFont="1" applyBorder="1" applyAlignment="1">
      <alignment vertical="center"/>
      <protection/>
    </xf>
    <xf numFmtId="181" fontId="0" fillId="0" borderId="0" xfId="60" applyNumberFormat="1" applyFont="1" applyBorder="1" applyAlignment="1">
      <alignment vertical="center"/>
      <protection/>
    </xf>
    <xf numFmtId="182" fontId="0" fillId="0" borderId="0" xfId="60" applyNumberFormat="1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Font="1" applyBorder="1" applyAlignment="1">
      <alignment horizontal="center" vertical="center"/>
      <protection/>
    </xf>
    <xf numFmtId="3" fontId="4" fillId="33" borderId="15" xfId="48" applyNumberFormat="1" applyFont="1" applyFill="1" applyBorder="1" applyAlignment="1" applyProtection="1">
      <alignment horizontal="centerContinuous" vertical="center" wrapText="1"/>
      <protection/>
    </xf>
    <xf numFmtId="3" fontId="4" fillId="33" borderId="15" xfId="48" applyNumberFormat="1" applyFont="1" applyFill="1" applyBorder="1" applyAlignment="1" applyProtection="1">
      <alignment horizontal="centerContinuous" vertical="center"/>
      <protection/>
    </xf>
    <xf numFmtId="3" fontId="4" fillId="33" borderId="15" xfId="48" applyNumberFormat="1" applyFont="1" applyFill="1" applyBorder="1" applyAlignment="1" applyProtection="1">
      <alignment horizontal="center" vertical="center" wrapText="1"/>
      <protection/>
    </xf>
    <xf numFmtId="3" fontId="4" fillId="33" borderId="15" xfId="48" applyNumberFormat="1" applyFont="1" applyFill="1" applyBorder="1" applyAlignment="1" applyProtection="1">
      <alignment horizontal="center" vertical="center"/>
      <protection/>
    </xf>
    <xf numFmtId="189" fontId="7" fillId="0" borderId="0" xfId="48" applyNumberFormat="1" applyFont="1" applyBorder="1" applyAlignment="1">
      <alignment horizontal="right" vertical="center"/>
    </xf>
    <xf numFmtId="177" fontId="7" fillId="0" borderId="0" xfId="48" applyNumberFormat="1" applyFont="1" applyBorder="1" applyAlignment="1">
      <alignment horizontal="right" vertical="center"/>
    </xf>
    <xf numFmtId="178" fontId="7" fillId="0" borderId="0" xfId="48" applyNumberFormat="1" applyFont="1" applyBorder="1" applyAlignment="1">
      <alignment horizontal="right" vertical="center"/>
    </xf>
    <xf numFmtId="179" fontId="7" fillId="0" borderId="0" xfId="48" applyNumberFormat="1" applyFont="1" applyBorder="1" applyAlignment="1">
      <alignment horizontal="right" vertical="center"/>
    </xf>
    <xf numFmtId="179" fontId="7" fillId="0" borderId="0" xfId="48" applyNumberFormat="1" applyFont="1" applyFill="1" applyBorder="1" applyAlignment="1">
      <alignment horizontal="right" vertical="center"/>
    </xf>
    <xf numFmtId="190" fontId="7" fillId="0" borderId="0" xfId="60" applyNumberFormat="1" applyFont="1" applyBorder="1" applyAlignment="1">
      <alignment horizontal="right" vertical="center"/>
      <protection/>
    </xf>
    <xf numFmtId="3" fontId="0" fillId="0" borderId="0" xfId="0" applyNumberFormat="1" applyFont="1" applyAlignment="1">
      <alignment vertical="center"/>
    </xf>
    <xf numFmtId="189" fontId="0" fillId="0" borderId="0" xfId="48" applyNumberFormat="1" applyFont="1" applyBorder="1" applyAlignment="1">
      <alignment horizontal="right" vertical="center"/>
    </xf>
    <xf numFmtId="177" fontId="0" fillId="0" borderId="0" xfId="48" applyNumberFormat="1" applyFont="1" applyBorder="1" applyAlignment="1">
      <alignment horizontal="right" vertical="center"/>
    </xf>
    <xf numFmtId="178" fontId="0" fillId="0" borderId="0" xfId="48" applyNumberFormat="1" applyFont="1" applyBorder="1" applyAlignment="1">
      <alignment horizontal="right" vertical="center"/>
    </xf>
    <xf numFmtId="179" fontId="0" fillId="0" borderId="0" xfId="60" applyNumberFormat="1" applyFont="1" applyBorder="1" applyAlignment="1">
      <alignment horizontal="right" vertical="center"/>
      <protection/>
    </xf>
    <xf numFmtId="179" fontId="0" fillId="0" borderId="0" xfId="60" applyNumberFormat="1" applyFont="1" applyFill="1" applyBorder="1" applyAlignment="1">
      <alignment horizontal="right" vertical="center"/>
      <protection/>
    </xf>
    <xf numFmtId="179" fontId="0" fillId="0" borderId="0" xfId="60" applyNumberFormat="1" applyFont="1" applyBorder="1" applyAlignment="1" applyProtection="1">
      <alignment horizontal="right" vertical="center"/>
      <protection locked="0"/>
    </xf>
    <xf numFmtId="179" fontId="0" fillId="0" borderId="0" xfId="48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9" fontId="0" fillId="0" borderId="0" xfId="48" applyNumberFormat="1" applyFont="1" applyFill="1" applyBorder="1" applyAlignment="1">
      <alignment horizontal="right" vertical="center"/>
    </xf>
    <xf numFmtId="190" fontId="0" fillId="0" borderId="0" xfId="48" applyNumberFormat="1" applyFont="1" applyBorder="1" applyAlignment="1">
      <alignment horizontal="right" vertical="center"/>
    </xf>
    <xf numFmtId="189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191" fontId="0" fillId="0" borderId="0" xfId="60" applyNumberFormat="1" applyFont="1" applyBorder="1" applyAlignment="1">
      <alignment vertical="center"/>
      <protection/>
    </xf>
    <xf numFmtId="3" fontId="0" fillId="0" borderId="0" xfId="48" applyNumberFormat="1" applyFont="1" applyBorder="1" applyAlignment="1">
      <alignment horizontal="right" vertical="center"/>
    </xf>
    <xf numFmtId="189" fontId="0" fillId="0" borderId="0" xfId="60" applyNumberFormat="1" applyFont="1" applyBorder="1" applyAlignment="1">
      <alignment horizontal="right" vertical="center"/>
      <protection/>
    </xf>
    <xf numFmtId="179" fontId="0" fillId="0" borderId="0" xfId="0" applyNumberFormat="1" applyFont="1" applyAlignment="1">
      <alignment vertical="center"/>
    </xf>
    <xf numFmtId="179" fontId="0" fillId="0" borderId="0" xfId="48" applyNumberFormat="1" applyFont="1" applyAlignment="1">
      <alignment vertical="center"/>
    </xf>
    <xf numFmtId="179" fontId="7" fillId="0" borderId="0" xfId="48" applyNumberFormat="1" applyFont="1" applyBorder="1" applyAlignment="1">
      <alignment horizontal="right" vertical="center" wrapText="1"/>
    </xf>
    <xf numFmtId="189" fontId="0" fillId="0" borderId="10" xfId="48" applyNumberFormat="1" applyFont="1" applyBorder="1" applyAlignment="1">
      <alignment horizontal="right" vertical="center"/>
    </xf>
    <xf numFmtId="189" fontId="0" fillId="0" borderId="10" xfId="60" applyNumberFormat="1" applyFont="1" applyBorder="1" applyAlignment="1">
      <alignment horizontal="right" vertical="center"/>
      <protection/>
    </xf>
    <xf numFmtId="177" fontId="0" fillId="0" borderId="10" xfId="48" applyNumberFormat="1" applyFont="1" applyBorder="1" applyAlignment="1">
      <alignment horizontal="right" vertical="center"/>
    </xf>
    <xf numFmtId="178" fontId="0" fillId="0" borderId="10" xfId="60" applyNumberFormat="1" applyFont="1" applyBorder="1" applyAlignment="1">
      <alignment horizontal="right" vertical="center"/>
      <protection/>
    </xf>
    <xf numFmtId="179" fontId="0" fillId="0" borderId="10" xfId="60" applyNumberFormat="1" applyFont="1" applyBorder="1" applyAlignment="1">
      <alignment horizontal="right" vertical="center"/>
      <protection/>
    </xf>
    <xf numFmtId="0" fontId="0" fillId="0" borderId="10" xfId="60" applyFont="1" applyBorder="1" applyAlignment="1">
      <alignment horizontal="right" vertical="center"/>
      <protection/>
    </xf>
    <xf numFmtId="3" fontId="0" fillId="0" borderId="10" xfId="60" applyNumberFormat="1" applyFont="1" applyBorder="1" applyAlignment="1">
      <alignment horizontal="right" vertical="center"/>
      <protection/>
    </xf>
    <xf numFmtId="182" fontId="0" fillId="0" borderId="10" xfId="60" applyNumberFormat="1" applyFont="1" applyBorder="1" applyAlignment="1">
      <alignment horizontal="right" vertical="center"/>
      <protection/>
    </xf>
    <xf numFmtId="183" fontId="4" fillId="33" borderId="16" xfId="48" applyNumberFormat="1" applyFont="1" applyFill="1" applyBorder="1" applyAlignment="1" applyProtection="1">
      <alignment horizontal="center" vertical="center" wrapText="1"/>
      <protection/>
    </xf>
    <xf numFmtId="183" fontId="4" fillId="33" borderId="16" xfId="48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3" fontId="4" fillId="33" borderId="15" xfId="48" applyNumberFormat="1" applyFont="1" applyFill="1" applyBorder="1" applyAlignment="1" applyProtection="1">
      <alignment horizontal="center" vertical="center" wrapText="1"/>
      <protection/>
    </xf>
    <xf numFmtId="183" fontId="4" fillId="33" borderId="19" xfId="48" applyNumberFormat="1" applyFont="1" applyFill="1" applyBorder="1" applyAlignment="1" applyProtection="1">
      <alignment horizontal="center" vertical="center" wrapText="1"/>
      <protection/>
    </xf>
    <xf numFmtId="183" fontId="4" fillId="33" borderId="20" xfId="48" applyNumberFormat="1" applyFont="1" applyFill="1" applyBorder="1" applyAlignment="1" applyProtection="1">
      <alignment horizontal="center" vertical="center" wrapText="1"/>
      <protection/>
    </xf>
    <xf numFmtId="183" fontId="4" fillId="33" borderId="11" xfId="48" applyNumberFormat="1" applyFont="1" applyFill="1" applyBorder="1" applyAlignment="1" applyProtection="1">
      <alignment horizontal="center" vertical="center" wrapText="1"/>
      <protection/>
    </xf>
    <xf numFmtId="183" fontId="4" fillId="33" borderId="12" xfId="48" applyNumberFormat="1" applyFont="1" applyFill="1" applyBorder="1" applyAlignment="1" applyProtection="1">
      <alignment horizontal="center" vertical="center" wrapText="1"/>
      <protection/>
    </xf>
    <xf numFmtId="183" fontId="4" fillId="33" borderId="13" xfId="48" applyNumberFormat="1" applyFont="1" applyFill="1" applyBorder="1" applyAlignment="1" applyProtection="1">
      <alignment horizontal="center" vertical="center" wrapText="1"/>
      <protection/>
    </xf>
    <xf numFmtId="183" fontId="4" fillId="33" borderId="14" xfId="48" applyNumberFormat="1" applyFont="1" applyFill="1" applyBorder="1" applyAlignment="1" applyProtection="1">
      <alignment horizontal="center" vertical="center" wrapText="1"/>
      <protection/>
    </xf>
    <xf numFmtId="183" fontId="4" fillId="33" borderId="21" xfId="48" applyNumberFormat="1" applyFont="1" applyFill="1" applyBorder="1" applyAlignment="1">
      <alignment horizontal="center" vertical="center" wrapText="1"/>
    </xf>
    <xf numFmtId="183" fontId="4" fillId="33" borderId="0" xfId="48" applyNumberFormat="1" applyFont="1" applyFill="1" applyBorder="1" applyAlignment="1">
      <alignment horizontal="center" vertical="center" wrapText="1"/>
    </xf>
    <xf numFmtId="183" fontId="4" fillId="33" borderId="10" xfId="48" applyNumberFormat="1" applyFont="1" applyFill="1" applyBorder="1" applyAlignment="1">
      <alignment horizontal="center" vertical="center" wrapText="1"/>
    </xf>
    <xf numFmtId="183" fontId="4" fillId="33" borderId="21" xfId="48" applyNumberFormat="1" applyFont="1" applyFill="1" applyBorder="1" applyAlignment="1" applyProtection="1">
      <alignment horizontal="center" vertical="center" wrapText="1"/>
      <protection/>
    </xf>
    <xf numFmtId="183" fontId="4" fillId="33" borderId="10" xfId="48" applyNumberFormat="1" applyFont="1" applyFill="1" applyBorder="1" applyAlignment="1" applyProtection="1">
      <alignment horizontal="center" vertical="center" wrapText="1"/>
      <protection/>
    </xf>
    <xf numFmtId="177" fontId="4" fillId="33" borderId="21" xfId="48" applyNumberFormat="1" applyFont="1" applyFill="1" applyBorder="1" applyAlignment="1">
      <alignment horizontal="center" vertical="center" wrapText="1"/>
    </xf>
    <xf numFmtId="177" fontId="4" fillId="33" borderId="0" xfId="48" applyNumberFormat="1" applyFont="1" applyFill="1" applyBorder="1" applyAlignment="1">
      <alignment horizontal="center" vertical="center" wrapText="1"/>
    </xf>
    <xf numFmtId="177" fontId="4" fillId="33" borderId="10" xfId="48" applyNumberFormat="1" applyFont="1" applyFill="1" applyBorder="1" applyAlignment="1">
      <alignment horizontal="center" vertical="center" wrapText="1"/>
    </xf>
    <xf numFmtId="181" fontId="4" fillId="33" borderId="15" xfId="48" applyNumberFormat="1" applyFont="1" applyFill="1" applyBorder="1" applyAlignment="1" applyProtection="1">
      <alignment horizontal="center" vertical="center" wrapText="1"/>
      <protection/>
    </xf>
    <xf numFmtId="3" fontId="4" fillId="33" borderId="15" xfId="48" applyNumberFormat="1" applyFont="1" applyFill="1" applyBorder="1" applyAlignment="1" applyProtection="1">
      <alignment horizontal="center" vertical="center" wrapText="1"/>
      <protection locked="0"/>
    </xf>
    <xf numFmtId="3" fontId="4" fillId="33" borderId="17" xfId="48" applyNumberFormat="1" applyFont="1" applyFill="1" applyBorder="1" applyAlignment="1" applyProtection="1">
      <alignment horizontal="left" vertical="center"/>
      <protection/>
    </xf>
    <xf numFmtId="3" fontId="4" fillId="33" borderId="18" xfId="48" applyNumberFormat="1" applyFont="1" applyFill="1" applyBorder="1" applyAlignment="1" applyProtection="1">
      <alignment horizontal="left" vertical="center"/>
      <protection/>
    </xf>
    <xf numFmtId="178" fontId="4" fillId="33" borderId="15" xfId="48" applyNumberFormat="1" applyFont="1" applyFill="1" applyBorder="1" applyAlignment="1">
      <alignment horizontal="center" vertical="center" wrapText="1"/>
    </xf>
    <xf numFmtId="179" fontId="4" fillId="33" borderId="16" xfId="48" applyNumberFormat="1" applyFont="1" applyFill="1" applyBorder="1" applyAlignment="1" applyProtection="1">
      <alignment horizontal="right" vertical="center"/>
      <protection/>
    </xf>
    <xf numFmtId="179" fontId="4" fillId="33" borderId="17" xfId="48" applyNumberFormat="1" applyFont="1" applyFill="1" applyBorder="1" applyAlignment="1" applyProtection="1">
      <alignment horizontal="right" vertical="center"/>
      <protection/>
    </xf>
    <xf numFmtId="179" fontId="4" fillId="33" borderId="15" xfId="48" applyNumberFormat="1" applyFont="1" applyFill="1" applyBorder="1" applyAlignment="1" applyProtection="1">
      <alignment horizontal="center" vertical="center" wrapText="1"/>
      <protection/>
    </xf>
    <xf numFmtId="183" fontId="4" fillId="33" borderId="17" xfId="48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83" fontId="4" fillId="33" borderId="0" xfId="48" applyNumberFormat="1" applyFont="1" applyFill="1" applyBorder="1" applyAlignment="1" applyProtection="1">
      <alignment horizontal="center" vertical="center" wrapText="1"/>
      <protection/>
    </xf>
    <xf numFmtId="183" fontId="4" fillId="33" borderId="22" xfId="48" applyNumberFormat="1" applyFont="1" applyFill="1" applyBorder="1" applyAlignment="1" applyProtection="1">
      <alignment horizontal="center" vertical="center" wrapText="1"/>
      <protection/>
    </xf>
    <xf numFmtId="183" fontId="4" fillId="33" borderId="23" xfId="48" applyNumberFormat="1" applyFont="1" applyFill="1" applyBorder="1" applyAlignment="1" applyProtection="1">
      <alignment horizontal="center" vertical="center" wrapText="1"/>
      <protection/>
    </xf>
    <xf numFmtId="0" fontId="0" fillId="0" borderId="0" xfId="60" applyFont="1" applyFill="1" applyBorder="1" applyAlignment="1">
      <alignment vertical="center"/>
      <protection/>
    </xf>
    <xf numFmtId="0" fontId="4" fillId="0" borderId="0" xfId="60" applyFont="1" applyFill="1" applyBorder="1" applyAlignment="1">
      <alignment vertical="center"/>
      <protection/>
    </xf>
    <xf numFmtId="3" fontId="7" fillId="0" borderId="0" xfId="48" applyNumberFormat="1" applyFont="1" applyFill="1" applyBorder="1" applyAlignment="1">
      <alignment horizontal="right" vertical="center"/>
    </xf>
    <xf numFmtId="3" fontId="0" fillId="0" borderId="0" xfId="60" applyNumberFormat="1" applyFont="1" applyFill="1" applyBorder="1" applyAlignment="1">
      <alignment horizontal="right" vertical="center"/>
      <protection/>
    </xf>
    <xf numFmtId="0" fontId="8" fillId="0" borderId="0" xfId="60" applyFont="1" applyFill="1" applyBorder="1" applyAlignment="1">
      <alignment horizontal="distributed" vertical="center"/>
      <protection/>
    </xf>
    <xf numFmtId="0" fontId="0" fillId="0" borderId="0" xfId="60" applyFont="1" applyFill="1" applyBorder="1" applyAlignment="1">
      <alignment horizontal="right" vertical="center"/>
      <protection/>
    </xf>
    <xf numFmtId="0" fontId="12" fillId="0" borderId="0" xfId="60" applyFont="1" applyFill="1" applyBorder="1" applyAlignment="1">
      <alignment horizontal="right" vertical="center"/>
      <protection/>
    </xf>
    <xf numFmtId="38" fontId="11" fillId="0" borderId="0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h18_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"/>
  <sheetViews>
    <sheetView showGridLines="0" tabSelected="1" zoomScaleSheetLayoutView="100" zoomScalePageLayoutView="0" workbookViewId="0" topLeftCell="F1">
      <selection activeCell="T6" sqref="T6"/>
    </sheetView>
  </sheetViews>
  <sheetFormatPr defaultColWidth="9.125" defaultRowHeight="13.5"/>
  <cols>
    <col min="1" max="1" width="0.875" style="40" customWidth="1"/>
    <col min="2" max="2" width="13.00390625" style="41" customWidth="1"/>
    <col min="3" max="3" width="9.625" style="30" customWidth="1"/>
    <col min="4" max="4" width="11.50390625" style="30" customWidth="1"/>
    <col min="5" max="5" width="11.375" style="30" customWidth="1"/>
    <col min="6" max="6" width="11.375" style="31" customWidth="1"/>
    <col min="7" max="7" width="9.625" style="32" customWidth="1"/>
    <col min="8" max="8" width="8.125" style="33" customWidth="1"/>
    <col min="9" max="9" width="10.75390625" style="34" customWidth="1"/>
    <col min="10" max="10" width="8.125" style="31" customWidth="1"/>
    <col min="11" max="11" width="8.125" style="35" customWidth="1"/>
    <col min="12" max="12" width="10.00390625" style="36" customWidth="1"/>
    <col min="13" max="14" width="9.125" style="37" customWidth="1"/>
    <col min="15" max="15" width="8.625" style="37" customWidth="1"/>
    <col min="16" max="17" width="9.125" style="37" customWidth="1"/>
    <col min="18" max="18" width="8.625" style="37" customWidth="1"/>
    <col min="19" max="19" width="10.50390625" style="38" customWidth="1"/>
    <col min="20" max="20" width="9.125" style="39" customWidth="1"/>
    <col min="21" max="22" width="0.875" style="40" customWidth="1"/>
    <col min="23" max="23" width="11.375" style="41" customWidth="1"/>
    <col min="24" max="24" width="0.875" style="41" customWidth="1"/>
    <col min="25" max="25" width="4.375" style="40" customWidth="1"/>
    <col min="26" max="26" width="14.625" style="40" customWidth="1"/>
    <col min="27" max="27" width="9.125" style="40" customWidth="1"/>
    <col min="28" max="28" width="10.125" style="115" customWidth="1"/>
    <col min="29" max="16384" width="9.125" style="40" customWidth="1"/>
  </cols>
  <sheetData>
    <row r="1" spans="1:2" ht="18" customHeight="1">
      <c r="A1" s="1"/>
      <c r="B1" s="2" t="s">
        <v>83</v>
      </c>
    </row>
    <row r="2" spans="1:28" s="3" customFormat="1" ht="14.25" customHeight="1">
      <c r="A2" s="84" t="s">
        <v>84</v>
      </c>
      <c r="B2" s="85"/>
      <c r="C2" s="90" t="s">
        <v>1</v>
      </c>
      <c r="D2" s="84" t="s">
        <v>85</v>
      </c>
      <c r="E2" s="93"/>
      <c r="F2" s="85"/>
      <c r="G2" s="95" t="s">
        <v>2</v>
      </c>
      <c r="H2" s="102" t="s">
        <v>86</v>
      </c>
      <c r="I2" s="103" t="s">
        <v>3</v>
      </c>
      <c r="J2" s="104"/>
      <c r="K2" s="104"/>
      <c r="L2" s="104"/>
      <c r="M2" s="100" t="s">
        <v>4</v>
      </c>
      <c r="N2" s="100"/>
      <c r="O2" s="100"/>
      <c r="P2" s="100"/>
      <c r="Q2" s="100"/>
      <c r="R2" s="100"/>
      <c r="S2" s="101"/>
      <c r="T2" s="84" t="s">
        <v>72</v>
      </c>
      <c r="U2" s="85"/>
      <c r="V2" s="84" t="s">
        <v>0</v>
      </c>
      <c r="W2" s="93"/>
      <c r="X2" s="85"/>
      <c r="AB2" s="116"/>
    </row>
    <row r="3" spans="1:28" s="3" customFormat="1" ht="14.25" customHeight="1">
      <c r="A3" s="86"/>
      <c r="B3" s="87"/>
      <c r="C3" s="91"/>
      <c r="D3" s="88"/>
      <c r="E3" s="94"/>
      <c r="F3" s="89"/>
      <c r="G3" s="96"/>
      <c r="H3" s="102"/>
      <c r="I3" s="105" t="s">
        <v>5</v>
      </c>
      <c r="J3" s="79" t="s">
        <v>71</v>
      </c>
      <c r="K3" s="106"/>
      <c r="L3" s="107"/>
      <c r="M3" s="80" t="s">
        <v>70</v>
      </c>
      <c r="N3" s="81"/>
      <c r="O3" s="81"/>
      <c r="P3" s="81"/>
      <c r="Q3" s="81"/>
      <c r="R3" s="81"/>
      <c r="S3" s="82"/>
      <c r="T3" s="86"/>
      <c r="U3" s="87"/>
      <c r="V3" s="86"/>
      <c r="W3" s="112"/>
      <c r="X3" s="87"/>
      <c r="AB3" s="116"/>
    </row>
    <row r="4" spans="1:28" s="3" customFormat="1" ht="14.25" customHeight="1">
      <c r="A4" s="86"/>
      <c r="B4" s="87"/>
      <c r="C4" s="91"/>
      <c r="D4" s="113" t="s">
        <v>87</v>
      </c>
      <c r="E4" s="113" t="s">
        <v>88</v>
      </c>
      <c r="F4" s="113" t="s">
        <v>89</v>
      </c>
      <c r="G4" s="96"/>
      <c r="H4" s="102"/>
      <c r="I4" s="105"/>
      <c r="J4" s="83" t="s">
        <v>66</v>
      </c>
      <c r="K4" s="79" t="s">
        <v>67</v>
      </c>
      <c r="L4" s="105" t="s">
        <v>6</v>
      </c>
      <c r="M4" s="42" t="s">
        <v>69</v>
      </c>
      <c r="N4" s="43"/>
      <c r="O4" s="43"/>
      <c r="P4" s="99" t="s">
        <v>68</v>
      </c>
      <c r="Q4" s="99"/>
      <c r="R4" s="99"/>
      <c r="S4" s="98" t="s">
        <v>7</v>
      </c>
      <c r="T4" s="86"/>
      <c r="U4" s="87"/>
      <c r="V4" s="86"/>
      <c r="W4" s="112"/>
      <c r="X4" s="87"/>
      <c r="Y4" s="29"/>
      <c r="Z4" s="108"/>
      <c r="AB4" s="116"/>
    </row>
    <row r="5" spans="1:256" s="4" customFormat="1" ht="14.25" customHeight="1">
      <c r="A5" s="88"/>
      <c r="B5" s="89"/>
      <c r="C5" s="92"/>
      <c r="D5" s="114"/>
      <c r="E5" s="114"/>
      <c r="F5" s="114"/>
      <c r="G5" s="97"/>
      <c r="H5" s="102"/>
      <c r="I5" s="105"/>
      <c r="J5" s="83"/>
      <c r="K5" s="79"/>
      <c r="L5" s="105"/>
      <c r="M5" s="44" t="s">
        <v>90</v>
      </c>
      <c r="N5" s="44" t="s">
        <v>91</v>
      </c>
      <c r="O5" s="45" t="s">
        <v>92</v>
      </c>
      <c r="P5" s="44" t="s">
        <v>90</v>
      </c>
      <c r="Q5" s="44" t="s">
        <v>91</v>
      </c>
      <c r="R5" s="45" t="s">
        <v>92</v>
      </c>
      <c r="S5" s="98"/>
      <c r="T5" s="88"/>
      <c r="U5" s="89"/>
      <c r="V5" s="88"/>
      <c r="W5" s="94"/>
      <c r="X5" s="89"/>
      <c r="Y5" s="29"/>
      <c r="Z5" s="108"/>
      <c r="AA5" s="3"/>
      <c r="AB5" s="116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9" s="12" customFormat="1" ht="15" customHeight="1">
      <c r="A6" s="6"/>
      <c r="B6" s="8" t="s">
        <v>8</v>
      </c>
      <c r="C6" s="46">
        <v>710300</v>
      </c>
      <c r="D6" s="46">
        <v>1794623</v>
      </c>
      <c r="E6" s="46">
        <v>843892</v>
      </c>
      <c r="F6" s="46">
        <v>950731</v>
      </c>
      <c r="G6" s="47">
        <v>88.76243648308511</v>
      </c>
      <c r="H6" s="48">
        <v>2.52657046318457</v>
      </c>
      <c r="I6" s="49">
        <v>-6872</v>
      </c>
      <c r="J6" s="49">
        <v>15695</v>
      </c>
      <c r="K6" s="49">
        <v>20334</v>
      </c>
      <c r="L6" s="49">
        <v>-4639</v>
      </c>
      <c r="M6" s="50">
        <v>46216</v>
      </c>
      <c r="N6" s="50">
        <v>29210</v>
      </c>
      <c r="O6" s="50">
        <v>4433</v>
      </c>
      <c r="P6" s="50">
        <v>46216</v>
      </c>
      <c r="Q6" s="49">
        <v>32369</v>
      </c>
      <c r="R6" s="49">
        <v>3507</v>
      </c>
      <c r="S6" s="49">
        <v>-2233</v>
      </c>
      <c r="T6" s="51">
        <v>-0.381460953263817</v>
      </c>
      <c r="U6" s="11"/>
      <c r="V6" s="6"/>
      <c r="W6" s="7" t="s">
        <v>8</v>
      </c>
      <c r="X6" s="8"/>
      <c r="Z6" s="52"/>
      <c r="AB6" s="117"/>
      <c r="AC6" s="27"/>
    </row>
    <row r="7" spans="1:29" s="3" customFormat="1" ht="15" customHeight="1">
      <c r="A7" s="5"/>
      <c r="B7" s="14"/>
      <c r="C7" s="53"/>
      <c r="D7" s="53"/>
      <c r="E7" s="53"/>
      <c r="F7" s="53"/>
      <c r="G7" s="54"/>
      <c r="H7" s="55"/>
      <c r="I7" s="56"/>
      <c r="J7" s="56"/>
      <c r="K7" s="56"/>
      <c r="L7" s="56"/>
      <c r="M7" s="57"/>
      <c r="N7" s="57"/>
      <c r="O7" s="57"/>
      <c r="P7" s="57"/>
      <c r="Q7" s="56"/>
      <c r="R7" s="58"/>
      <c r="S7" s="59"/>
      <c r="T7" s="51"/>
      <c r="U7" s="40"/>
      <c r="V7" s="5"/>
      <c r="W7" s="13"/>
      <c r="X7" s="14"/>
      <c r="Z7" s="60"/>
      <c r="AB7" s="118"/>
      <c r="AC7" s="27"/>
    </row>
    <row r="8" spans="1:29" s="12" customFormat="1" ht="15" customHeight="1">
      <c r="A8" s="6"/>
      <c r="B8" s="8" t="s">
        <v>9</v>
      </c>
      <c r="C8" s="46">
        <v>581951</v>
      </c>
      <c r="D8" s="46">
        <v>1445863</v>
      </c>
      <c r="E8" s="46">
        <v>677611</v>
      </c>
      <c r="F8" s="46">
        <v>768252</v>
      </c>
      <c r="G8" s="47">
        <v>88.2016577893712</v>
      </c>
      <c r="H8" s="48">
        <v>2.484509864232556</v>
      </c>
      <c r="I8" s="49">
        <v>-4891</v>
      </c>
      <c r="J8" s="49">
        <v>12714</v>
      </c>
      <c r="K8" s="49">
        <v>15757</v>
      </c>
      <c r="L8" s="49">
        <v>-3043</v>
      </c>
      <c r="M8" s="50">
        <v>37662</v>
      </c>
      <c r="N8" s="50">
        <v>24574</v>
      </c>
      <c r="O8" s="50">
        <v>3455</v>
      </c>
      <c r="P8" s="50">
        <v>37553</v>
      </c>
      <c r="Q8" s="49">
        <v>27161</v>
      </c>
      <c r="R8" s="49">
        <v>2825</v>
      </c>
      <c r="S8" s="49">
        <v>-1848</v>
      </c>
      <c r="T8" s="51">
        <v>-0.3371350346095892</v>
      </c>
      <c r="U8" s="11"/>
      <c r="V8" s="6"/>
      <c r="W8" s="7" t="s">
        <v>9</v>
      </c>
      <c r="X8" s="8"/>
      <c r="Z8" s="52"/>
      <c r="AB8" s="117"/>
      <c r="AC8" s="27"/>
    </row>
    <row r="9" spans="1:29" s="3" customFormat="1" ht="15" customHeight="1">
      <c r="A9" s="5"/>
      <c r="B9" s="14"/>
      <c r="C9" s="53"/>
      <c r="D9" s="53"/>
      <c r="E9" s="53"/>
      <c r="F9" s="53"/>
      <c r="G9" s="54"/>
      <c r="H9" s="55"/>
      <c r="I9" s="59"/>
      <c r="J9" s="59"/>
      <c r="K9" s="59"/>
      <c r="L9" s="59"/>
      <c r="M9" s="61"/>
      <c r="N9" s="61"/>
      <c r="O9" s="61"/>
      <c r="P9" s="61"/>
      <c r="Q9" s="59"/>
      <c r="R9" s="59"/>
      <c r="S9" s="59"/>
      <c r="T9" s="62"/>
      <c r="U9" s="40"/>
      <c r="V9" s="5"/>
      <c r="W9" s="13"/>
      <c r="X9" s="14"/>
      <c r="Z9" s="60"/>
      <c r="AB9" s="118"/>
      <c r="AC9" s="27"/>
    </row>
    <row r="10" spans="1:29" s="3" customFormat="1" ht="15" customHeight="1">
      <c r="A10" s="5"/>
      <c r="B10" s="14" t="s">
        <v>10</v>
      </c>
      <c r="C10" s="53">
        <v>315318</v>
      </c>
      <c r="D10" s="53">
        <v>740204</v>
      </c>
      <c r="E10" s="63">
        <v>347020</v>
      </c>
      <c r="F10" s="63">
        <v>393184</v>
      </c>
      <c r="G10" s="54">
        <v>88.25893220476927</v>
      </c>
      <c r="H10" s="55">
        <v>2.347484127135146</v>
      </c>
      <c r="I10" s="56">
        <v>663</v>
      </c>
      <c r="J10" s="56">
        <v>7066</v>
      </c>
      <c r="K10" s="56">
        <v>6366</v>
      </c>
      <c r="L10" s="56">
        <v>700</v>
      </c>
      <c r="M10" s="57">
        <v>25291</v>
      </c>
      <c r="N10" s="57">
        <v>15912</v>
      </c>
      <c r="O10" s="57">
        <v>1825</v>
      </c>
      <c r="P10" s="57">
        <v>24630</v>
      </c>
      <c r="Q10" s="56">
        <v>16969</v>
      </c>
      <c r="R10" s="56">
        <v>1466</v>
      </c>
      <c r="S10" s="59">
        <v>-37</v>
      </c>
      <c r="T10" s="51">
        <v>0.08965020194958764</v>
      </c>
      <c r="U10" s="40" t="e">
        <f aca="true" t="shared" si="0" ref="U10:U28">(E10-AA10)/AA10*100</f>
        <v>#DIV/0!</v>
      </c>
      <c r="V10" s="5"/>
      <c r="W10" s="13" t="s">
        <v>10</v>
      </c>
      <c r="X10" s="14"/>
      <c r="Y10" s="60"/>
      <c r="Z10" s="64"/>
      <c r="AA10" s="60"/>
      <c r="AB10" s="119"/>
      <c r="AC10" s="10"/>
    </row>
    <row r="11" spans="1:29" s="3" customFormat="1" ht="15" customHeight="1">
      <c r="A11" s="5"/>
      <c r="B11" s="16" t="s">
        <v>78</v>
      </c>
      <c r="C11" s="53">
        <v>95315</v>
      </c>
      <c r="D11" s="53">
        <v>186180</v>
      </c>
      <c r="E11" s="63">
        <v>86138</v>
      </c>
      <c r="F11" s="63">
        <v>100042</v>
      </c>
      <c r="G11" s="54">
        <v>86.10183722836409</v>
      </c>
      <c r="H11" s="55">
        <v>1.9533126999947543</v>
      </c>
      <c r="I11" s="56">
        <v>-162</v>
      </c>
      <c r="J11" s="56">
        <v>1568</v>
      </c>
      <c r="K11" s="56">
        <v>1634</v>
      </c>
      <c r="L11" s="56">
        <v>-66</v>
      </c>
      <c r="M11" s="57">
        <v>7020</v>
      </c>
      <c r="N11" s="57">
        <v>5878</v>
      </c>
      <c r="O11" s="57">
        <v>1012</v>
      </c>
      <c r="P11" s="57">
        <v>7192</v>
      </c>
      <c r="Q11" s="56">
        <v>6049</v>
      </c>
      <c r="R11" s="56">
        <v>765</v>
      </c>
      <c r="S11" s="59">
        <v>-96</v>
      </c>
      <c r="T11" s="51">
        <v>-0.08693692243294587</v>
      </c>
      <c r="U11" s="40" t="e">
        <f t="shared" si="0"/>
        <v>#DIV/0!</v>
      </c>
      <c r="V11" s="5"/>
      <c r="W11" s="13" t="s">
        <v>73</v>
      </c>
      <c r="X11" s="14"/>
      <c r="Y11" s="60"/>
      <c r="Z11" s="65"/>
      <c r="AA11" s="60"/>
      <c r="AB11" s="119"/>
      <c r="AC11" s="10"/>
    </row>
    <row r="12" spans="1:29" s="3" customFormat="1" ht="15" customHeight="1">
      <c r="A12" s="5"/>
      <c r="B12" s="16" t="s">
        <v>79</v>
      </c>
      <c r="C12" s="53">
        <v>78362</v>
      </c>
      <c r="D12" s="53">
        <v>190311</v>
      </c>
      <c r="E12" s="63">
        <v>89918</v>
      </c>
      <c r="F12" s="63">
        <v>100393</v>
      </c>
      <c r="G12" s="54">
        <v>89.56600559799986</v>
      </c>
      <c r="H12" s="55">
        <v>2.428613358515607</v>
      </c>
      <c r="I12" s="56">
        <v>158</v>
      </c>
      <c r="J12" s="56">
        <v>1948</v>
      </c>
      <c r="K12" s="56">
        <v>1356</v>
      </c>
      <c r="L12" s="56">
        <v>592</v>
      </c>
      <c r="M12" s="57">
        <v>6278</v>
      </c>
      <c r="N12" s="57">
        <v>4290</v>
      </c>
      <c r="O12" s="57">
        <v>287</v>
      </c>
      <c r="P12" s="57">
        <v>6297</v>
      </c>
      <c r="Q12" s="56">
        <v>4719</v>
      </c>
      <c r="R12" s="56">
        <v>273</v>
      </c>
      <c r="S12" s="59">
        <v>-434</v>
      </c>
      <c r="T12" s="51">
        <v>0.08309098462816784</v>
      </c>
      <c r="U12" s="40" t="e">
        <f t="shared" si="0"/>
        <v>#DIV/0!</v>
      </c>
      <c r="V12" s="5"/>
      <c r="W12" s="13" t="s">
        <v>74</v>
      </c>
      <c r="X12" s="14"/>
      <c r="Y12" s="60"/>
      <c r="Z12" s="65"/>
      <c r="AA12" s="60"/>
      <c r="AB12" s="119"/>
      <c r="AC12" s="10"/>
    </row>
    <row r="13" spans="1:29" s="3" customFormat="1" ht="15" customHeight="1">
      <c r="A13" s="5"/>
      <c r="B13" s="16" t="s">
        <v>80</v>
      </c>
      <c r="C13" s="53">
        <v>38749</v>
      </c>
      <c r="D13" s="53">
        <v>93025</v>
      </c>
      <c r="E13" s="63">
        <v>43472</v>
      </c>
      <c r="F13" s="63">
        <v>49553</v>
      </c>
      <c r="G13" s="54">
        <v>87.72829092083224</v>
      </c>
      <c r="H13" s="55">
        <v>2.4007071150223234</v>
      </c>
      <c r="I13" s="56">
        <v>127</v>
      </c>
      <c r="J13" s="56">
        <v>742</v>
      </c>
      <c r="K13" s="56">
        <v>963</v>
      </c>
      <c r="L13" s="56">
        <v>-221</v>
      </c>
      <c r="M13" s="57">
        <v>3298</v>
      </c>
      <c r="N13" s="57">
        <v>1555</v>
      </c>
      <c r="O13" s="57">
        <v>149</v>
      </c>
      <c r="P13" s="57">
        <v>2908</v>
      </c>
      <c r="Q13" s="56">
        <v>1596</v>
      </c>
      <c r="R13" s="56">
        <v>150</v>
      </c>
      <c r="S13" s="59">
        <v>348</v>
      </c>
      <c r="T13" s="51">
        <v>0.13670907877456998</v>
      </c>
      <c r="U13" s="40" t="e">
        <f t="shared" si="0"/>
        <v>#DIV/0!</v>
      </c>
      <c r="V13" s="5"/>
      <c r="W13" s="13" t="s">
        <v>75</v>
      </c>
      <c r="X13" s="14"/>
      <c r="Y13" s="60"/>
      <c r="Z13" s="65"/>
      <c r="AA13" s="60"/>
      <c r="AB13" s="119"/>
      <c r="AC13" s="10"/>
    </row>
    <row r="14" spans="1:29" s="3" customFormat="1" ht="15" customHeight="1">
      <c r="A14" s="5"/>
      <c r="B14" s="16" t="s">
        <v>81</v>
      </c>
      <c r="C14" s="53">
        <v>47213</v>
      </c>
      <c r="D14" s="53">
        <v>126512</v>
      </c>
      <c r="E14" s="63">
        <v>59265</v>
      </c>
      <c r="F14" s="63">
        <v>67247</v>
      </c>
      <c r="G14" s="54">
        <v>88.13032551637991</v>
      </c>
      <c r="H14" s="55">
        <v>2.679600957363438</v>
      </c>
      <c r="I14" s="56">
        <v>1101</v>
      </c>
      <c r="J14" s="56">
        <v>1368</v>
      </c>
      <c r="K14" s="56">
        <v>1136</v>
      </c>
      <c r="L14" s="56">
        <v>232</v>
      </c>
      <c r="M14" s="57">
        <v>4526</v>
      </c>
      <c r="N14" s="57">
        <v>1859</v>
      </c>
      <c r="O14" s="57">
        <v>171</v>
      </c>
      <c r="P14" s="57">
        <v>3620</v>
      </c>
      <c r="Q14" s="56">
        <v>1969</v>
      </c>
      <c r="R14" s="56">
        <v>98</v>
      </c>
      <c r="S14" s="59">
        <v>869</v>
      </c>
      <c r="T14" s="51">
        <v>0.8779134206728277</v>
      </c>
      <c r="U14" s="40" t="e">
        <f t="shared" si="0"/>
        <v>#DIV/0!</v>
      </c>
      <c r="V14" s="5"/>
      <c r="W14" s="13" t="s">
        <v>76</v>
      </c>
      <c r="X14" s="14"/>
      <c r="Y14" s="60"/>
      <c r="Z14" s="65"/>
      <c r="AA14" s="60"/>
      <c r="AB14" s="119"/>
      <c r="AC14" s="10"/>
    </row>
    <row r="15" spans="1:29" s="3" customFormat="1" ht="15" customHeight="1">
      <c r="A15" s="5"/>
      <c r="B15" s="16" t="s">
        <v>82</v>
      </c>
      <c r="C15" s="53">
        <v>55679</v>
      </c>
      <c r="D15" s="53">
        <v>144176</v>
      </c>
      <c r="E15" s="63">
        <v>68227</v>
      </c>
      <c r="F15" s="63">
        <v>75949</v>
      </c>
      <c r="G15" s="54">
        <v>89.83265085781248</v>
      </c>
      <c r="H15" s="55">
        <v>2.589414321377898</v>
      </c>
      <c r="I15" s="56">
        <v>-561</v>
      </c>
      <c r="J15" s="56">
        <v>1440</v>
      </c>
      <c r="K15" s="56">
        <v>1277</v>
      </c>
      <c r="L15" s="56">
        <v>163</v>
      </c>
      <c r="M15" s="57">
        <v>4169</v>
      </c>
      <c r="N15" s="57">
        <v>2330</v>
      </c>
      <c r="O15" s="57">
        <v>206</v>
      </c>
      <c r="P15" s="57">
        <v>4613</v>
      </c>
      <c r="Q15" s="56">
        <v>2636</v>
      </c>
      <c r="R15" s="56">
        <v>180</v>
      </c>
      <c r="S15" s="59">
        <v>-724</v>
      </c>
      <c r="T15" s="51">
        <v>-0.38759957716409765</v>
      </c>
      <c r="U15" s="40" t="e">
        <f t="shared" si="0"/>
        <v>#DIV/0!</v>
      </c>
      <c r="V15" s="5"/>
      <c r="W15" s="13" t="s">
        <v>77</v>
      </c>
      <c r="X15" s="14"/>
      <c r="Y15" s="60"/>
      <c r="Z15" s="65"/>
      <c r="AA15" s="60"/>
      <c r="AB15" s="119"/>
      <c r="AC15" s="10"/>
    </row>
    <row r="16" spans="1:29" s="3" customFormat="1" ht="15" customHeight="1">
      <c r="A16" s="5"/>
      <c r="B16" s="14" t="s">
        <v>11</v>
      </c>
      <c r="C16" s="53">
        <v>48953</v>
      </c>
      <c r="D16" s="53">
        <v>128674</v>
      </c>
      <c r="E16" s="63">
        <v>59757</v>
      </c>
      <c r="F16" s="63">
        <v>68917</v>
      </c>
      <c r="G16" s="54">
        <v>86.70864953494784</v>
      </c>
      <c r="H16" s="55">
        <v>2.6285212346536473</v>
      </c>
      <c r="I16" s="56">
        <v>-920</v>
      </c>
      <c r="J16" s="56">
        <v>1016</v>
      </c>
      <c r="K16" s="56">
        <v>1733</v>
      </c>
      <c r="L16" s="56">
        <v>-717</v>
      </c>
      <c r="M16" s="56">
        <v>1690</v>
      </c>
      <c r="N16" s="56">
        <v>1683</v>
      </c>
      <c r="O16" s="56">
        <v>467</v>
      </c>
      <c r="P16" s="56">
        <v>1680</v>
      </c>
      <c r="Q16" s="56">
        <v>1879</v>
      </c>
      <c r="R16" s="56">
        <v>484</v>
      </c>
      <c r="S16" s="59">
        <v>-203</v>
      </c>
      <c r="T16" s="51">
        <v>-0.709909409386237</v>
      </c>
      <c r="U16" s="40" t="e">
        <f t="shared" si="0"/>
        <v>#DIV/0!</v>
      </c>
      <c r="V16" s="5"/>
      <c r="W16" s="13" t="s">
        <v>11</v>
      </c>
      <c r="X16" s="14"/>
      <c r="Y16" s="60"/>
      <c r="Z16" s="64"/>
      <c r="AA16" s="60"/>
      <c r="AB16" s="119"/>
      <c r="AC16" s="10"/>
    </row>
    <row r="17" spans="1:29" s="3" customFormat="1" ht="15" customHeight="1">
      <c r="A17" s="5"/>
      <c r="B17" s="14" t="s">
        <v>12</v>
      </c>
      <c r="C17" s="53">
        <v>13888</v>
      </c>
      <c r="D17" s="53">
        <v>34046</v>
      </c>
      <c r="E17" s="63">
        <v>15656</v>
      </c>
      <c r="F17" s="63">
        <v>18390</v>
      </c>
      <c r="G17" s="54">
        <v>85.13322457857532</v>
      </c>
      <c r="H17" s="55">
        <v>2.4514688940092166</v>
      </c>
      <c r="I17" s="56">
        <v>-424</v>
      </c>
      <c r="J17" s="56">
        <v>295</v>
      </c>
      <c r="K17" s="56">
        <v>468</v>
      </c>
      <c r="L17" s="56">
        <v>-173</v>
      </c>
      <c r="M17" s="56">
        <v>776</v>
      </c>
      <c r="N17" s="56">
        <v>529</v>
      </c>
      <c r="O17" s="56">
        <v>62</v>
      </c>
      <c r="P17" s="56">
        <v>828</v>
      </c>
      <c r="Q17" s="56">
        <v>750</v>
      </c>
      <c r="R17" s="56">
        <v>40</v>
      </c>
      <c r="S17" s="59">
        <v>-251</v>
      </c>
      <c r="T17" s="51">
        <v>-1.230055120394546</v>
      </c>
      <c r="U17" s="3" t="e">
        <f t="shared" si="0"/>
        <v>#DIV/0!</v>
      </c>
      <c r="V17" s="5"/>
      <c r="W17" s="13" t="s">
        <v>12</v>
      </c>
      <c r="X17" s="14"/>
      <c r="Y17" s="60"/>
      <c r="Z17" s="64"/>
      <c r="AA17" s="60"/>
      <c r="AB17" s="119"/>
      <c r="AC17" s="10"/>
    </row>
    <row r="18" spans="1:29" s="3" customFormat="1" ht="15" customHeight="1">
      <c r="A18" s="5"/>
      <c r="B18" s="14" t="s">
        <v>13</v>
      </c>
      <c r="C18" s="53">
        <v>21174</v>
      </c>
      <c r="D18" s="53">
        <v>53790</v>
      </c>
      <c r="E18" s="63">
        <v>25144</v>
      </c>
      <c r="F18" s="63">
        <v>28646</v>
      </c>
      <c r="G18" s="54">
        <v>87.77490749144732</v>
      </c>
      <c r="H18" s="55">
        <v>2.5403797109662793</v>
      </c>
      <c r="I18" s="56">
        <v>-414</v>
      </c>
      <c r="J18" s="56">
        <v>430</v>
      </c>
      <c r="K18" s="56">
        <v>704</v>
      </c>
      <c r="L18" s="56">
        <v>-274</v>
      </c>
      <c r="M18" s="56">
        <v>596</v>
      </c>
      <c r="N18" s="56">
        <v>1022</v>
      </c>
      <c r="O18" s="56">
        <v>101</v>
      </c>
      <c r="P18" s="56">
        <v>625</v>
      </c>
      <c r="Q18" s="56">
        <v>1195</v>
      </c>
      <c r="R18" s="56">
        <v>39</v>
      </c>
      <c r="S18" s="59">
        <v>-140</v>
      </c>
      <c r="T18" s="51">
        <v>-0.7637812707549259</v>
      </c>
      <c r="U18" s="3" t="e">
        <f t="shared" si="0"/>
        <v>#DIV/0!</v>
      </c>
      <c r="V18" s="5"/>
      <c r="W18" s="13" t="s">
        <v>13</v>
      </c>
      <c r="X18" s="14"/>
      <c r="Y18" s="60"/>
      <c r="Z18" s="64"/>
      <c r="AA18" s="60"/>
      <c r="AB18" s="119"/>
      <c r="AC18" s="10"/>
    </row>
    <row r="19" spans="1:29" s="3" customFormat="1" ht="15" customHeight="1">
      <c r="A19" s="5"/>
      <c r="B19" s="14" t="s">
        <v>14</v>
      </c>
      <c r="C19" s="53">
        <v>10630</v>
      </c>
      <c r="D19" s="53">
        <v>25707</v>
      </c>
      <c r="E19" s="63">
        <v>11837</v>
      </c>
      <c r="F19" s="63">
        <v>13870</v>
      </c>
      <c r="G19" s="54">
        <v>85.34246575342466</v>
      </c>
      <c r="H19" s="55">
        <v>2.4183443085606773</v>
      </c>
      <c r="I19" s="56">
        <v>-325</v>
      </c>
      <c r="J19" s="56">
        <v>168</v>
      </c>
      <c r="K19" s="56">
        <v>395</v>
      </c>
      <c r="L19" s="56">
        <v>-227</v>
      </c>
      <c r="M19" s="56">
        <v>362</v>
      </c>
      <c r="N19" s="56">
        <v>373</v>
      </c>
      <c r="O19" s="56">
        <v>36</v>
      </c>
      <c r="P19" s="56">
        <v>408</v>
      </c>
      <c r="Q19" s="56">
        <v>443</v>
      </c>
      <c r="R19" s="56">
        <v>18</v>
      </c>
      <c r="S19" s="59">
        <v>-98</v>
      </c>
      <c r="T19" s="51">
        <v>-1.248463429625077</v>
      </c>
      <c r="U19" s="3" t="e">
        <f t="shared" si="0"/>
        <v>#DIV/0!</v>
      </c>
      <c r="V19" s="5"/>
      <c r="W19" s="13" t="s">
        <v>14</v>
      </c>
      <c r="X19" s="14"/>
      <c r="Y19" s="60"/>
      <c r="Z19" s="64"/>
      <c r="AA19" s="60"/>
      <c r="AB19" s="119"/>
      <c r="AC19" s="10"/>
    </row>
    <row r="20" spans="1:29" s="3" customFormat="1" ht="15" customHeight="1">
      <c r="A20" s="5"/>
      <c r="B20" s="14" t="s">
        <v>15</v>
      </c>
      <c r="C20" s="53">
        <v>24849</v>
      </c>
      <c r="D20" s="53">
        <v>67614</v>
      </c>
      <c r="E20" s="63">
        <v>31657</v>
      </c>
      <c r="F20" s="63">
        <v>35957</v>
      </c>
      <c r="G20" s="54">
        <v>88.0412715187585</v>
      </c>
      <c r="H20" s="55">
        <v>2.720994808644211</v>
      </c>
      <c r="I20" s="56">
        <v>-615</v>
      </c>
      <c r="J20" s="56">
        <v>522</v>
      </c>
      <c r="K20" s="56">
        <v>849</v>
      </c>
      <c r="L20" s="56">
        <v>-327</v>
      </c>
      <c r="M20" s="56">
        <v>1054</v>
      </c>
      <c r="N20" s="56">
        <v>741</v>
      </c>
      <c r="O20" s="56">
        <v>155</v>
      </c>
      <c r="P20" s="56">
        <v>1158</v>
      </c>
      <c r="Q20" s="56">
        <v>951</v>
      </c>
      <c r="R20" s="56">
        <v>129</v>
      </c>
      <c r="S20" s="59">
        <v>-288</v>
      </c>
      <c r="T20" s="51">
        <v>-0.9013762476366354</v>
      </c>
      <c r="U20" s="3" t="e">
        <f t="shared" si="0"/>
        <v>#DIV/0!</v>
      </c>
      <c r="V20" s="5"/>
      <c r="W20" s="13" t="s">
        <v>15</v>
      </c>
      <c r="X20" s="14"/>
      <c r="Y20" s="60"/>
      <c r="Z20" s="64"/>
      <c r="AA20" s="60"/>
      <c r="AB20" s="119"/>
      <c r="AC20" s="10"/>
    </row>
    <row r="21" spans="1:29" s="3" customFormat="1" ht="15" customHeight="1">
      <c r="A21" s="5"/>
      <c r="B21" s="14" t="s">
        <v>16</v>
      </c>
      <c r="C21" s="53">
        <v>19512</v>
      </c>
      <c r="D21" s="53">
        <v>53039</v>
      </c>
      <c r="E21" s="63">
        <v>24891</v>
      </c>
      <c r="F21" s="63">
        <v>28148</v>
      </c>
      <c r="G21" s="54">
        <v>88.4290180474634</v>
      </c>
      <c r="H21" s="55">
        <v>2.7182759327593278</v>
      </c>
      <c r="I21" s="56">
        <v>-604</v>
      </c>
      <c r="J21" s="56">
        <v>394</v>
      </c>
      <c r="K21" s="56">
        <v>780</v>
      </c>
      <c r="L21" s="56">
        <v>-386</v>
      </c>
      <c r="M21" s="56">
        <v>736</v>
      </c>
      <c r="N21" s="56">
        <v>577</v>
      </c>
      <c r="O21" s="56">
        <v>81</v>
      </c>
      <c r="P21" s="56">
        <v>880</v>
      </c>
      <c r="Q21" s="56">
        <v>657</v>
      </c>
      <c r="R21" s="56">
        <v>75</v>
      </c>
      <c r="S21" s="59">
        <v>-218</v>
      </c>
      <c r="T21" s="51">
        <v>-1.12596238092575</v>
      </c>
      <c r="U21" s="3" t="e">
        <f t="shared" si="0"/>
        <v>#DIV/0!</v>
      </c>
      <c r="V21" s="5"/>
      <c r="W21" s="13" t="s">
        <v>16</v>
      </c>
      <c r="X21" s="14"/>
      <c r="Y21" s="60"/>
      <c r="Z21" s="52"/>
      <c r="AA21" s="60"/>
      <c r="AB21" s="119"/>
      <c r="AC21" s="10"/>
    </row>
    <row r="22" spans="1:29" s="3" customFormat="1" ht="15" customHeight="1">
      <c r="A22" s="5"/>
      <c r="B22" s="14" t="s">
        <v>17</v>
      </c>
      <c r="C22" s="53">
        <v>17128</v>
      </c>
      <c r="D22" s="53">
        <v>48727</v>
      </c>
      <c r="E22" s="63">
        <v>23251</v>
      </c>
      <c r="F22" s="63">
        <v>25476</v>
      </c>
      <c r="G22" s="54">
        <v>91.26628984141938</v>
      </c>
      <c r="H22" s="55">
        <v>2.8448738907052777</v>
      </c>
      <c r="I22" s="56">
        <v>-393</v>
      </c>
      <c r="J22" s="56">
        <v>421</v>
      </c>
      <c r="K22" s="56">
        <v>624</v>
      </c>
      <c r="L22" s="56">
        <v>-203</v>
      </c>
      <c r="M22" s="56">
        <v>890</v>
      </c>
      <c r="N22" s="56">
        <v>508</v>
      </c>
      <c r="O22" s="56">
        <v>77</v>
      </c>
      <c r="P22" s="56">
        <v>1025</v>
      </c>
      <c r="Q22" s="56">
        <v>570</v>
      </c>
      <c r="R22" s="56">
        <v>70</v>
      </c>
      <c r="S22" s="59">
        <v>-190</v>
      </c>
      <c r="T22" s="51">
        <v>-0.8000814332247558</v>
      </c>
      <c r="U22" s="3" t="e">
        <f t="shared" si="0"/>
        <v>#DIV/0!</v>
      </c>
      <c r="V22" s="5"/>
      <c r="W22" s="13" t="s">
        <v>17</v>
      </c>
      <c r="X22" s="14"/>
      <c r="Y22" s="60"/>
      <c r="Z22" s="52"/>
      <c r="AA22" s="60"/>
      <c r="AB22" s="119"/>
      <c r="AC22" s="10"/>
    </row>
    <row r="23" spans="1:29" s="3" customFormat="1" ht="15" customHeight="1">
      <c r="A23" s="5"/>
      <c r="B23" s="14" t="s">
        <v>18</v>
      </c>
      <c r="C23" s="53">
        <v>13361</v>
      </c>
      <c r="D23" s="53">
        <v>37344</v>
      </c>
      <c r="E23" s="63">
        <v>17846</v>
      </c>
      <c r="F23" s="63">
        <v>19498</v>
      </c>
      <c r="G23" s="54">
        <v>91.5273361370397</v>
      </c>
      <c r="H23" s="55">
        <v>2.7950003742234864</v>
      </c>
      <c r="I23" s="56">
        <v>6</v>
      </c>
      <c r="J23" s="56">
        <v>297</v>
      </c>
      <c r="K23" s="56">
        <v>364</v>
      </c>
      <c r="L23" s="56">
        <v>-67</v>
      </c>
      <c r="M23" s="56">
        <v>973</v>
      </c>
      <c r="N23" s="56">
        <v>415</v>
      </c>
      <c r="O23" s="56">
        <v>141</v>
      </c>
      <c r="P23" s="56">
        <v>984</v>
      </c>
      <c r="Q23" s="56">
        <v>455</v>
      </c>
      <c r="R23" s="56">
        <v>17</v>
      </c>
      <c r="S23" s="59">
        <v>73</v>
      </c>
      <c r="T23" s="51">
        <v>0.016069419893941828</v>
      </c>
      <c r="U23" s="3" t="e">
        <f t="shared" si="0"/>
        <v>#DIV/0!</v>
      </c>
      <c r="V23" s="5"/>
      <c r="W23" s="13" t="s">
        <v>18</v>
      </c>
      <c r="X23" s="14"/>
      <c r="Y23" s="60"/>
      <c r="Z23" s="52"/>
      <c r="AA23" s="60"/>
      <c r="AB23" s="119"/>
      <c r="AC23" s="10"/>
    </row>
    <row r="24" spans="1:29" s="3" customFormat="1" ht="15" customHeight="1">
      <c r="A24" s="5"/>
      <c r="B24" s="14" t="s">
        <v>19</v>
      </c>
      <c r="C24" s="53">
        <v>10776</v>
      </c>
      <c r="D24" s="53">
        <v>27657</v>
      </c>
      <c r="E24" s="63">
        <v>12888</v>
      </c>
      <c r="F24" s="63">
        <v>14769</v>
      </c>
      <c r="G24" s="54">
        <v>87.26386349786715</v>
      </c>
      <c r="H24" s="55">
        <v>2.5665367483296215</v>
      </c>
      <c r="I24" s="56">
        <v>-577</v>
      </c>
      <c r="J24" s="56">
        <v>176</v>
      </c>
      <c r="K24" s="56">
        <v>481</v>
      </c>
      <c r="L24" s="56">
        <v>-305</v>
      </c>
      <c r="M24" s="56">
        <v>423</v>
      </c>
      <c r="N24" s="56">
        <v>266</v>
      </c>
      <c r="O24" s="56">
        <v>29</v>
      </c>
      <c r="P24" s="56">
        <v>644</v>
      </c>
      <c r="Q24" s="56">
        <v>306</v>
      </c>
      <c r="R24" s="56">
        <v>40</v>
      </c>
      <c r="S24" s="59">
        <v>-272</v>
      </c>
      <c r="T24" s="51">
        <v>-2.043635333286109</v>
      </c>
      <c r="U24" s="3" t="e">
        <f t="shared" si="0"/>
        <v>#DIV/0!</v>
      </c>
      <c r="V24" s="5"/>
      <c r="W24" s="13" t="s">
        <v>19</v>
      </c>
      <c r="X24" s="14"/>
      <c r="Y24" s="60"/>
      <c r="Z24" s="52"/>
      <c r="AA24" s="60"/>
      <c r="AB24" s="119"/>
      <c r="AC24" s="10"/>
    </row>
    <row r="25" spans="1:29" s="3" customFormat="1" ht="15" customHeight="1">
      <c r="A25" s="5"/>
      <c r="B25" s="14" t="s">
        <v>20</v>
      </c>
      <c r="C25" s="53">
        <v>21863</v>
      </c>
      <c r="D25" s="53">
        <v>60145</v>
      </c>
      <c r="E25" s="63">
        <v>28356</v>
      </c>
      <c r="F25" s="63">
        <v>31789</v>
      </c>
      <c r="G25" s="54">
        <v>89.20066689735442</v>
      </c>
      <c r="H25" s="55">
        <v>2.7509948314503956</v>
      </c>
      <c r="I25" s="56">
        <v>-493</v>
      </c>
      <c r="J25" s="56">
        <v>493</v>
      </c>
      <c r="K25" s="56">
        <v>786</v>
      </c>
      <c r="L25" s="56">
        <v>-293</v>
      </c>
      <c r="M25" s="56">
        <v>1326</v>
      </c>
      <c r="N25" s="56">
        <v>534</v>
      </c>
      <c r="O25" s="56">
        <v>109</v>
      </c>
      <c r="P25" s="56">
        <v>1357</v>
      </c>
      <c r="Q25" s="56">
        <v>690</v>
      </c>
      <c r="R25" s="56">
        <v>122</v>
      </c>
      <c r="S25" s="59">
        <v>-200</v>
      </c>
      <c r="T25" s="51">
        <v>-0.8130215376496587</v>
      </c>
      <c r="U25" s="3" t="e">
        <f t="shared" si="0"/>
        <v>#DIV/0!</v>
      </c>
      <c r="V25" s="5"/>
      <c r="W25" s="13" t="s">
        <v>20</v>
      </c>
      <c r="X25" s="14"/>
      <c r="Y25" s="60"/>
      <c r="Z25" s="52"/>
      <c r="AA25" s="60"/>
      <c r="AB25" s="119"/>
      <c r="AC25" s="10"/>
    </row>
    <row r="26" spans="1:29" s="3" customFormat="1" ht="15" customHeight="1">
      <c r="A26" s="5"/>
      <c r="B26" s="14" t="s">
        <v>21</v>
      </c>
      <c r="C26" s="53">
        <v>10177</v>
      </c>
      <c r="D26" s="53">
        <v>27233</v>
      </c>
      <c r="E26" s="63">
        <v>12726</v>
      </c>
      <c r="F26" s="63">
        <v>14507</v>
      </c>
      <c r="G26" s="54">
        <v>87.72316812573241</v>
      </c>
      <c r="H26" s="55">
        <v>2.675935933968753</v>
      </c>
      <c r="I26" s="56">
        <v>-323</v>
      </c>
      <c r="J26" s="56">
        <v>204</v>
      </c>
      <c r="K26" s="56">
        <v>381</v>
      </c>
      <c r="L26" s="56">
        <v>-177</v>
      </c>
      <c r="M26" s="56">
        <v>477</v>
      </c>
      <c r="N26" s="56">
        <v>344</v>
      </c>
      <c r="O26" s="56">
        <v>145</v>
      </c>
      <c r="P26" s="56">
        <v>580</v>
      </c>
      <c r="Q26" s="56">
        <v>413</v>
      </c>
      <c r="R26" s="56">
        <v>119</v>
      </c>
      <c r="S26" s="59">
        <v>-146</v>
      </c>
      <c r="T26" s="51">
        <v>-1.1721585135723618</v>
      </c>
      <c r="U26" s="3" t="e">
        <f t="shared" si="0"/>
        <v>#DIV/0!</v>
      </c>
      <c r="V26" s="5"/>
      <c r="W26" s="13" t="s">
        <v>21</v>
      </c>
      <c r="X26" s="14"/>
      <c r="Y26" s="60"/>
      <c r="Z26" s="52"/>
      <c r="AA26" s="60"/>
      <c r="AB26" s="119"/>
      <c r="AC26" s="10"/>
    </row>
    <row r="27" spans="1:29" s="3" customFormat="1" ht="15" customHeight="1">
      <c r="A27" s="5"/>
      <c r="B27" s="14" t="s">
        <v>22</v>
      </c>
      <c r="C27" s="53">
        <v>33795</v>
      </c>
      <c r="D27" s="53">
        <v>83521</v>
      </c>
      <c r="E27" s="63">
        <v>38608</v>
      </c>
      <c r="F27" s="63">
        <v>44913</v>
      </c>
      <c r="G27" s="54">
        <v>85.96174826887538</v>
      </c>
      <c r="H27" s="55">
        <v>2.4714010948365144</v>
      </c>
      <c r="I27" s="56">
        <v>-1379</v>
      </c>
      <c r="J27" s="56">
        <v>590</v>
      </c>
      <c r="K27" s="56">
        <v>1361</v>
      </c>
      <c r="L27" s="56">
        <v>-771</v>
      </c>
      <c r="M27" s="56">
        <v>984</v>
      </c>
      <c r="N27" s="56">
        <v>878</v>
      </c>
      <c r="O27" s="56">
        <v>87</v>
      </c>
      <c r="P27" s="56">
        <v>1383</v>
      </c>
      <c r="Q27" s="56">
        <v>1066</v>
      </c>
      <c r="R27" s="56">
        <v>108</v>
      </c>
      <c r="S27" s="59">
        <v>-608</v>
      </c>
      <c r="T27" s="51">
        <v>-1.624263839811543</v>
      </c>
      <c r="U27" s="3" t="e">
        <f t="shared" si="0"/>
        <v>#DIV/0!</v>
      </c>
      <c r="V27" s="5"/>
      <c r="W27" s="13" t="s">
        <v>22</v>
      </c>
      <c r="X27" s="14"/>
      <c r="Y27" s="60"/>
      <c r="Z27" s="52"/>
      <c r="AA27" s="60"/>
      <c r="AB27" s="119"/>
      <c r="AC27" s="10"/>
    </row>
    <row r="28" spans="1:29" s="3" customFormat="1" ht="15" customHeight="1">
      <c r="A28" s="5"/>
      <c r="B28" s="14" t="s">
        <v>23</v>
      </c>
      <c r="C28" s="53">
        <v>20527</v>
      </c>
      <c r="D28" s="53">
        <v>58162</v>
      </c>
      <c r="E28" s="63">
        <v>27974</v>
      </c>
      <c r="F28" s="63">
        <v>30188</v>
      </c>
      <c r="G28" s="54">
        <v>92.66595998409964</v>
      </c>
      <c r="H28" s="55">
        <v>2.8334388853704877</v>
      </c>
      <c r="I28" s="56">
        <v>907</v>
      </c>
      <c r="J28" s="56">
        <v>642</v>
      </c>
      <c r="K28" s="56">
        <v>465</v>
      </c>
      <c r="L28" s="56">
        <v>177</v>
      </c>
      <c r="M28" s="56">
        <v>2084</v>
      </c>
      <c r="N28" s="56">
        <v>792</v>
      </c>
      <c r="O28" s="56">
        <v>140</v>
      </c>
      <c r="P28" s="56">
        <v>1371</v>
      </c>
      <c r="Q28" s="56">
        <v>817</v>
      </c>
      <c r="R28" s="56">
        <v>98</v>
      </c>
      <c r="S28" s="59">
        <v>730</v>
      </c>
      <c r="T28" s="51">
        <v>1.5841411230460223</v>
      </c>
      <c r="U28" s="3" t="e">
        <f t="shared" si="0"/>
        <v>#DIV/0!</v>
      </c>
      <c r="V28" s="5"/>
      <c r="W28" s="13" t="s">
        <v>23</v>
      </c>
      <c r="X28" s="14"/>
      <c r="Y28" s="60"/>
      <c r="Z28" s="52"/>
      <c r="AA28" s="60"/>
      <c r="AB28" s="119"/>
      <c r="AC28" s="10"/>
    </row>
    <row r="29" spans="1:29" s="3" customFormat="1" ht="15" customHeight="1">
      <c r="A29" s="5"/>
      <c r="B29" s="14"/>
      <c r="C29" s="53"/>
      <c r="D29" s="53"/>
      <c r="E29" s="53"/>
      <c r="F29" s="53"/>
      <c r="G29" s="54"/>
      <c r="H29" s="55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2"/>
      <c r="U29" s="66" t="e">
        <f>SUM(U10:U28)</f>
        <v>#DIV/0!</v>
      </c>
      <c r="V29" s="5"/>
      <c r="W29" s="13"/>
      <c r="X29" s="14"/>
      <c r="Z29" s="52"/>
      <c r="AB29" s="119"/>
      <c r="AC29" s="10"/>
    </row>
    <row r="30" spans="1:29" s="12" customFormat="1" ht="15" customHeight="1">
      <c r="A30" s="6"/>
      <c r="B30" s="8" t="s">
        <v>24</v>
      </c>
      <c r="C30" s="46">
        <v>128349</v>
      </c>
      <c r="D30" s="46">
        <v>348760</v>
      </c>
      <c r="E30" s="46">
        <v>166281</v>
      </c>
      <c r="F30" s="46">
        <v>182479</v>
      </c>
      <c r="G30" s="47">
        <v>91.12336214030108</v>
      </c>
      <c r="H30" s="48">
        <v>2.717278669876664</v>
      </c>
      <c r="I30" s="49">
        <v>-1981</v>
      </c>
      <c r="J30" s="49">
        <v>2981</v>
      </c>
      <c r="K30" s="49">
        <v>4577</v>
      </c>
      <c r="L30" s="49">
        <v>-1596</v>
      </c>
      <c r="M30" s="49">
        <v>8554</v>
      </c>
      <c r="N30" s="49">
        <v>4636</v>
      </c>
      <c r="O30" s="49">
        <v>978</v>
      </c>
      <c r="P30" s="49">
        <v>8663</v>
      </c>
      <c r="Q30" s="49">
        <v>5208</v>
      </c>
      <c r="R30" s="49">
        <v>682</v>
      </c>
      <c r="S30" s="49">
        <v>-385</v>
      </c>
      <c r="T30" s="51">
        <v>-0.5648042287613938</v>
      </c>
      <c r="U30" s="9" t="e">
        <v>#REF!</v>
      </c>
      <c r="V30" s="6"/>
      <c r="W30" s="7" t="s">
        <v>24</v>
      </c>
      <c r="X30" s="8"/>
      <c r="Z30" s="52"/>
      <c r="AB30" s="119"/>
      <c r="AC30" s="10"/>
    </row>
    <row r="31" spans="1:29" s="3" customFormat="1" ht="15" customHeight="1">
      <c r="A31" s="5"/>
      <c r="B31" s="14"/>
      <c r="C31" s="53"/>
      <c r="D31" s="53"/>
      <c r="E31" s="53"/>
      <c r="F31" s="67"/>
      <c r="G31" s="54"/>
      <c r="H31" s="55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9"/>
      <c r="T31" s="51"/>
      <c r="V31" s="5"/>
      <c r="W31" s="13"/>
      <c r="X31" s="14"/>
      <c r="Z31" s="52"/>
      <c r="AB31" s="119"/>
      <c r="AC31" s="10"/>
    </row>
    <row r="32" spans="1:29" s="12" customFormat="1" ht="15" customHeight="1">
      <c r="A32" s="6"/>
      <c r="B32" s="8" t="s">
        <v>25</v>
      </c>
      <c r="C32" s="46">
        <v>3833</v>
      </c>
      <c r="D32" s="46">
        <v>10612</v>
      </c>
      <c r="E32" s="46">
        <v>4909</v>
      </c>
      <c r="F32" s="46">
        <v>5703</v>
      </c>
      <c r="G32" s="47">
        <v>86.0775030685604</v>
      </c>
      <c r="H32" s="48">
        <v>2.768588572919384</v>
      </c>
      <c r="I32" s="49">
        <v>-172</v>
      </c>
      <c r="J32" s="49">
        <v>50</v>
      </c>
      <c r="K32" s="49">
        <v>202</v>
      </c>
      <c r="L32" s="49">
        <v>-152</v>
      </c>
      <c r="M32" s="49">
        <v>173</v>
      </c>
      <c r="N32" s="49">
        <v>73</v>
      </c>
      <c r="O32" s="49">
        <v>23</v>
      </c>
      <c r="P32" s="49">
        <v>186</v>
      </c>
      <c r="Q32" s="49">
        <v>76</v>
      </c>
      <c r="R32" s="49">
        <v>27</v>
      </c>
      <c r="S32" s="49">
        <v>-20</v>
      </c>
      <c r="T32" s="51">
        <v>-1.5949554896142433</v>
      </c>
      <c r="V32" s="6"/>
      <c r="W32" s="7" t="s">
        <v>25</v>
      </c>
      <c r="X32" s="8"/>
      <c r="Z32" s="52"/>
      <c r="AB32" s="119"/>
      <c r="AC32" s="10"/>
    </row>
    <row r="33" spans="1:29" s="3" customFormat="1" ht="15" customHeight="1">
      <c r="A33" s="5"/>
      <c r="B33" s="14" t="s">
        <v>26</v>
      </c>
      <c r="C33" s="53">
        <v>3833</v>
      </c>
      <c r="D33" s="53">
        <v>10612</v>
      </c>
      <c r="E33" s="63">
        <v>4909</v>
      </c>
      <c r="F33" s="63">
        <v>5703</v>
      </c>
      <c r="G33" s="54">
        <v>86.0775030685604</v>
      </c>
      <c r="H33" s="55">
        <v>2.768588572919384</v>
      </c>
      <c r="I33" s="56">
        <v>-172</v>
      </c>
      <c r="J33" s="56">
        <v>50</v>
      </c>
      <c r="K33" s="56">
        <v>202</v>
      </c>
      <c r="L33" s="56">
        <v>-152</v>
      </c>
      <c r="M33" s="56">
        <v>173</v>
      </c>
      <c r="N33" s="56">
        <v>73</v>
      </c>
      <c r="O33" s="56">
        <v>23</v>
      </c>
      <c r="P33" s="56">
        <v>186</v>
      </c>
      <c r="Q33" s="56">
        <v>76</v>
      </c>
      <c r="R33" s="56">
        <v>27</v>
      </c>
      <c r="S33" s="59">
        <v>-20</v>
      </c>
      <c r="T33" s="51">
        <v>-1.5949554896142433</v>
      </c>
      <c r="V33" s="5"/>
      <c r="W33" s="13" t="s">
        <v>26</v>
      </c>
      <c r="X33" s="14"/>
      <c r="Y33" s="60"/>
      <c r="Z33" s="52"/>
      <c r="AA33" s="60"/>
      <c r="AB33" s="119"/>
      <c r="AC33" s="10"/>
    </row>
    <row r="34" spans="1:29" s="3" customFormat="1" ht="15" customHeight="1">
      <c r="A34" s="5"/>
      <c r="B34" s="14"/>
      <c r="C34" s="53"/>
      <c r="D34" s="53"/>
      <c r="E34" s="53"/>
      <c r="F34" s="67"/>
      <c r="G34" s="54"/>
      <c r="H34" s="55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9"/>
      <c r="T34" s="51"/>
      <c r="V34" s="5"/>
      <c r="W34" s="13"/>
      <c r="X34" s="14"/>
      <c r="Z34" s="60"/>
      <c r="AB34" s="119"/>
      <c r="AC34" s="10"/>
    </row>
    <row r="35" spans="1:29" s="12" customFormat="1" ht="15" customHeight="1">
      <c r="A35" s="6"/>
      <c r="B35" s="8" t="s">
        <v>27</v>
      </c>
      <c r="C35" s="46">
        <v>15230</v>
      </c>
      <c r="D35" s="46">
        <v>41876</v>
      </c>
      <c r="E35" s="46">
        <v>19908</v>
      </c>
      <c r="F35" s="46">
        <v>21968</v>
      </c>
      <c r="G35" s="47">
        <v>90.62272396212673</v>
      </c>
      <c r="H35" s="48">
        <v>2.7495732107682205</v>
      </c>
      <c r="I35" s="49">
        <v>-499</v>
      </c>
      <c r="J35" s="49">
        <v>292</v>
      </c>
      <c r="K35" s="49">
        <v>592</v>
      </c>
      <c r="L35" s="49">
        <v>-300</v>
      </c>
      <c r="M35" s="49">
        <v>664</v>
      </c>
      <c r="N35" s="49">
        <v>534</v>
      </c>
      <c r="O35" s="49">
        <v>138</v>
      </c>
      <c r="P35" s="49">
        <v>813</v>
      </c>
      <c r="Q35" s="49">
        <v>604</v>
      </c>
      <c r="R35" s="49">
        <v>118</v>
      </c>
      <c r="S35" s="49">
        <v>-199</v>
      </c>
      <c r="T35" s="51">
        <v>-1.1775811209439528</v>
      </c>
      <c r="V35" s="6"/>
      <c r="W35" s="7" t="s">
        <v>27</v>
      </c>
      <c r="X35" s="8"/>
      <c r="Z35" s="52"/>
      <c r="AB35" s="119"/>
      <c r="AC35" s="10"/>
    </row>
    <row r="36" spans="1:29" s="3" customFormat="1" ht="15" customHeight="1">
      <c r="A36" s="5"/>
      <c r="B36" s="14" t="s">
        <v>28</v>
      </c>
      <c r="C36" s="53">
        <v>1857</v>
      </c>
      <c r="D36" s="53">
        <v>5358</v>
      </c>
      <c r="E36" s="63">
        <v>2511</v>
      </c>
      <c r="F36" s="63">
        <v>2847</v>
      </c>
      <c r="G36" s="54">
        <v>88.19810326659642</v>
      </c>
      <c r="H36" s="55">
        <v>2.88529886914378</v>
      </c>
      <c r="I36" s="56">
        <v>-67</v>
      </c>
      <c r="J36" s="56">
        <v>35</v>
      </c>
      <c r="K36" s="56">
        <v>65</v>
      </c>
      <c r="L36" s="56">
        <v>-30</v>
      </c>
      <c r="M36" s="56">
        <v>76</v>
      </c>
      <c r="N36" s="56">
        <v>48</v>
      </c>
      <c r="O36" s="56">
        <v>29</v>
      </c>
      <c r="P36" s="56">
        <v>134</v>
      </c>
      <c r="Q36" s="56">
        <v>47</v>
      </c>
      <c r="R36" s="56">
        <v>9</v>
      </c>
      <c r="S36" s="59">
        <v>-37</v>
      </c>
      <c r="T36" s="51">
        <v>-1.2350230414746544</v>
      </c>
      <c r="V36" s="5"/>
      <c r="W36" s="13" t="s">
        <v>28</v>
      </c>
      <c r="X36" s="14"/>
      <c r="Y36" s="60"/>
      <c r="Z36" s="52"/>
      <c r="AA36" s="60"/>
      <c r="AB36" s="119"/>
      <c r="AC36" s="10"/>
    </row>
    <row r="37" spans="1:29" s="3" customFormat="1" ht="15" customHeight="1">
      <c r="A37" s="5"/>
      <c r="B37" s="14" t="s">
        <v>29</v>
      </c>
      <c r="C37" s="53">
        <v>3638</v>
      </c>
      <c r="D37" s="53">
        <v>9971</v>
      </c>
      <c r="E37" s="63">
        <v>4715</v>
      </c>
      <c r="F37" s="63">
        <v>5256</v>
      </c>
      <c r="G37" s="54">
        <v>89.70700152207002</v>
      </c>
      <c r="H37" s="55">
        <v>2.740791643760308</v>
      </c>
      <c r="I37" s="56">
        <v>-173</v>
      </c>
      <c r="J37" s="56">
        <v>61</v>
      </c>
      <c r="K37" s="56">
        <v>164</v>
      </c>
      <c r="L37" s="56">
        <v>-103</v>
      </c>
      <c r="M37" s="56">
        <v>137</v>
      </c>
      <c r="N37" s="56">
        <v>137</v>
      </c>
      <c r="O37" s="56">
        <v>21</v>
      </c>
      <c r="P37" s="56">
        <v>165</v>
      </c>
      <c r="Q37" s="56">
        <v>165</v>
      </c>
      <c r="R37" s="56">
        <v>35</v>
      </c>
      <c r="S37" s="59">
        <v>-70</v>
      </c>
      <c r="T37" s="51">
        <v>-1.705441640378549</v>
      </c>
      <c r="V37" s="5"/>
      <c r="W37" s="13" t="s">
        <v>29</v>
      </c>
      <c r="X37" s="14"/>
      <c r="Y37" s="60"/>
      <c r="Z37" s="52"/>
      <c r="AA37" s="60"/>
      <c r="AB37" s="119"/>
      <c r="AC37" s="10"/>
    </row>
    <row r="38" spans="1:29" s="3" customFormat="1" ht="15" customHeight="1">
      <c r="A38" s="5"/>
      <c r="B38" s="14" t="s">
        <v>30</v>
      </c>
      <c r="C38" s="53">
        <v>6165</v>
      </c>
      <c r="D38" s="53">
        <v>16053</v>
      </c>
      <c r="E38" s="63">
        <v>7801</v>
      </c>
      <c r="F38" s="63">
        <v>8252</v>
      </c>
      <c r="G38" s="54">
        <v>94.53465826466311</v>
      </c>
      <c r="H38" s="55">
        <v>2.6038929440389293</v>
      </c>
      <c r="I38" s="56">
        <v>-71</v>
      </c>
      <c r="J38" s="56">
        <v>126</v>
      </c>
      <c r="K38" s="56">
        <v>174</v>
      </c>
      <c r="L38" s="56">
        <v>-48</v>
      </c>
      <c r="M38" s="56">
        <v>290</v>
      </c>
      <c r="N38" s="56">
        <v>247</v>
      </c>
      <c r="O38" s="56">
        <v>69</v>
      </c>
      <c r="P38" s="56">
        <v>314</v>
      </c>
      <c r="Q38" s="56">
        <v>254</v>
      </c>
      <c r="R38" s="56">
        <v>61</v>
      </c>
      <c r="S38" s="59">
        <v>-23</v>
      </c>
      <c r="T38" s="51">
        <v>-0.4403373852642024</v>
      </c>
      <c r="V38" s="5"/>
      <c r="W38" s="13" t="s">
        <v>30</v>
      </c>
      <c r="X38" s="14"/>
      <c r="Y38" s="60"/>
      <c r="Z38" s="52"/>
      <c r="AA38" s="60"/>
      <c r="AB38" s="119"/>
      <c r="AC38" s="10"/>
    </row>
    <row r="39" spans="1:29" s="3" customFormat="1" ht="15" customHeight="1">
      <c r="A39" s="5"/>
      <c r="B39" s="14" t="s">
        <v>31</v>
      </c>
      <c r="C39" s="53">
        <v>3570</v>
      </c>
      <c r="D39" s="53">
        <v>10494</v>
      </c>
      <c r="E39" s="63">
        <v>4881</v>
      </c>
      <c r="F39" s="63">
        <v>5613</v>
      </c>
      <c r="G39" s="54">
        <v>86.95884553714592</v>
      </c>
      <c r="H39" s="55">
        <v>2.939495798319328</v>
      </c>
      <c r="I39" s="56">
        <v>-188</v>
      </c>
      <c r="J39" s="56">
        <v>70</v>
      </c>
      <c r="K39" s="56">
        <v>189</v>
      </c>
      <c r="L39" s="56">
        <v>-119</v>
      </c>
      <c r="M39" s="56">
        <v>161</v>
      </c>
      <c r="N39" s="56">
        <v>102</v>
      </c>
      <c r="O39" s="56">
        <v>19</v>
      </c>
      <c r="P39" s="56">
        <v>200</v>
      </c>
      <c r="Q39" s="56">
        <v>138</v>
      </c>
      <c r="R39" s="56">
        <v>13</v>
      </c>
      <c r="S39" s="59">
        <v>-69</v>
      </c>
      <c r="T39" s="51">
        <v>-1.7599700430630967</v>
      </c>
      <c r="V39" s="5"/>
      <c r="W39" s="13" t="s">
        <v>31</v>
      </c>
      <c r="X39" s="14"/>
      <c r="Y39" s="60"/>
      <c r="Z39" s="52"/>
      <c r="AA39" s="60"/>
      <c r="AB39" s="119"/>
      <c r="AC39" s="10"/>
    </row>
    <row r="40" spans="1:29" s="3" customFormat="1" ht="15" customHeight="1">
      <c r="A40" s="5"/>
      <c r="B40" s="14"/>
      <c r="C40" s="53"/>
      <c r="D40" s="53"/>
      <c r="E40" s="53"/>
      <c r="F40" s="67"/>
      <c r="G40" s="54"/>
      <c r="H40" s="55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9"/>
      <c r="T40" s="51"/>
      <c r="V40" s="5"/>
      <c r="W40" s="13"/>
      <c r="X40" s="14"/>
      <c r="Z40" s="52"/>
      <c r="AB40" s="119"/>
      <c r="AC40" s="10"/>
    </row>
    <row r="41" spans="1:29" s="12" customFormat="1" ht="15" customHeight="1">
      <c r="A41" s="6"/>
      <c r="B41" s="8" t="s">
        <v>32</v>
      </c>
      <c r="C41" s="46">
        <v>28479</v>
      </c>
      <c r="D41" s="46">
        <v>73656</v>
      </c>
      <c r="E41" s="46">
        <v>36254</v>
      </c>
      <c r="F41" s="46">
        <v>37402</v>
      </c>
      <c r="G41" s="47">
        <v>96.93064542003101</v>
      </c>
      <c r="H41" s="48">
        <v>2.586326767091541</v>
      </c>
      <c r="I41" s="49">
        <v>954</v>
      </c>
      <c r="J41" s="49">
        <v>955</v>
      </c>
      <c r="K41" s="49">
        <v>542</v>
      </c>
      <c r="L41" s="49">
        <v>413</v>
      </c>
      <c r="M41" s="49">
        <v>2826</v>
      </c>
      <c r="N41" s="49">
        <v>1595</v>
      </c>
      <c r="O41" s="49">
        <v>262</v>
      </c>
      <c r="P41" s="49">
        <v>2412</v>
      </c>
      <c r="Q41" s="49">
        <v>1537</v>
      </c>
      <c r="R41" s="49">
        <v>193</v>
      </c>
      <c r="S41" s="49">
        <v>541</v>
      </c>
      <c r="T41" s="51">
        <v>1.3122059915820747</v>
      </c>
      <c r="V41" s="6"/>
      <c r="W41" s="7" t="s">
        <v>32</v>
      </c>
      <c r="X41" s="8"/>
      <c r="Z41" s="52"/>
      <c r="AB41" s="119"/>
      <c r="AC41" s="10"/>
    </row>
    <row r="42" spans="1:29" s="3" customFormat="1" ht="15" customHeight="1">
      <c r="A42" s="5"/>
      <c r="B42" s="14" t="s">
        <v>33</v>
      </c>
      <c r="C42" s="53">
        <v>12680</v>
      </c>
      <c r="D42" s="53">
        <v>33272</v>
      </c>
      <c r="E42" s="63">
        <v>16444</v>
      </c>
      <c r="F42" s="63">
        <v>16828</v>
      </c>
      <c r="G42" s="54">
        <v>97.71808889945329</v>
      </c>
      <c r="H42" s="55">
        <v>2.62397476340694</v>
      </c>
      <c r="I42" s="68">
        <v>303</v>
      </c>
      <c r="J42" s="68">
        <v>415</v>
      </c>
      <c r="K42" s="68">
        <v>284</v>
      </c>
      <c r="L42" s="68">
        <v>131</v>
      </c>
      <c r="M42" s="68">
        <v>1128</v>
      </c>
      <c r="N42" s="68">
        <v>688</v>
      </c>
      <c r="O42" s="68">
        <v>175</v>
      </c>
      <c r="P42" s="68">
        <v>1064</v>
      </c>
      <c r="Q42" s="68">
        <v>651</v>
      </c>
      <c r="R42" s="68">
        <v>104</v>
      </c>
      <c r="S42" s="69">
        <v>172</v>
      </c>
      <c r="T42" s="51">
        <v>0.9190451636385697</v>
      </c>
      <c r="V42" s="5"/>
      <c r="W42" s="13" t="s">
        <v>33</v>
      </c>
      <c r="X42" s="14"/>
      <c r="Y42" s="60"/>
      <c r="Z42" s="52"/>
      <c r="AA42" s="60"/>
      <c r="AB42" s="119"/>
      <c r="AC42" s="10"/>
    </row>
    <row r="43" spans="1:29" s="3" customFormat="1" ht="15" customHeight="1">
      <c r="A43" s="5"/>
      <c r="B43" s="14" t="s">
        <v>34</v>
      </c>
      <c r="C43" s="53">
        <v>15799</v>
      </c>
      <c r="D43" s="53">
        <v>40384</v>
      </c>
      <c r="E43" s="63">
        <v>19810</v>
      </c>
      <c r="F43" s="63">
        <v>20574</v>
      </c>
      <c r="G43" s="54">
        <v>96.28657528919996</v>
      </c>
      <c r="H43" s="55">
        <v>2.5561111462750805</v>
      </c>
      <c r="I43" s="68">
        <v>651</v>
      </c>
      <c r="J43" s="68">
        <v>540</v>
      </c>
      <c r="K43" s="68">
        <v>258</v>
      </c>
      <c r="L43" s="68">
        <v>282</v>
      </c>
      <c r="M43" s="68">
        <v>1698</v>
      </c>
      <c r="N43" s="68">
        <v>907</v>
      </c>
      <c r="O43" s="68">
        <v>87</v>
      </c>
      <c r="P43" s="68">
        <v>1348</v>
      </c>
      <c r="Q43" s="68">
        <v>886</v>
      </c>
      <c r="R43" s="68">
        <v>89</v>
      </c>
      <c r="S43" s="69">
        <v>369</v>
      </c>
      <c r="T43" s="51">
        <v>1.638436564065135</v>
      </c>
      <c r="V43" s="5"/>
      <c r="W43" s="13" t="s">
        <v>34</v>
      </c>
      <c r="X43" s="14"/>
      <c r="Y43" s="60"/>
      <c r="Z43" s="52"/>
      <c r="AA43" s="60"/>
      <c r="AB43" s="119"/>
      <c r="AC43" s="10"/>
    </row>
    <row r="44" spans="1:29" s="3" customFormat="1" ht="15" customHeight="1">
      <c r="A44" s="5"/>
      <c r="B44" s="14"/>
      <c r="C44" s="53"/>
      <c r="D44" s="53"/>
      <c r="E44" s="53"/>
      <c r="F44" s="67"/>
      <c r="G44" s="54"/>
      <c r="H44" s="55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9"/>
      <c r="T44" s="51"/>
      <c r="V44" s="5"/>
      <c r="W44" s="13"/>
      <c r="X44" s="14"/>
      <c r="Z44" s="52"/>
      <c r="AB44" s="119"/>
      <c r="AC44" s="10"/>
    </row>
    <row r="45" spans="1:29" s="12" customFormat="1" ht="15" customHeight="1">
      <c r="A45" s="6"/>
      <c r="B45" s="8" t="s">
        <v>35</v>
      </c>
      <c r="C45" s="46">
        <v>15011</v>
      </c>
      <c r="D45" s="46">
        <v>38166</v>
      </c>
      <c r="E45" s="46">
        <v>18348</v>
      </c>
      <c r="F45" s="46">
        <v>19818</v>
      </c>
      <c r="G45" s="47">
        <v>92.58250075688767</v>
      </c>
      <c r="H45" s="48">
        <v>2.542535473985744</v>
      </c>
      <c r="I45" s="49">
        <v>-376</v>
      </c>
      <c r="J45" s="49">
        <v>260</v>
      </c>
      <c r="K45" s="49">
        <v>566</v>
      </c>
      <c r="L45" s="49">
        <v>-306</v>
      </c>
      <c r="M45" s="49">
        <v>897</v>
      </c>
      <c r="N45" s="49">
        <v>572</v>
      </c>
      <c r="O45" s="49">
        <v>343</v>
      </c>
      <c r="P45" s="49">
        <v>1046</v>
      </c>
      <c r="Q45" s="49">
        <v>750</v>
      </c>
      <c r="R45" s="49">
        <v>86</v>
      </c>
      <c r="S45" s="49">
        <v>-70</v>
      </c>
      <c r="T45" s="51">
        <v>-0.9755591302994135</v>
      </c>
      <c r="V45" s="6"/>
      <c r="W45" s="7" t="s">
        <v>35</v>
      </c>
      <c r="X45" s="8"/>
      <c r="Z45" s="52"/>
      <c r="AB45" s="119"/>
      <c r="AC45" s="10"/>
    </row>
    <row r="46" spans="1:29" s="3" customFormat="1" ht="15" customHeight="1">
      <c r="A46" s="5"/>
      <c r="B46" s="14" t="s">
        <v>36</v>
      </c>
      <c r="C46" s="53">
        <v>1691</v>
      </c>
      <c r="D46" s="53">
        <v>4172</v>
      </c>
      <c r="E46" s="63">
        <v>1943</v>
      </c>
      <c r="F46" s="63">
        <v>2229</v>
      </c>
      <c r="G46" s="54">
        <v>87.16913414087034</v>
      </c>
      <c r="H46" s="55">
        <v>2.467179183914843</v>
      </c>
      <c r="I46" s="56">
        <v>-38</v>
      </c>
      <c r="J46" s="56">
        <v>33</v>
      </c>
      <c r="K46" s="56">
        <v>86</v>
      </c>
      <c r="L46" s="56">
        <v>-53</v>
      </c>
      <c r="M46" s="56">
        <v>124</v>
      </c>
      <c r="N46" s="56">
        <v>101</v>
      </c>
      <c r="O46" s="56">
        <v>58</v>
      </c>
      <c r="P46" s="56">
        <v>116</v>
      </c>
      <c r="Q46" s="56">
        <v>117</v>
      </c>
      <c r="R46" s="56">
        <v>35</v>
      </c>
      <c r="S46" s="59">
        <v>15</v>
      </c>
      <c r="T46" s="51">
        <v>-0.9026128266033254</v>
      </c>
      <c r="V46" s="5"/>
      <c r="W46" s="13" t="s">
        <v>36</v>
      </c>
      <c r="X46" s="14"/>
      <c r="Y46" s="60"/>
      <c r="Z46" s="52"/>
      <c r="AA46" s="60"/>
      <c r="AB46" s="119"/>
      <c r="AC46" s="10"/>
    </row>
    <row r="47" spans="1:29" s="3" customFormat="1" ht="15" customHeight="1">
      <c r="A47" s="5"/>
      <c r="B47" s="14" t="s">
        <v>37</v>
      </c>
      <c r="C47" s="53">
        <v>2824</v>
      </c>
      <c r="D47" s="53">
        <v>7285</v>
      </c>
      <c r="E47" s="63">
        <v>3432</v>
      </c>
      <c r="F47" s="63">
        <v>3853</v>
      </c>
      <c r="G47" s="54">
        <v>89.07344926031664</v>
      </c>
      <c r="H47" s="55">
        <v>2.579674220963173</v>
      </c>
      <c r="I47" s="56">
        <v>-171</v>
      </c>
      <c r="J47" s="56">
        <v>36</v>
      </c>
      <c r="K47" s="56">
        <v>121</v>
      </c>
      <c r="L47" s="56">
        <v>-85</v>
      </c>
      <c r="M47" s="56">
        <v>124</v>
      </c>
      <c r="N47" s="56">
        <v>114</v>
      </c>
      <c r="O47" s="56">
        <v>250</v>
      </c>
      <c r="P47" s="56">
        <v>263</v>
      </c>
      <c r="Q47" s="56">
        <v>300</v>
      </c>
      <c r="R47" s="56">
        <v>11</v>
      </c>
      <c r="S47" s="59">
        <v>-86</v>
      </c>
      <c r="T47" s="51">
        <v>-2.2934549356223175</v>
      </c>
      <c r="V47" s="5"/>
      <c r="W47" s="13" t="s">
        <v>37</v>
      </c>
      <c r="X47" s="14"/>
      <c r="Y47" s="60"/>
      <c r="Z47" s="52"/>
      <c r="AA47" s="60"/>
      <c r="AB47" s="119"/>
      <c r="AC47" s="10"/>
    </row>
    <row r="48" spans="1:29" s="3" customFormat="1" ht="15" customHeight="1">
      <c r="A48" s="5"/>
      <c r="B48" s="14" t="s">
        <v>38</v>
      </c>
      <c r="C48" s="53">
        <v>611</v>
      </c>
      <c r="D48" s="53">
        <v>1530</v>
      </c>
      <c r="E48" s="63">
        <v>809</v>
      </c>
      <c r="F48" s="63">
        <v>721</v>
      </c>
      <c r="G48" s="54">
        <v>112.20527045769764</v>
      </c>
      <c r="H48" s="55">
        <v>2.504091653027823</v>
      </c>
      <c r="I48" s="56">
        <v>-29</v>
      </c>
      <c r="J48" s="56">
        <v>4</v>
      </c>
      <c r="K48" s="56">
        <v>34</v>
      </c>
      <c r="L48" s="56">
        <v>-30</v>
      </c>
      <c r="M48" s="56">
        <v>32</v>
      </c>
      <c r="N48" s="56">
        <v>29</v>
      </c>
      <c r="O48" s="56">
        <v>2</v>
      </c>
      <c r="P48" s="56">
        <v>37</v>
      </c>
      <c r="Q48" s="56">
        <v>23</v>
      </c>
      <c r="R48" s="56">
        <v>2</v>
      </c>
      <c r="S48" s="59">
        <v>1</v>
      </c>
      <c r="T48" s="51">
        <v>-1.860166773572803</v>
      </c>
      <c r="V48" s="5"/>
      <c r="W48" s="13" t="s">
        <v>38</v>
      </c>
      <c r="X48" s="14"/>
      <c r="Y48" s="60"/>
      <c r="Z48" s="52"/>
      <c r="AA48" s="60"/>
      <c r="AB48" s="119"/>
      <c r="AC48" s="10"/>
    </row>
    <row r="49" spans="1:29" s="3" customFormat="1" ht="15" customHeight="1">
      <c r="A49" s="5"/>
      <c r="B49" s="14" t="s">
        <v>39</v>
      </c>
      <c r="C49" s="53">
        <v>2613</v>
      </c>
      <c r="D49" s="53">
        <v>6491</v>
      </c>
      <c r="E49" s="63">
        <v>3070</v>
      </c>
      <c r="F49" s="63">
        <v>3421</v>
      </c>
      <c r="G49" s="54">
        <v>89.73984215141772</v>
      </c>
      <c r="H49" s="55">
        <v>2.4841178721775736</v>
      </c>
      <c r="I49" s="56">
        <v>-82</v>
      </c>
      <c r="J49" s="56">
        <v>45</v>
      </c>
      <c r="K49" s="56">
        <v>91</v>
      </c>
      <c r="L49" s="56">
        <v>-46</v>
      </c>
      <c r="M49" s="56">
        <v>127</v>
      </c>
      <c r="N49" s="56">
        <v>79</v>
      </c>
      <c r="O49" s="56">
        <v>13</v>
      </c>
      <c r="P49" s="56">
        <v>175</v>
      </c>
      <c r="Q49" s="56">
        <v>65</v>
      </c>
      <c r="R49" s="56">
        <v>15</v>
      </c>
      <c r="S49" s="59">
        <v>-36</v>
      </c>
      <c r="T49" s="51">
        <v>-1.2475277650996501</v>
      </c>
      <c r="V49" s="5"/>
      <c r="W49" s="13" t="s">
        <v>39</v>
      </c>
      <c r="X49" s="14"/>
      <c r="Y49" s="60"/>
      <c r="Z49" s="52"/>
      <c r="AA49" s="60"/>
      <c r="AB49" s="119"/>
      <c r="AC49" s="10"/>
    </row>
    <row r="50" spans="1:29" s="3" customFormat="1" ht="15" customHeight="1">
      <c r="A50" s="5"/>
      <c r="B50" s="14" t="s">
        <v>40</v>
      </c>
      <c r="C50" s="53">
        <v>2428</v>
      </c>
      <c r="D50" s="53">
        <v>6902</v>
      </c>
      <c r="E50" s="63">
        <v>3326</v>
      </c>
      <c r="F50" s="63">
        <v>3576</v>
      </c>
      <c r="G50" s="54">
        <v>93.0089485458613</v>
      </c>
      <c r="H50" s="55">
        <v>2.842668863261944</v>
      </c>
      <c r="I50" s="56">
        <v>35</v>
      </c>
      <c r="J50" s="56">
        <v>58</v>
      </c>
      <c r="K50" s="56">
        <v>76</v>
      </c>
      <c r="L50" s="56">
        <v>-18</v>
      </c>
      <c r="M50" s="56">
        <v>248</v>
      </c>
      <c r="N50" s="56">
        <v>70</v>
      </c>
      <c r="O50" s="56">
        <v>7</v>
      </c>
      <c r="P50" s="56">
        <v>177</v>
      </c>
      <c r="Q50" s="56">
        <v>85</v>
      </c>
      <c r="R50" s="56">
        <v>10</v>
      </c>
      <c r="S50" s="59">
        <v>53</v>
      </c>
      <c r="T50" s="51">
        <v>0.509683995922528</v>
      </c>
      <c r="V50" s="5"/>
      <c r="W50" s="13" t="s">
        <v>40</v>
      </c>
      <c r="X50" s="14"/>
      <c r="Y50" s="60"/>
      <c r="Z50" s="52"/>
      <c r="AA50" s="60"/>
      <c r="AB50" s="119"/>
      <c r="AC50" s="10"/>
    </row>
    <row r="51" spans="1:29" s="3" customFormat="1" ht="15" customHeight="1">
      <c r="A51" s="5"/>
      <c r="B51" s="14" t="s">
        <v>41</v>
      </c>
      <c r="C51" s="53">
        <v>4844</v>
      </c>
      <c r="D51" s="53">
        <v>11786</v>
      </c>
      <c r="E51" s="63">
        <v>5768</v>
      </c>
      <c r="F51" s="63">
        <v>6018</v>
      </c>
      <c r="G51" s="54">
        <v>95.84579594549685</v>
      </c>
      <c r="H51" s="55">
        <v>2.4331131296449215</v>
      </c>
      <c r="I51" s="56">
        <v>-91</v>
      </c>
      <c r="J51" s="56">
        <v>84</v>
      </c>
      <c r="K51" s="56">
        <v>158</v>
      </c>
      <c r="L51" s="56">
        <v>-74</v>
      </c>
      <c r="M51" s="56">
        <v>242</v>
      </c>
      <c r="N51" s="56">
        <v>179</v>
      </c>
      <c r="O51" s="56">
        <v>13</v>
      </c>
      <c r="P51" s="56">
        <v>278</v>
      </c>
      <c r="Q51" s="56">
        <v>160</v>
      </c>
      <c r="R51" s="56">
        <v>13</v>
      </c>
      <c r="S51" s="59">
        <v>-17</v>
      </c>
      <c r="T51" s="51">
        <v>-0.7661867474951587</v>
      </c>
      <c r="V51" s="5"/>
      <c r="W51" s="13" t="s">
        <v>41</v>
      </c>
      <c r="X51" s="14"/>
      <c r="Y51" s="60"/>
      <c r="Z51" s="52"/>
      <c r="AA51" s="60"/>
      <c r="AB51" s="119"/>
      <c r="AC51" s="10"/>
    </row>
    <row r="52" spans="1:29" s="3" customFormat="1" ht="15" customHeight="1">
      <c r="A52" s="5"/>
      <c r="B52" s="14"/>
      <c r="C52" s="53"/>
      <c r="D52" s="53"/>
      <c r="E52" s="53"/>
      <c r="F52" s="67"/>
      <c r="G52" s="54"/>
      <c r="H52" s="55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9"/>
      <c r="T52" s="51"/>
      <c r="V52" s="5"/>
      <c r="W52" s="13"/>
      <c r="X52" s="14"/>
      <c r="Z52" s="52"/>
      <c r="AB52" s="119"/>
      <c r="AC52" s="10"/>
    </row>
    <row r="53" spans="1:29" s="12" customFormat="1" ht="15" customHeight="1">
      <c r="A53" s="6"/>
      <c r="B53" s="8" t="s">
        <v>42</v>
      </c>
      <c r="C53" s="46">
        <v>30755</v>
      </c>
      <c r="D53" s="46">
        <v>86096</v>
      </c>
      <c r="E53" s="46">
        <v>40942</v>
      </c>
      <c r="F53" s="46">
        <v>45154</v>
      </c>
      <c r="G53" s="47">
        <v>90.67192275324444</v>
      </c>
      <c r="H53" s="48">
        <v>2.799414729312307</v>
      </c>
      <c r="I53" s="49">
        <v>-316</v>
      </c>
      <c r="J53" s="49">
        <v>749</v>
      </c>
      <c r="K53" s="49">
        <v>1099</v>
      </c>
      <c r="L53" s="49">
        <v>-350</v>
      </c>
      <c r="M53" s="49">
        <v>2292</v>
      </c>
      <c r="N53" s="49">
        <v>906</v>
      </c>
      <c r="O53" s="49">
        <v>89</v>
      </c>
      <c r="P53" s="49">
        <v>2124</v>
      </c>
      <c r="Q53" s="49">
        <v>1000</v>
      </c>
      <c r="R53" s="49">
        <v>129</v>
      </c>
      <c r="S53" s="49">
        <v>34</v>
      </c>
      <c r="T53" s="51">
        <v>-0.36568995046984215</v>
      </c>
      <c r="V53" s="6"/>
      <c r="W53" s="7" t="s">
        <v>42</v>
      </c>
      <c r="X53" s="8"/>
      <c r="Z53" s="52"/>
      <c r="AB53" s="119"/>
      <c r="AC53" s="10"/>
    </row>
    <row r="54" spans="1:29" s="3" customFormat="1" ht="15" customHeight="1">
      <c r="A54" s="5"/>
      <c r="B54" s="14" t="s">
        <v>43</v>
      </c>
      <c r="C54" s="53">
        <v>6315</v>
      </c>
      <c r="D54" s="53">
        <v>17447</v>
      </c>
      <c r="E54" s="63">
        <v>8230</v>
      </c>
      <c r="F54" s="63">
        <v>9217</v>
      </c>
      <c r="G54" s="54">
        <v>89.29152652706954</v>
      </c>
      <c r="H54" s="55">
        <v>2.762787015043547</v>
      </c>
      <c r="I54" s="56">
        <v>-101</v>
      </c>
      <c r="J54" s="56">
        <v>133</v>
      </c>
      <c r="K54" s="56">
        <v>217</v>
      </c>
      <c r="L54" s="56">
        <v>-84</v>
      </c>
      <c r="M54" s="56">
        <v>463</v>
      </c>
      <c r="N54" s="56">
        <v>147</v>
      </c>
      <c r="O54" s="56">
        <v>13</v>
      </c>
      <c r="P54" s="56">
        <v>448</v>
      </c>
      <c r="Q54" s="56">
        <v>179</v>
      </c>
      <c r="R54" s="56">
        <v>13</v>
      </c>
      <c r="S54" s="59">
        <v>-17</v>
      </c>
      <c r="T54" s="51">
        <v>-0.5755641668566218</v>
      </c>
      <c r="V54" s="5"/>
      <c r="W54" s="13" t="s">
        <v>43</v>
      </c>
      <c r="X54" s="14"/>
      <c r="Y54" s="60"/>
      <c r="Z54" s="52"/>
      <c r="AA54" s="60"/>
      <c r="AB54" s="119"/>
      <c r="AC54" s="10"/>
    </row>
    <row r="55" spans="1:29" s="3" customFormat="1" ht="15" customHeight="1">
      <c r="A55" s="5"/>
      <c r="B55" s="14" t="s">
        <v>44</v>
      </c>
      <c r="C55" s="53">
        <v>3127</v>
      </c>
      <c r="D55" s="53">
        <v>8959</v>
      </c>
      <c r="E55" s="63">
        <v>4273</v>
      </c>
      <c r="F55" s="63">
        <v>4686</v>
      </c>
      <c r="G55" s="54">
        <v>91.18651301749894</v>
      </c>
      <c r="H55" s="55">
        <v>2.865046370322993</v>
      </c>
      <c r="I55" s="56">
        <v>41</v>
      </c>
      <c r="J55" s="56">
        <v>108</v>
      </c>
      <c r="K55" s="56">
        <v>86</v>
      </c>
      <c r="L55" s="56">
        <v>22</v>
      </c>
      <c r="M55" s="56">
        <v>319</v>
      </c>
      <c r="N55" s="56">
        <v>130</v>
      </c>
      <c r="O55" s="56">
        <v>15</v>
      </c>
      <c r="P55" s="56">
        <v>276</v>
      </c>
      <c r="Q55" s="56">
        <v>149</v>
      </c>
      <c r="R55" s="56">
        <v>20</v>
      </c>
      <c r="S55" s="59">
        <v>19</v>
      </c>
      <c r="T55" s="51">
        <v>0.45974433729535774</v>
      </c>
      <c r="V55" s="5"/>
      <c r="W55" s="13" t="s">
        <v>44</v>
      </c>
      <c r="X55" s="14"/>
      <c r="Y55" s="60"/>
      <c r="Z55" s="52"/>
      <c r="AA55" s="60"/>
      <c r="AB55" s="119"/>
      <c r="AC55" s="10"/>
    </row>
    <row r="56" spans="1:29" s="3" customFormat="1" ht="15" customHeight="1">
      <c r="A56" s="5"/>
      <c r="B56" s="14" t="s">
        <v>45</v>
      </c>
      <c r="C56" s="53">
        <v>11706</v>
      </c>
      <c r="D56" s="53">
        <v>33386</v>
      </c>
      <c r="E56" s="63">
        <v>15954</v>
      </c>
      <c r="F56" s="63">
        <v>17432</v>
      </c>
      <c r="G56" s="54">
        <v>91.52134006424966</v>
      </c>
      <c r="H56" s="55">
        <v>2.852041688023236</v>
      </c>
      <c r="I56" s="56">
        <v>287</v>
      </c>
      <c r="J56" s="56">
        <v>343</v>
      </c>
      <c r="K56" s="56">
        <v>316</v>
      </c>
      <c r="L56" s="56">
        <v>27</v>
      </c>
      <c r="M56" s="56">
        <v>1059</v>
      </c>
      <c r="N56" s="56">
        <v>452</v>
      </c>
      <c r="O56" s="56">
        <v>34</v>
      </c>
      <c r="P56" s="56">
        <v>798</v>
      </c>
      <c r="Q56" s="56">
        <v>443</v>
      </c>
      <c r="R56" s="56">
        <v>44</v>
      </c>
      <c r="S56" s="59">
        <v>260</v>
      </c>
      <c r="T56" s="51">
        <v>0.8670956826490226</v>
      </c>
      <c r="V56" s="5"/>
      <c r="W56" s="13" t="s">
        <v>45</v>
      </c>
      <c r="X56" s="14"/>
      <c r="Y56" s="60"/>
      <c r="Z56" s="52"/>
      <c r="AA56" s="60"/>
      <c r="AB56" s="119"/>
      <c r="AC56" s="10"/>
    </row>
    <row r="57" spans="1:29" s="3" customFormat="1" ht="15" customHeight="1">
      <c r="A57" s="5"/>
      <c r="B57" s="14" t="s">
        <v>46</v>
      </c>
      <c r="C57" s="53">
        <v>3794</v>
      </c>
      <c r="D57" s="53">
        <v>10926</v>
      </c>
      <c r="E57" s="63">
        <v>5147</v>
      </c>
      <c r="F57" s="63">
        <v>5779</v>
      </c>
      <c r="G57" s="54">
        <v>89.06385187748745</v>
      </c>
      <c r="H57" s="55">
        <v>2.8798102266736954</v>
      </c>
      <c r="I57" s="56">
        <v>-117</v>
      </c>
      <c r="J57" s="56">
        <v>92</v>
      </c>
      <c r="K57" s="56">
        <v>156</v>
      </c>
      <c r="L57" s="56">
        <v>-64</v>
      </c>
      <c r="M57" s="56">
        <v>210</v>
      </c>
      <c r="N57" s="56">
        <v>60</v>
      </c>
      <c r="O57" s="56">
        <v>9</v>
      </c>
      <c r="P57" s="56">
        <v>233</v>
      </c>
      <c r="Q57" s="56">
        <v>87</v>
      </c>
      <c r="R57" s="56">
        <v>12</v>
      </c>
      <c r="S57" s="59">
        <v>-53</v>
      </c>
      <c r="T57" s="51">
        <v>-1.0594947025264874</v>
      </c>
      <c r="V57" s="5"/>
      <c r="W57" s="13" t="s">
        <v>46</v>
      </c>
      <c r="X57" s="14"/>
      <c r="Y57" s="60"/>
      <c r="Z57" s="52"/>
      <c r="AA57" s="60"/>
      <c r="AB57" s="119"/>
      <c r="AC57" s="10"/>
    </row>
    <row r="58" spans="1:29" s="3" customFormat="1" ht="15" customHeight="1">
      <c r="A58" s="5"/>
      <c r="B58" s="14" t="s">
        <v>47</v>
      </c>
      <c r="C58" s="53">
        <v>5813</v>
      </c>
      <c r="D58" s="53">
        <v>15378</v>
      </c>
      <c r="E58" s="63">
        <v>7338</v>
      </c>
      <c r="F58" s="63">
        <v>8040</v>
      </c>
      <c r="G58" s="54">
        <v>91.26865671641791</v>
      </c>
      <c r="H58" s="55">
        <v>2.6454498537760194</v>
      </c>
      <c r="I58" s="56">
        <v>-426</v>
      </c>
      <c r="J58" s="56">
        <v>73</v>
      </c>
      <c r="K58" s="56">
        <v>324</v>
      </c>
      <c r="L58" s="56">
        <v>-251</v>
      </c>
      <c r="M58" s="56">
        <v>241</v>
      </c>
      <c r="N58" s="56">
        <v>117</v>
      </c>
      <c r="O58" s="56">
        <v>18</v>
      </c>
      <c r="P58" s="56">
        <v>369</v>
      </c>
      <c r="Q58" s="56">
        <v>142</v>
      </c>
      <c r="R58" s="56">
        <v>40</v>
      </c>
      <c r="S58" s="59">
        <v>-175</v>
      </c>
      <c r="T58" s="51">
        <v>-2.6955201214882307</v>
      </c>
      <c r="V58" s="5"/>
      <c r="W58" s="13" t="s">
        <v>47</v>
      </c>
      <c r="X58" s="14"/>
      <c r="Y58" s="60"/>
      <c r="Z58" s="52"/>
      <c r="AA58" s="60"/>
      <c r="AB58" s="119"/>
      <c r="AC58" s="10"/>
    </row>
    <row r="59" spans="1:29" s="3" customFormat="1" ht="15" customHeight="1">
      <c r="A59" s="5"/>
      <c r="B59" s="14"/>
      <c r="C59" s="53"/>
      <c r="D59" s="53"/>
      <c r="E59" s="53"/>
      <c r="F59" s="67"/>
      <c r="G59" s="54"/>
      <c r="H59" s="55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9"/>
      <c r="T59" s="51"/>
      <c r="V59" s="5"/>
      <c r="W59" s="13"/>
      <c r="X59" s="14"/>
      <c r="Z59" s="52"/>
      <c r="AB59" s="119"/>
      <c r="AC59" s="10"/>
    </row>
    <row r="60" spans="1:29" s="12" customFormat="1" ht="15" customHeight="1">
      <c r="A60" s="6"/>
      <c r="B60" s="8" t="s">
        <v>48</v>
      </c>
      <c r="C60" s="46">
        <v>3980</v>
      </c>
      <c r="D60" s="46">
        <v>12154</v>
      </c>
      <c r="E60" s="46">
        <v>5651</v>
      </c>
      <c r="F60" s="46">
        <v>6503</v>
      </c>
      <c r="G60" s="47">
        <v>86.89835460556667</v>
      </c>
      <c r="H60" s="48">
        <v>3.0537688442211057</v>
      </c>
      <c r="I60" s="49">
        <v>-133</v>
      </c>
      <c r="J60" s="49">
        <v>69</v>
      </c>
      <c r="K60" s="49">
        <v>174</v>
      </c>
      <c r="L60" s="49">
        <v>-105</v>
      </c>
      <c r="M60" s="49">
        <v>268</v>
      </c>
      <c r="N60" s="49">
        <v>99</v>
      </c>
      <c r="O60" s="49">
        <v>24</v>
      </c>
      <c r="P60" s="49">
        <v>280</v>
      </c>
      <c r="Q60" s="49">
        <v>107</v>
      </c>
      <c r="R60" s="49">
        <v>32</v>
      </c>
      <c r="S60" s="49">
        <v>-28</v>
      </c>
      <c r="T60" s="51">
        <v>-1.0824448604215837</v>
      </c>
      <c r="U60" s="9">
        <v>0</v>
      </c>
      <c r="V60" s="6"/>
      <c r="W60" s="7" t="s">
        <v>48</v>
      </c>
      <c r="X60" s="8"/>
      <c r="Z60" s="52"/>
      <c r="AB60" s="117"/>
      <c r="AC60" s="27"/>
    </row>
    <row r="61" spans="1:29" s="3" customFormat="1" ht="15" customHeight="1">
      <c r="A61" s="5"/>
      <c r="B61" s="14" t="s">
        <v>49</v>
      </c>
      <c r="C61" s="53">
        <v>3980</v>
      </c>
      <c r="D61" s="53">
        <v>12154</v>
      </c>
      <c r="E61" s="63">
        <v>5651</v>
      </c>
      <c r="F61" s="63">
        <v>6503</v>
      </c>
      <c r="G61" s="54">
        <v>86.89835460556667</v>
      </c>
      <c r="H61" s="55">
        <v>3.0537688442211057</v>
      </c>
      <c r="I61" s="56">
        <v>-133</v>
      </c>
      <c r="J61" s="56">
        <v>69</v>
      </c>
      <c r="K61" s="56">
        <v>174</v>
      </c>
      <c r="L61" s="56">
        <v>-105</v>
      </c>
      <c r="M61" s="56">
        <v>268</v>
      </c>
      <c r="N61" s="56">
        <v>99</v>
      </c>
      <c r="O61" s="56">
        <v>24</v>
      </c>
      <c r="P61" s="56">
        <v>280</v>
      </c>
      <c r="Q61" s="56">
        <v>107</v>
      </c>
      <c r="R61" s="56">
        <v>32</v>
      </c>
      <c r="S61" s="59">
        <v>-28</v>
      </c>
      <c r="T61" s="51">
        <v>-1.0824448604215837</v>
      </c>
      <c r="V61" s="5"/>
      <c r="W61" s="13" t="s">
        <v>49</v>
      </c>
      <c r="X61" s="14"/>
      <c r="Y61" s="60"/>
      <c r="Z61" s="52"/>
      <c r="AA61" s="60"/>
      <c r="AB61" s="118"/>
      <c r="AC61" s="27"/>
    </row>
    <row r="62" spans="1:29" s="3" customFormat="1" ht="15" customHeight="1">
      <c r="A62" s="5"/>
      <c r="B62" s="14"/>
      <c r="C62" s="53"/>
      <c r="D62" s="53"/>
      <c r="E62" s="53"/>
      <c r="F62" s="67"/>
      <c r="G62" s="54"/>
      <c r="H62" s="55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9"/>
      <c r="T62" s="51"/>
      <c r="V62" s="5"/>
      <c r="W62" s="13"/>
      <c r="X62" s="14"/>
      <c r="Z62" s="52"/>
      <c r="AB62" s="118"/>
      <c r="AC62" s="27"/>
    </row>
    <row r="63" spans="1:29" s="12" customFormat="1" ht="15" customHeight="1">
      <c r="A63" s="6"/>
      <c r="B63" s="8" t="s">
        <v>50</v>
      </c>
      <c r="C63" s="46">
        <v>8446</v>
      </c>
      <c r="D63" s="46">
        <v>22637</v>
      </c>
      <c r="E63" s="46">
        <v>10535</v>
      </c>
      <c r="F63" s="46">
        <v>12102</v>
      </c>
      <c r="G63" s="47">
        <v>87.05172698727483</v>
      </c>
      <c r="H63" s="48">
        <v>2.6802036466966612</v>
      </c>
      <c r="I63" s="49">
        <v>-416</v>
      </c>
      <c r="J63" s="49">
        <v>149</v>
      </c>
      <c r="K63" s="70">
        <v>397</v>
      </c>
      <c r="L63" s="49">
        <v>-248</v>
      </c>
      <c r="M63" s="49">
        <v>308</v>
      </c>
      <c r="N63" s="49">
        <v>205</v>
      </c>
      <c r="O63" s="49">
        <v>17</v>
      </c>
      <c r="P63" s="49">
        <v>420</v>
      </c>
      <c r="Q63" s="49">
        <v>262</v>
      </c>
      <c r="R63" s="49">
        <v>16</v>
      </c>
      <c r="S63" s="49">
        <v>-168</v>
      </c>
      <c r="T63" s="51">
        <v>-1.8045373704073224</v>
      </c>
      <c r="V63" s="6"/>
      <c r="W63" s="7" t="s">
        <v>65</v>
      </c>
      <c r="X63" s="8"/>
      <c r="Z63" s="52"/>
      <c r="AB63" s="117"/>
      <c r="AC63" s="27"/>
    </row>
    <row r="64" spans="1:29" s="3" customFormat="1" ht="15" customHeight="1">
      <c r="A64" s="5"/>
      <c r="B64" s="14" t="s">
        <v>51</v>
      </c>
      <c r="C64" s="53">
        <v>6640</v>
      </c>
      <c r="D64" s="53">
        <v>17877</v>
      </c>
      <c r="E64" s="63">
        <v>8349</v>
      </c>
      <c r="F64" s="63">
        <v>9528</v>
      </c>
      <c r="G64" s="54">
        <v>87.62594458438288</v>
      </c>
      <c r="H64" s="55">
        <v>2.692319277108434</v>
      </c>
      <c r="I64" s="56">
        <v>-372</v>
      </c>
      <c r="J64" s="56">
        <v>116</v>
      </c>
      <c r="K64" s="56">
        <v>331</v>
      </c>
      <c r="L64" s="56">
        <v>-215</v>
      </c>
      <c r="M64" s="56">
        <v>215</v>
      </c>
      <c r="N64" s="56">
        <v>151</v>
      </c>
      <c r="O64" s="56">
        <v>14</v>
      </c>
      <c r="P64" s="56">
        <v>329</v>
      </c>
      <c r="Q64" s="56">
        <v>204</v>
      </c>
      <c r="R64" s="56">
        <v>4</v>
      </c>
      <c r="S64" s="59">
        <v>-157</v>
      </c>
      <c r="T64" s="51">
        <v>-2.038467861252671</v>
      </c>
      <c r="V64" s="5"/>
      <c r="W64" s="13" t="s">
        <v>51</v>
      </c>
      <c r="X64" s="14"/>
      <c r="Y64" s="60"/>
      <c r="Z64" s="52"/>
      <c r="AA64" s="60"/>
      <c r="AB64" s="118"/>
      <c r="AC64" s="27"/>
    </row>
    <row r="65" spans="1:29" s="3" customFormat="1" ht="15" customHeight="1">
      <c r="A65" s="5"/>
      <c r="B65" s="14" t="s">
        <v>52</v>
      </c>
      <c r="C65" s="53">
        <v>1806</v>
      </c>
      <c r="D65" s="53">
        <v>4760</v>
      </c>
      <c r="E65" s="63">
        <v>2186</v>
      </c>
      <c r="F65" s="63">
        <v>2574</v>
      </c>
      <c r="G65" s="54">
        <v>84.92618492618492</v>
      </c>
      <c r="H65" s="55">
        <v>2.635658914728682</v>
      </c>
      <c r="I65" s="56">
        <v>-44</v>
      </c>
      <c r="J65" s="56">
        <v>33</v>
      </c>
      <c r="K65" s="56">
        <v>66</v>
      </c>
      <c r="L65" s="56">
        <v>-33</v>
      </c>
      <c r="M65" s="56">
        <v>93</v>
      </c>
      <c r="N65" s="56">
        <v>54</v>
      </c>
      <c r="O65" s="56">
        <v>3</v>
      </c>
      <c r="P65" s="56">
        <v>91</v>
      </c>
      <c r="Q65" s="56">
        <v>58</v>
      </c>
      <c r="R65" s="56">
        <v>12</v>
      </c>
      <c r="S65" s="59">
        <v>-11</v>
      </c>
      <c r="T65" s="51">
        <v>-0.9159034138218152</v>
      </c>
      <c r="V65" s="5"/>
      <c r="W65" s="13" t="s">
        <v>52</v>
      </c>
      <c r="X65" s="14"/>
      <c r="Y65" s="60"/>
      <c r="Z65" s="52"/>
      <c r="AA65" s="60"/>
      <c r="AB65" s="118"/>
      <c r="AC65" s="27"/>
    </row>
    <row r="66" spans="1:29" s="3" customFormat="1" ht="15" customHeight="1">
      <c r="A66" s="5"/>
      <c r="B66" s="14"/>
      <c r="C66" s="53"/>
      <c r="D66" s="53"/>
      <c r="E66" s="53"/>
      <c r="F66" s="67"/>
      <c r="G66" s="54"/>
      <c r="H66" s="55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9"/>
      <c r="T66" s="51"/>
      <c r="V66" s="5"/>
      <c r="W66" s="13"/>
      <c r="X66" s="14"/>
      <c r="Z66" s="52"/>
      <c r="AB66" s="118"/>
      <c r="AC66" s="27"/>
    </row>
    <row r="67" spans="1:29" s="12" customFormat="1" ht="15" customHeight="1">
      <c r="A67" s="6"/>
      <c r="B67" s="8" t="s">
        <v>53</v>
      </c>
      <c r="C67" s="46">
        <v>19567</v>
      </c>
      <c r="D67" s="46">
        <v>55704</v>
      </c>
      <c r="E67" s="46">
        <v>26029</v>
      </c>
      <c r="F67" s="46">
        <v>29675</v>
      </c>
      <c r="G67" s="47">
        <v>87.71356360572872</v>
      </c>
      <c r="H67" s="48">
        <v>2.846833955128533</v>
      </c>
      <c r="I67" s="49">
        <v>-945</v>
      </c>
      <c r="J67" s="49">
        <v>399</v>
      </c>
      <c r="K67" s="49">
        <v>886</v>
      </c>
      <c r="L67" s="49">
        <v>-487</v>
      </c>
      <c r="M67" s="49">
        <v>999</v>
      </c>
      <c r="N67" s="49">
        <v>569</v>
      </c>
      <c r="O67" s="49">
        <v>58</v>
      </c>
      <c r="P67" s="49">
        <v>1230</v>
      </c>
      <c r="Q67" s="49">
        <v>786</v>
      </c>
      <c r="R67" s="49">
        <v>68</v>
      </c>
      <c r="S67" s="49">
        <v>-458</v>
      </c>
      <c r="T67" s="51">
        <v>-1.6681671344595665</v>
      </c>
      <c r="V67" s="6"/>
      <c r="W67" s="7" t="s">
        <v>53</v>
      </c>
      <c r="X67" s="8"/>
      <c r="Z67" s="52"/>
      <c r="AB67" s="117"/>
      <c r="AC67" s="27"/>
    </row>
    <row r="68" spans="1:29" s="3" customFormat="1" ht="15" customHeight="1">
      <c r="A68" s="5"/>
      <c r="B68" s="14" t="s">
        <v>54</v>
      </c>
      <c r="C68" s="53">
        <v>3703</v>
      </c>
      <c r="D68" s="53">
        <v>10805</v>
      </c>
      <c r="E68" s="63">
        <v>5061</v>
      </c>
      <c r="F68" s="63">
        <v>5744</v>
      </c>
      <c r="G68" s="54">
        <v>88.10933147632312</v>
      </c>
      <c r="H68" s="55">
        <v>2.9179044018363487</v>
      </c>
      <c r="I68" s="56">
        <v>-119</v>
      </c>
      <c r="J68" s="56">
        <v>119</v>
      </c>
      <c r="K68" s="56">
        <v>160</v>
      </c>
      <c r="L68" s="56">
        <v>-41</v>
      </c>
      <c r="M68" s="56">
        <v>279</v>
      </c>
      <c r="N68" s="56">
        <v>145</v>
      </c>
      <c r="O68" s="56">
        <v>1</v>
      </c>
      <c r="P68" s="56">
        <v>283</v>
      </c>
      <c r="Q68" s="56">
        <v>214</v>
      </c>
      <c r="R68" s="56">
        <v>6</v>
      </c>
      <c r="S68" s="59">
        <v>-78</v>
      </c>
      <c r="T68" s="51">
        <v>-1.0893445624313438</v>
      </c>
      <c r="V68" s="5"/>
      <c r="W68" s="13" t="s">
        <v>54</v>
      </c>
      <c r="X68" s="14"/>
      <c r="Y68" s="60"/>
      <c r="Z68" s="52"/>
      <c r="AA68" s="60"/>
      <c r="AB68" s="118"/>
      <c r="AC68" s="27"/>
    </row>
    <row r="69" spans="1:29" s="3" customFormat="1" ht="15" customHeight="1">
      <c r="A69" s="5"/>
      <c r="B69" s="14" t="s">
        <v>55</v>
      </c>
      <c r="C69" s="53">
        <v>3559</v>
      </c>
      <c r="D69" s="53">
        <v>9925</v>
      </c>
      <c r="E69" s="63">
        <v>4681</v>
      </c>
      <c r="F69" s="63">
        <v>5244</v>
      </c>
      <c r="G69" s="54">
        <v>89.26392067124333</v>
      </c>
      <c r="H69" s="55">
        <v>2.788704692329306</v>
      </c>
      <c r="I69" s="56">
        <v>-154</v>
      </c>
      <c r="J69" s="56">
        <v>59</v>
      </c>
      <c r="K69" s="56">
        <v>155</v>
      </c>
      <c r="L69" s="56">
        <v>-96</v>
      </c>
      <c r="M69" s="56">
        <v>140</v>
      </c>
      <c r="N69" s="56">
        <v>102</v>
      </c>
      <c r="O69" s="56">
        <v>19</v>
      </c>
      <c r="P69" s="56">
        <v>203</v>
      </c>
      <c r="Q69" s="56">
        <v>105</v>
      </c>
      <c r="R69" s="56">
        <v>11</v>
      </c>
      <c r="S69" s="59">
        <v>-58</v>
      </c>
      <c r="T69" s="51">
        <v>-1.5279293580712372</v>
      </c>
      <c r="U69" s="15"/>
      <c r="V69" s="5"/>
      <c r="W69" s="13" t="s">
        <v>55</v>
      </c>
      <c r="X69" s="14"/>
      <c r="Y69" s="60"/>
      <c r="Z69" s="52"/>
      <c r="AA69" s="60"/>
      <c r="AB69" s="118"/>
      <c r="AC69" s="27"/>
    </row>
    <row r="70" spans="1:29" s="3" customFormat="1" ht="15" customHeight="1">
      <c r="A70" s="5"/>
      <c r="B70" s="14" t="s">
        <v>56</v>
      </c>
      <c r="C70" s="53">
        <v>1491</v>
      </c>
      <c r="D70" s="53">
        <v>4064</v>
      </c>
      <c r="E70" s="63">
        <v>1873</v>
      </c>
      <c r="F70" s="63">
        <v>2191</v>
      </c>
      <c r="G70" s="54">
        <v>85.48607941579188</v>
      </c>
      <c r="H70" s="55">
        <v>2.725687458081824</v>
      </c>
      <c r="I70" s="56">
        <v>-97</v>
      </c>
      <c r="J70" s="56">
        <v>23</v>
      </c>
      <c r="K70" s="56">
        <v>87</v>
      </c>
      <c r="L70" s="56">
        <v>-64</v>
      </c>
      <c r="M70" s="56">
        <v>84</v>
      </c>
      <c r="N70" s="56">
        <v>38</v>
      </c>
      <c r="O70" s="56">
        <v>2</v>
      </c>
      <c r="P70" s="56">
        <v>90</v>
      </c>
      <c r="Q70" s="56">
        <v>62</v>
      </c>
      <c r="R70" s="56">
        <v>5</v>
      </c>
      <c r="S70" s="59">
        <v>-33</v>
      </c>
      <c r="T70" s="51">
        <v>-2.3311703917327566</v>
      </c>
      <c r="V70" s="5"/>
      <c r="W70" s="13" t="s">
        <v>56</v>
      </c>
      <c r="X70" s="14"/>
      <c r="Y70" s="60"/>
      <c r="Z70" s="52"/>
      <c r="AA70" s="60"/>
      <c r="AB70" s="120"/>
      <c r="AC70" s="27"/>
    </row>
    <row r="71" spans="1:29" s="3" customFormat="1" ht="15" customHeight="1">
      <c r="A71" s="5"/>
      <c r="B71" s="14" t="s">
        <v>57</v>
      </c>
      <c r="C71" s="53">
        <v>842</v>
      </c>
      <c r="D71" s="53">
        <v>2280</v>
      </c>
      <c r="E71" s="63">
        <v>1051</v>
      </c>
      <c r="F71" s="63">
        <v>1229</v>
      </c>
      <c r="G71" s="54">
        <v>85.51668022782751</v>
      </c>
      <c r="H71" s="55">
        <v>2.7078384798099764</v>
      </c>
      <c r="I71" s="56">
        <v>-33</v>
      </c>
      <c r="J71" s="56">
        <v>14</v>
      </c>
      <c r="K71" s="56">
        <v>34</v>
      </c>
      <c r="L71" s="56">
        <v>-20</v>
      </c>
      <c r="M71" s="56">
        <v>36</v>
      </c>
      <c r="N71" s="56">
        <v>25</v>
      </c>
      <c r="O71" s="56">
        <v>6</v>
      </c>
      <c r="P71" s="56">
        <v>39</v>
      </c>
      <c r="Q71" s="56">
        <v>36</v>
      </c>
      <c r="R71" s="56">
        <v>5</v>
      </c>
      <c r="S71" s="59">
        <v>-13</v>
      </c>
      <c r="T71" s="51">
        <v>-1.4267185473411155</v>
      </c>
      <c r="V71" s="5"/>
      <c r="W71" s="13" t="s">
        <v>57</v>
      </c>
      <c r="X71" s="16"/>
      <c r="Y71" s="60"/>
      <c r="Z71" s="52"/>
      <c r="AA71" s="60"/>
      <c r="AB71" s="120"/>
      <c r="AC71" s="27"/>
    </row>
    <row r="72" spans="1:29" s="3" customFormat="1" ht="15" customHeight="1">
      <c r="A72" s="5"/>
      <c r="B72" s="14" t="s">
        <v>58</v>
      </c>
      <c r="C72" s="53">
        <v>1518</v>
      </c>
      <c r="D72" s="53">
        <v>4614</v>
      </c>
      <c r="E72" s="63">
        <v>2154</v>
      </c>
      <c r="F72" s="63">
        <v>2460</v>
      </c>
      <c r="G72" s="54">
        <v>87.5609756097561</v>
      </c>
      <c r="H72" s="55">
        <v>3.039525691699605</v>
      </c>
      <c r="I72" s="56">
        <v>-33</v>
      </c>
      <c r="J72" s="56">
        <v>23</v>
      </c>
      <c r="K72" s="56">
        <v>77</v>
      </c>
      <c r="L72" s="56">
        <v>-54</v>
      </c>
      <c r="M72" s="56">
        <v>106</v>
      </c>
      <c r="N72" s="56">
        <v>43</v>
      </c>
      <c r="O72" s="56">
        <v>5</v>
      </c>
      <c r="P72" s="56">
        <v>88</v>
      </c>
      <c r="Q72" s="56">
        <v>44</v>
      </c>
      <c r="R72" s="56">
        <v>1</v>
      </c>
      <c r="S72" s="59">
        <v>21</v>
      </c>
      <c r="T72" s="51">
        <v>-0.7101355713363461</v>
      </c>
      <c r="U72" s="40"/>
      <c r="V72" s="5"/>
      <c r="W72" s="13" t="s">
        <v>58</v>
      </c>
      <c r="X72" s="16"/>
      <c r="Y72" s="60"/>
      <c r="Z72" s="52"/>
      <c r="AA72" s="60"/>
      <c r="AB72" s="120"/>
      <c r="AC72" s="27"/>
    </row>
    <row r="73" spans="1:29" s="3" customFormat="1" ht="15" customHeight="1">
      <c r="A73" s="5"/>
      <c r="B73" s="14" t="s">
        <v>59</v>
      </c>
      <c r="C73" s="53">
        <v>477</v>
      </c>
      <c r="D73" s="53">
        <v>1081</v>
      </c>
      <c r="E73" s="63">
        <v>510</v>
      </c>
      <c r="F73" s="63">
        <v>571</v>
      </c>
      <c r="G73" s="54">
        <v>89.31698774080562</v>
      </c>
      <c r="H73" s="55">
        <v>2.2662473794549265</v>
      </c>
      <c r="I73" s="56">
        <v>-22</v>
      </c>
      <c r="J73" s="56">
        <v>6</v>
      </c>
      <c r="K73" s="56">
        <v>27</v>
      </c>
      <c r="L73" s="56">
        <v>-21</v>
      </c>
      <c r="M73" s="56">
        <v>23</v>
      </c>
      <c r="N73" s="56">
        <v>4</v>
      </c>
      <c r="O73" s="56">
        <v>2</v>
      </c>
      <c r="P73" s="56">
        <v>20</v>
      </c>
      <c r="Q73" s="56">
        <v>10</v>
      </c>
      <c r="R73" s="56"/>
      <c r="S73" s="59">
        <v>-1</v>
      </c>
      <c r="T73" s="51">
        <v>-1.9945602901178603</v>
      </c>
      <c r="U73" s="40"/>
      <c r="V73" s="5"/>
      <c r="W73" s="13" t="s">
        <v>59</v>
      </c>
      <c r="X73" s="16"/>
      <c r="Y73" s="60"/>
      <c r="Z73" s="52"/>
      <c r="AA73" s="60"/>
      <c r="AB73" s="120"/>
      <c r="AC73" s="27"/>
    </row>
    <row r="74" spans="1:29" s="3" customFormat="1" ht="15" customHeight="1">
      <c r="A74" s="5"/>
      <c r="B74" s="14" t="s">
        <v>60</v>
      </c>
      <c r="C74" s="53">
        <v>1165</v>
      </c>
      <c r="D74" s="53">
        <v>3522</v>
      </c>
      <c r="E74" s="63">
        <v>1658</v>
      </c>
      <c r="F74" s="63">
        <v>1864</v>
      </c>
      <c r="G74" s="54">
        <v>88.94849785407726</v>
      </c>
      <c r="H74" s="55">
        <v>3.023175965665236</v>
      </c>
      <c r="I74" s="56">
        <v>-39</v>
      </c>
      <c r="J74" s="56">
        <v>31</v>
      </c>
      <c r="K74" s="56">
        <v>42</v>
      </c>
      <c r="L74" s="56">
        <v>-11</v>
      </c>
      <c r="M74" s="56">
        <v>57</v>
      </c>
      <c r="N74" s="56">
        <v>31</v>
      </c>
      <c r="O74" s="56">
        <v>8</v>
      </c>
      <c r="P74" s="56">
        <v>80</v>
      </c>
      <c r="Q74" s="56">
        <v>43</v>
      </c>
      <c r="R74" s="56">
        <v>1</v>
      </c>
      <c r="S74" s="59">
        <v>-28</v>
      </c>
      <c r="T74" s="51">
        <v>-1.0951979780960404</v>
      </c>
      <c r="U74" s="40"/>
      <c r="V74" s="5"/>
      <c r="W74" s="13" t="s">
        <v>60</v>
      </c>
      <c r="X74" s="16"/>
      <c r="Y74" s="60"/>
      <c r="Z74" s="52"/>
      <c r="AA74" s="60"/>
      <c r="AB74" s="120"/>
      <c r="AC74" s="27"/>
    </row>
    <row r="75" spans="1:29" s="3" customFormat="1" ht="15" customHeight="1">
      <c r="A75" s="5"/>
      <c r="B75" s="14" t="s">
        <v>61</v>
      </c>
      <c r="C75" s="53">
        <v>1421</v>
      </c>
      <c r="D75" s="53">
        <v>3810</v>
      </c>
      <c r="E75" s="63">
        <v>1789</v>
      </c>
      <c r="F75" s="63">
        <v>2021</v>
      </c>
      <c r="G75" s="54">
        <v>88.52053438891639</v>
      </c>
      <c r="H75" s="55">
        <v>2.681210415200563</v>
      </c>
      <c r="I75" s="56">
        <v>-112</v>
      </c>
      <c r="J75" s="56">
        <v>14</v>
      </c>
      <c r="K75" s="56">
        <v>90</v>
      </c>
      <c r="L75" s="56">
        <v>-76</v>
      </c>
      <c r="M75" s="56">
        <v>51</v>
      </c>
      <c r="N75" s="56">
        <v>14</v>
      </c>
      <c r="O75" s="56">
        <v>3</v>
      </c>
      <c r="P75" s="56">
        <v>61</v>
      </c>
      <c r="Q75" s="56">
        <v>41</v>
      </c>
      <c r="R75" s="56">
        <v>2</v>
      </c>
      <c r="S75" s="59">
        <v>-36</v>
      </c>
      <c r="T75" s="51">
        <v>-2.855685874553799</v>
      </c>
      <c r="U75" s="40"/>
      <c r="V75" s="5"/>
      <c r="W75" s="13" t="s">
        <v>61</v>
      </c>
      <c r="X75" s="16"/>
      <c r="Y75" s="60"/>
      <c r="Z75" s="52"/>
      <c r="AA75" s="60"/>
      <c r="AB75" s="120"/>
      <c r="AC75" s="27"/>
    </row>
    <row r="76" spans="1:29" s="3" customFormat="1" ht="15" customHeight="1">
      <c r="A76" s="5"/>
      <c r="B76" s="14" t="s">
        <v>62</v>
      </c>
      <c r="C76" s="53">
        <v>5391</v>
      </c>
      <c r="D76" s="53">
        <v>15603</v>
      </c>
      <c r="E76" s="63">
        <v>7252</v>
      </c>
      <c r="F76" s="63">
        <v>8351</v>
      </c>
      <c r="G76" s="54">
        <v>86.83989941324393</v>
      </c>
      <c r="H76" s="55">
        <v>2.894268224819143</v>
      </c>
      <c r="I76" s="56">
        <v>-336</v>
      </c>
      <c r="J76" s="56">
        <v>110</v>
      </c>
      <c r="K76" s="56">
        <v>214</v>
      </c>
      <c r="L76" s="56">
        <v>-104</v>
      </c>
      <c r="M76" s="56">
        <v>223</v>
      </c>
      <c r="N76" s="56">
        <v>167</v>
      </c>
      <c r="O76" s="56">
        <v>12</v>
      </c>
      <c r="P76" s="56">
        <v>366</v>
      </c>
      <c r="Q76" s="56">
        <v>231</v>
      </c>
      <c r="R76" s="56">
        <v>37</v>
      </c>
      <c r="S76" s="59">
        <v>-232</v>
      </c>
      <c r="T76" s="51">
        <v>-2.1080368906455864</v>
      </c>
      <c r="U76" s="40"/>
      <c r="V76" s="5"/>
      <c r="W76" s="13" t="s">
        <v>62</v>
      </c>
      <c r="X76" s="16"/>
      <c r="Y76" s="60"/>
      <c r="Z76" s="52"/>
      <c r="AA76" s="60"/>
      <c r="AB76" s="120"/>
      <c r="AC76" s="27"/>
    </row>
    <row r="77" spans="1:29" s="3" customFormat="1" ht="15" customHeight="1">
      <c r="A77" s="5"/>
      <c r="B77" s="14"/>
      <c r="C77" s="53"/>
      <c r="D77" s="53"/>
      <c r="E77" s="53"/>
      <c r="F77" s="67"/>
      <c r="G77" s="54"/>
      <c r="H77" s="55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9"/>
      <c r="T77" s="51"/>
      <c r="U77" s="40"/>
      <c r="V77" s="5"/>
      <c r="W77" s="13"/>
      <c r="X77" s="16"/>
      <c r="Z77" s="52"/>
      <c r="AB77" s="120"/>
      <c r="AC77" s="27"/>
    </row>
    <row r="78" spans="1:29" s="12" customFormat="1" ht="15" customHeight="1">
      <c r="A78" s="6"/>
      <c r="B78" s="8" t="s">
        <v>63</v>
      </c>
      <c r="C78" s="46">
        <v>3048</v>
      </c>
      <c r="D78" s="46">
        <v>7859</v>
      </c>
      <c r="E78" s="46">
        <v>3705</v>
      </c>
      <c r="F78" s="46">
        <v>4154</v>
      </c>
      <c r="G78" s="47">
        <v>89.1911410688493</v>
      </c>
      <c r="H78" s="48">
        <v>2.5784120734908136</v>
      </c>
      <c r="I78" s="49">
        <v>-78</v>
      </c>
      <c r="J78" s="49">
        <v>58</v>
      </c>
      <c r="K78" s="49">
        <v>119</v>
      </c>
      <c r="L78" s="49">
        <v>-61</v>
      </c>
      <c r="M78" s="49">
        <v>127</v>
      </c>
      <c r="N78" s="49">
        <v>83</v>
      </c>
      <c r="O78" s="49">
        <v>24</v>
      </c>
      <c r="P78" s="49">
        <v>152</v>
      </c>
      <c r="Q78" s="49">
        <v>86</v>
      </c>
      <c r="R78" s="49">
        <v>13</v>
      </c>
      <c r="S78" s="59">
        <v>-17</v>
      </c>
      <c r="T78" s="51">
        <v>-0.9827390701776489</v>
      </c>
      <c r="V78" s="6"/>
      <c r="W78" s="7" t="s">
        <v>63</v>
      </c>
      <c r="X78" s="17"/>
      <c r="Z78" s="52"/>
      <c r="AB78" s="120"/>
      <c r="AC78" s="27"/>
    </row>
    <row r="79" spans="1:29" s="3" customFormat="1" ht="15" customHeight="1">
      <c r="A79" s="5"/>
      <c r="B79" s="14" t="s">
        <v>64</v>
      </c>
      <c r="C79" s="53">
        <v>3048</v>
      </c>
      <c r="D79" s="53">
        <v>7859</v>
      </c>
      <c r="E79" s="63">
        <v>3705</v>
      </c>
      <c r="F79" s="63">
        <v>4154</v>
      </c>
      <c r="G79" s="54">
        <v>89.1911410688493</v>
      </c>
      <c r="H79" s="55">
        <v>2.5784120734908136</v>
      </c>
      <c r="I79" s="56">
        <v>-78</v>
      </c>
      <c r="J79" s="56">
        <v>58</v>
      </c>
      <c r="K79" s="56">
        <v>119</v>
      </c>
      <c r="L79" s="56">
        <v>-61</v>
      </c>
      <c r="M79" s="56">
        <v>127</v>
      </c>
      <c r="N79" s="56">
        <v>83</v>
      </c>
      <c r="O79" s="56">
        <v>24</v>
      </c>
      <c r="P79" s="56">
        <v>152</v>
      </c>
      <c r="Q79" s="56">
        <v>86</v>
      </c>
      <c r="R79" s="56">
        <v>13</v>
      </c>
      <c r="S79" s="59">
        <v>-17</v>
      </c>
      <c r="T79" s="51">
        <v>-0.9827390701776489</v>
      </c>
      <c r="V79" s="5"/>
      <c r="W79" s="13" t="s">
        <v>64</v>
      </c>
      <c r="X79" s="16"/>
      <c r="Y79" s="60"/>
      <c r="Z79" s="52"/>
      <c r="AA79" s="60"/>
      <c r="AB79" s="120"/>
      <c r="AC79" s="27"/>
    </row>
    <row r="80" spans="1:28" s="3" customFormat="1" ht="15" customHeight="1">
      <c r="A80" s="18"/>
      <c r="B80" s="26"/>
      <c r="C80" s="71"/>
      <c r="D80" s="71"/>
      <c r="E80" s="71"/>
      <c r="F80" s="72"/>
      <c r="G80" s="73"/>
      <c r="H80" s="74"/>
      <c r="I80" s="75"/>
      <c r="J80" s="76"/>
      <c r="K80" s="76"/>
      <c r="L80" s="75"/>
      <c r="M80" s="77"/>
      <c r="N80" s="77"/>
      <c r="O80" s="77"/>
      <c r="P80" s="77"/>
      <c r="Q80" s="77"/>
      <c r="R80" s="77"/>
      <c r="S80" s="75"/>
      <c r="T80" s="78"/>
      <c r="U80" s="4"/>
      <c r="V80" s="18"/>
      <c r="W80" s="19"/>
      <c r="X80" s="20"/>
      <c r="AB80" s="121"/>
    </row>
    <row r="81" spans="1:28" ht="26.25" customHeight="1">
      <c r="A81" s="21"/>
      <c r="B81" s="109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22"/>
      <c r="AB81" s="122"/>
    </row>
    <row r="82" spans="1:28" ht="21">
      <c r="A82" s="24"/>
      <c r="B82" s="22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3"/>
      <c r="W82" s="22"/>
      <c r="X82" s="22"/>
      <c r="AB82" s="121"/>
    </row>
    <row r="83" spans="2:24" ht="13.5">
      <c r="B83" s="25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"/>
      <c r="W83" s="22"/>
      <c r="X83" s="22"/>
    </row>
    <row r="84" spans="2:24" ht="13.5">
      <c r="B84" s="22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"/>
      <c r="W84" s="22"/>
      <c r="X84" s="22"/>
    </row>
    <row r="85" spans="2:24" ht="13.5">
      <c r="B85" s="22"/>
      <c r="T85" s="23"/>
      <c r="U85" s="3"/>
      <c r="W85" s="22"/>
      <c r="X85" s="22"/>
    </row>
    <row r="86" spans="2:24" ht="13.5">
      <c r="B86" s="22"/>
      <c r="T86" s="23"/>
      <c r="U86" s="3"/>
      <c r="W86" s="22"/>
      <c r="X86" s="22"/>
    </row>
    <row r="87" spans="2:24" ht="13.5">
      <c r="B87" s="22"/>
      <c r="T87" s="23"/>
      <c r="U87" s="3"/>
      <c r="W87" s="22"/>
      <c r="X87" s="22"/>
    </row>
    <row r="88" spans="2:24" ht="13.5">
      <c r="B88" s="22"/>
      <c r="T88" s="23"/>
      <c r="U88" s="3"/>
      <c r="W88" s="22"/>
      <c r="X88" s="22"/>
    </row>
    <row r="89" spans="2:24" ht="13.5">
      <c r="B89" s="22"/>
      <c r="W89" s="22"/>
      <c r="X89" s="22"/>
    </row>
    <row r="90" spans="2:24" ht="13.5">
      <c r="B90" s="22"/>
      <c r="W90" s="22"/>
      <c r="X90" s="22"/>
    </row>
    <row r="91" spans="2:24" ht="13.5">
      <c r="B91" s="22"/>
      <c r="W91" s="22"/>
      <c r="X91" s="22"/>
    </row>
    <row r="92" spans="2:24" ht="13.5">
      <c r="B92" s="22"/>
      <c r="W92" s="22"/>
      <c r="X92" s="22"/>
    </row>
    <row r="93" spans="2:24" ht="13.5">
      <c r="B93" s="22"/>
      <c r="W93" s="22"/>
      <c r="X93" s="22"/>
    </row>
    <row r="94" spans="2:24" ht="13.5">
      <c r="B94" s="22"/>
      <c r="W94" s="22"/>
      <c r="X94" s="22"/>
    </row>
    <row r="95" spans="2:24" ht="13.5">
      <c r="B95" s="22"/>
      <c r="W95" s="22"/>
      <c r="X95" s="22"/>
    </row>
    <row r="96" spans="2:24" ht="13.5">
      <c r="B96" s="22"/>
      <c r="W96" s="22"/>
      <c r="X96" s="22"/>
    </row>
    <row r="97" spans="2:24" ht="13.5">
      <c r="B97" s="22"/>
      <c r="W97" s="22"/>
      <c r="X97" s="22"/>
    </row>
    <row r="98" spans="2:24" ht="13.5">
      <c r="B98" s="22"/>
      <c r="W98" s="22"/>
      <c r="X98" s="22"/>
    </row>
    <row r="99" spans="2:24" ht="13.5">
      <c r="B99" s="22"/>
      <c r="W99" s="22"/>
      <c r="X99" s="22"/>
    </row>
    <row r="100" spans="2:24" ht="13.5">
      <c r="B100" s="22"/>
      <c r="W100" s="22"/>
      <c r="X100" s="22"/>
    </row>
    <row r="101" spans="2:24" ht="13.5">
      <c r="B101" s="22"/>
      <c r="W101" s="22"/>
      <c r="X101" s="22"/>
    </row>
    <row r="102" spans="2:24" ht="13.5">
      <c r="B102" s="22"/>
      <c r="W102" s="22"/>
      <c r="X102" s="22"/>
    </row>
    <row r="103" spans="2:24" ht="13.5">
      <c r="B103" s="22"/>
      <c r="W103" s="22"/>
      <c r="X103" s="22"/>
    </row>
    <row r="104" spans="2:24" ht="13.5">
      <c r="B104" s="22"/>
      <c r="W104" s="22"/>
      <c r="X104" s="22"/>
    </row>
    <row r="105" spans="2:24" ht="13.5">
      <c r="B105" s="22"/>
      <c r="W105" s="22"/>
      <c r="X105" s="22"/>
    </row>
    <row r="106" spans="2:24" ht="13.5">
      <c r="B106" s="22"/>
      <c r="W106" s="22"/>
      <c r="X106" s="22"/>
    </row>
    <row r="107" spans="2:24" ht="13.5">
      <c r="B107" s="22"/>
      <c r="W107" s="22"/>
      <c r="X107" s="22"/>
    </row>
    <row r="108" spans="2:24" ht="13.5">
      <c r="B108" s="22"/>
      <c r="W108" s="22"/>
      <c r="X108" s="22"/>
    </row>
    <row r="109" spans="2:24" ht="13.5">
      <c r="B109" s="22"/>
      <c r="W109" s="22"/>
      <c r="X109" s="22"/>
    </row>
    <row r="110" spans="2:24" ht="13.5">
      <c r="B110" s="22"/>
      <c r="W110" s="22"/>
      <c r="X110" s="22"/>
    </row>
    <row r="111" spans="2:24" ht="13.5">
      <c r="B111" s="22"/>
      <c r="W111" s="22"/>
      <c r="X111" s="22"/>
    </row>
    <row r="112" spans="2:24" ht="13.5">
      <c r="B112" s="22"/>
      <c r="W112" s="22"/>
      <c r="X112" s="22"/>
    </row>
    <row r="113" spans="2:24" ht="13.5">
      <c r="B113" s="22"/>
      <c r="W113" s="22"/>
      <c r="X113" s="22"/>
    </row>
    <row r="114" spans="2:24" ht="13.5">
      <c r="B114" s="22"/>
      <c r="W114" s="22"/>
      <c r="X114" s="22"/>
    </row>
    <row r="115" spans="2:24" ht="13.5">
      <c r="B115" s="22"/>
      <c r="W115" s="22"/>
      <c r="X115" s="22"/>
    </row>
    <row r="116" spans="2:24" ht="13.5">
      <c r="B116" s="22"/>
      <c r="W116" s="22"/>
      <c r="X116" s="22"/>
    </row>
    <row r="117" spans="2:24" ht="13.5">
      <c r="B117" s="22"/>
      <c r="W117" s="22"/>
      <c r="X117" s="22"/>
    </row>
    <row r="118" spans="2:24" ht="13.5">
      <c r="B118" s="22"/>
      <c r="W118" s="22"/>
      <c r="X118" s="22"/>
    </row>
    <row r="119" spans="2:24" ht="13.5">
      <c r="B119" s="22"/>
      <c r="W119" s="22"/>
      <c r="X119" s="22"/>
    </row>
    <row r="120" spans="2:24" ht="13.5">
      <c r="B120" s="22"/>
      <c r="W120" s="22"/>
      <c r="X120" s="22"/>
    </row>
    <row r="121" spans="2:24" ht="13.5">
      <c r="B121" s="22"/>
      <c r="W121" s="22"/>
      <c r="X121" s="22"/>
    </row>
  </sheetData>
  <sheetProtection/>
  <mergeCells count="22">
    <mergeCell ref="B81:W81"/>
    <mergeCell ref="V2:X5"/>
    <mergeCell ref="I3:I5"/>
    <mergeCell ref="D4:D5"/>
    <mergeCell ref="E4:E5"/>
    <mergeCell ref="F4:F5"/>
    <mergeCell ref="H2:H5"/>
    <mergeCell ref="I2:L2"/>
    <mergeCell ref="T2:U5"/>
    <mergeCell ref="L4:L5"/>
    <mergeCell ref="J3:L3"/>
    <mergeCell ref="Z4:Z5"/>
    <mergeCell ref="K4:K5"/>
    <mergeCell ref="M3:S3"/>
    <mergeCell ref="J4:J5"/>
    <mergeCell ref="A2:B5"/>
    <mergeCell ref="C2:C5"/>
    <mergeCell ref="D2:F3"/>
    <mergeCell ref="G2:G5"/>
    <mergeCell ref="S4:S5"/>
    <mergeCell ref="P4:R4"/>
    <mergeCell ref="M2:S2"/>
  </mergeCells>
  <printOptions verticalCentered="1"/>
  <pageMargins left="0.7874015748031497" right="0.7874015748031497" top="0.5118110236220472" bottom="0.5905511811023623" header="0.6299212598425197" footer="0.5118110236220472"/>
  <pageSetup firstPageNumber="18" useFirstPageNumber="1" horizontalDpi="600" verticalDpi="600" orientation="portrait" paperSize="9" scale="70" r:id="rId1"/>
  <rowBreaks count="1" manualBreakCount="1">
    <brk id="8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2013-11-28T01:53:26Z</cp:lastPrinted>
  <dcterms:created xsi:type="dcterms:W3CDTF">2007-11-09T07:04:19Z</dcterms:created>
  <dcterms:modified xsi:type="dcterms:W3CDTF">2014-12-17T06:30:28Z</dcterms:modified>
  <cp:category/>
  <cp:version/>
  <cp:contentType/>
  <cp:contentStatus/>
</cp:coreProperties>
</file>