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8235" activeTab="0"/>
  </bookViews>
  <sheets>
    <sheet name="第２表 出生場所推移（場所・立合者・年次別）" sheetId="1" r:id="rId1"/>
  </sheets>
  <definedNames>
    <definedName name="_xlnm.Print_Area" localSheetId="0">'第２表 出生場所推移（場所・立合者・年次別）'!$A$1:$L$55</definedName>
  </definedNames>
  <calcPr fullCalcOnLoad="1"/>
</workbook>
</file>

<file path=xl/sharedStrings.xml><?xml version="1.0" encoding="utf-8"?>
<sst xmlns="http://schemas.openxmlformats.org/spreadsheetml/2006/main" count="74" uniqueCount="65">
  <si>
    <t>区</t>
  </si>
  <si>
    <t>出　　　生　　　の　　　場　　　所</t>
  </si>
  <si>
    <t>立　　　合　　　者</t>
  </si>
  <si>
    <t>分</t>
  </si>
  <si>
    <t>年　　次</t>
  </si>
  <si>
    <t>出生総数</t>
  </si>
  <si>
    <t>病　　院</t>
  </si>
  <si>
    <t>診 療 所</t>
  </si>
  <si>
    <t>助 産 所</t>
  </si>
  <si>
    <t>自　　宅</t>
  </si>
  <si>
    <t>そ の 他</t>
  </si>
  <si>
    <t>医　　師</t>
  </si>
  <si>
    <t>助 産 婦</t>
  </si>
  <si>
    <t>合</t>
  </si>
  <si>
    <t>（</t>
  </si>
  <si>
    <t>％</t>
  </si>
  <si>
    <t>）</t>
  </si>
  <si>
    <t>　　　７年</t>
  </si>
  <si>
    <t>　　１２年</t>
  </si>
  <si>
    <t>　　１３年</t>
  </si>
  <si>
    <t>１５年</t>
  </si>
  <si>
    <t>　　１５年</t>
  </si>
  <si>
    <t>１６年</t>
  </si>
  <si>
    <t>１７年</t>
  </si>
  <si>
    <t>数</t>
  </si>
  <si>
    <t>出</t>
  </si>
  <si>
    <t>生</t>
  </si>
  <si>
    <t>１８年</t>
  </si>
  <si>
    <t>　　１７年</t>
  </si>
  <si>
    <t>　　１８年</t>
  </si>
  <si>
    <t>第２表　出生数・出生割合、出生の場所・立合者・年次別</t>
  </si>
  <si>
    <t>昭和４０年</t>
  </si>
  <si>
    <t>　　５５年</t>
  </si>
  <si>
    <t>　　６０年</t>
  </si>
  <si>
    <t>平成　２年</t>
  </si>
  <si>
    <t>　　１４年</t>
  </si>
  <si>
    <t>割</t>
  </si>
  <si>
    <t>　　１４年</t>
  </si>
  <si>
    <t>　　１６年</t>
  </si>
  <si>
    <t>１９年</t>
  </si>
  <si>
    <t>　　１９年</t>
  </si>
  <si>
    <t>２０年</t>
  </si>
  <si>
    <t>　　２０年</t>
  </si>
  <si>
    <t>２１年</t>
  </si>
  <si>
    <t>　　２１年</t>
  </si>
  <si>
    <t>　　２２年</t>
  </si>
  <si>
    <t>２２年</t>
  </si>
  <si>
    <t>　　２３年</t>
  </si>
  <si>
    <t>２３年</t>
  </si>
  <si>
    <t>昭和４５年</t>
  </si>
  <si>
    <t>２４年</t>
  </si>
  <si>
    <t>　　２４年</t>
  </si>
  <si>
    <t>２５年</t>
  </si>
  <si>
    <t>　　２５年</t>
  </si>
  <si>
    <t>昭和５０年</t>
  </si>
  <si>
    <t>昭和５０年</t>
  </si>
  <si>
    <t>２６年</t>
  </si>
  <si>
    <t>　　２６年</t>
  </si>
  <si>
    <t>　　２７年</t>
  </si>
  <si>
    <t>２７年</t>
  </si>
  <si>
    <t>２８年</t>
  </si>
  <si>
    <t>　　２８年</t>
  </si>
  <si>
    <t>２９年</t>
  </si>
  <si>
    <t>平成29年</t>
  </si>
  <si>
    <t>　　２９年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</si>
</sst>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.0"/>
    <numFmt numFmtId="178" formatCode="0.0"/>
    <numFmt numFmtId="179" formatCode="0.0_ 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1" fontId="5" fillId="0" borderId="14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41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" vertical="center"/>
    </xf>
    <xf numFmtId="41" fontId="5" fillId="0" borderId="28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 quotePrefix="1">
      <alignment horizontal="left" vertical="center"/>
    </xf>
    <xf numFmtId="0" fontId="5" fillId="0" borderId="14" xfId="0" applyFont="1" applyBorder="1" applyAlignment="1" quotePrefix="1">
      <alignment horizontal="left" vertical="center"/>
    </xf>
    <xf numFmtId="0" fontId="5" fillId="0" borderId="30" xfId="0" applyFont="1" applyBorder="1" applyAlignment="1" quotePrefix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180"/>
    </xf>
    <xf numFmtId="0" fontId="5" fillId="0" borderId="0" xfId="0" applyFont="1" applyAlignment="1">
      <alignment horizontal="center"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176" fontId="5" fillId="0" borderId="42" xfId="0" applyNumberFormat="1" applyFont="1" applyBorder="1" applyAlignment="1">
      <alignment vertical="center"/>
    </xf>
    <xf numFmtId="0" fontId="5" fillId="0" borderId="43" xfId="0" applyFont="1" applyFill="1" applyBorder="1" applyAlignment="1" quotePrefix="1">
      <alignment horizontal="left" vertical="center"/>
    </xf>
    <xf numFmtId="41" fontId="5" fillId="0" borderId="43" xfId="0" applyNumberFormat="1" applyFont="1" applyBorder="1" applyAlignment="1">
      <alignment vertical="center"/>
    </xf>
    <xf numFmtId="41" fontId="5" fillId="0" borderId="44" xfId="0" applyNumberFormat="1" applyFont="1" applyBorder="1" applyAlignment="1">
      <alignment vertical="center"/>
    </xf>
    <xf numFmtId="41" fontId="5" fillId="0" borderId="45" xfId="0" applyNumberFormat="1" applyFont="1" applyBorder="1" applyAlignment="1">
      <alignment vertical="center"/>
    </xf>
    <xf numFmtId="41" fontId="5" fillId="0" borderId="46" xfId="0" applyNumberFormat="1" applyFont="1" applyBorder="1" applyAlignment="1">
      <alignment vertical="center"/>
    </xf>
    <xf numFmtId="41" fontId="5" fillId="0" borderId="45" xfId="0" applyNumberFormat="1" applyFont="1" applyFill="1" applyBorder="1" applyAlignment="1">
      <alignment vertical="center"/>
    </xf>
    <xf numFmtId="41" fontId="5" fillId="0" borderId="47" xfId="0" applyNumberFormat="1" applyFont="1" applyBorder="1" applyAlignment="1">
      <alignment vertical="center"/>
    </xf>
    <xf numFmtId="0" fontId="5" fillId="0" borderId="14" xfId="0" applyFont="1" applyFill="1" applyBorder="1" applyAlignment="1" quotePrefix="1">
      <alignment horizontal="left" vertical="center"/>
    </xf>
    <xf numFmtId="179" fontId="5" fillId="0" borderId="42" xfId="0" applyNumberFormat="1" applyFont="1" applyBorder="1" applyAlignment="1">
      <alignment vertical="center"/>
    </xf>
    <xf numFmtId="179" fontId="5" fillId="0" borderId="48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29" xfId="0" applyNumberFormat="1" applyFont="1" applyBorder="1" applyAlignment="1">
      <alignment vertical="center"/>
    </xf>
    <xf numFmtId="0" fontId="5" fillId="0" borderId="49" xfId="0" applyFont="1" applyFill="1" applyBorder="1" applyAlignment="1">
      <alignment horizontal="right" vertical="center"/>
    </xf>
    <xf numFmtId="41" fontId="5" fillId="0" borderId="49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27" xfId="0" applyNumberFormat="1" applyFont="1" applyBorder="1" applyAlignment="1">
      <alignment vertical="center"/>
    </xf>
    <xf numFmtId="0" fontId="5" fillId="0" borderId="50" xfId="0" applyFont="1" applyFill="1" applyBorder="1" applyAlignment="1">
      <alignment horizontal="right" vertical="center"/>
    </xf>
    <xf numFmtId="41" fontId="5" fillId="0" borderId="50" xfId="0" applyNumberFormat="1" applyFont="1" applyBorder="1" applyAlignment="1">
      <alignment vertical="center"/>
    </xf>
    <xf numFmtId="41" fontId="5" fillId="0" borderId="38" xfId="0" applyNumberFormat="1" applyFont="1" applyBorder="1" applyAlignment="1">
      <alignment vertical="center"/>
    </xf>
    <xf numFmtId="41" fontId="5" fillId="0" borderId="39" xfId="0" applyNumberFormat="1" applyFont="1" applyBorder="1" applyAlignment="1">
      <alignment vertical="center"/>
    </xf>
    <xf numFmtId="41" fontId="5" fillId="0" borderId="40" xfId="0" applyNumberFormat="1" applyFont="1" applyBorder="1" applyAlignment="1">
      <alignment vertical="center"/>
    </xf>
    <xf numFmtId="41" fontId="5" fillId="0" borderId="39" xfId="0" applyNumberFormat="1" applyFont="1" applyFill="1" applyBorder="1" applyAlignment="1">
      <alignment vertical="center"/>
    </xf>
    <xf numFmtId="41" fontId="5" fillId="0" borderId="4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50" xfId="0" applyFont="1" applyBorder="1" applyAlignment="1" quotePrefix="1">
      <alignment horizontal="left" vertical="center"/>
    </xf>
    <xf numFmtId="179" fontId="5" fillId="0" borderId="5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39" xfId="0" applyNumberFormat="1" applyFont="1" applyBorder="1" applyAlignment="1">
      <alignment vertical="center"/>
    </xf>
    <xf numFmtId="179" fontId="5" fillId="0" borderId="51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  <xf numFmtId="179" fontId="5" fillId="0" borderId="5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textRotation="180"/>
    </xf>
    <xf numFmtId="0" fontId="5" fillId="0" borderId="55" xfId="0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 quotePrefix="1">
      <alignment horizontal="left" vertical="center"/>
    </xf>
    <xf numFmtId="179" fontId="5" fillId="0" borderId="57" xfId="0" applyNumberFormat="1" applyFont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79" fontId="5" fillId="0" borderId="59" xfId="0" applyNumberFormat="1" applyFont="1" applyBorder="1" applyAlignment="1">
      <alignment vertical="center"/>
    </xf>
    <xf numFmtId="179" fontId="5" fillId="0" borderId="60" xfId="0" applyNumberFormat="1" applyFont="1" applyBorder="1" applyAlignment="1">
      <alignment vertical="center"/>
    </xf>
    <xf numFmtId="179" fontId="5" fillId="0" borderId="6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53</xdr:row>
      <xdr:rowOff>85725</xdr:rowOff>
    </xdr:from>
    <xdr:to>
      <xdr:col>11</xdr:col>
      <xdr:colOff>657225</xdr:colOff>
      <xdr:row>54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000750" y="12696825"/>
          <a:ext cx="381952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view="pageBreakPreview" zoomScale="90" zoomScaleNormal="90" zoomScaleSheetLayoutView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37" sqref="F37"/>
    </sheetView>
  </sheetViews>
  <sheetFormatPr defaultColWidth="8.796875" defaultRowHeight="24" customHeight="1"/>
  <cols>
    <col min="1" max="1" width="2.09765625" style="1" customWidth="1"/>
    <col min="2" max="2" width="3.59765625" style="1" customWidth="1"/>
    <col min="3" max="3" width="10.5" style="1" bestFit="1" customWidth="1"/>
    <col min="4" max="4" width="10.69921875" style="1" bestFit="1" customWidth="1"/>
    <col min="5" max="12" width="9.8984375" style="1" customWidth="1"/>
    <col min="13" max="13" width="9" style="1" customWidth="1"/>
    <col min="14" max="14" width="9.59765625" style="1" bestFit="1" customWidth="1"/>
    <col min="15" max="16384" width="9" style="1" customWidth="1"/>
  </cols>
  <sheetData>
    <row r="1" spans="2:12" ht="30" customHeight="1" thickBot="1">
      <c r="B1" s="82" t="s">
        <v>30</v>
      </c>
      <c r="L1" s="87" t="s">
        <v>63</v>
      </c>
    </row>
    <row r="2" spans="2:12" ht="33" customHeight="1">
      <c r="B2" s="33" t="s">
        <v>0</v>
      </c>
      <c r="C2" s="19"/>
      <c r="D2" s="19"/>
      <c r="E2" s="20" t="s">
        <v>1</v>
      </c>
      <c r="F2" s="21"/>
      <c r="G2" s="21"/>
      <c r="H2" s="21"/>
      <c r="I2" s="22"/>
      <c r="J2" s="20" t="s">
        <v>2</v>
      </c>
      <c r="K2" s="21"/>
      <c r="L2" s="23"/>
    </row>
    <row r="3" spans="2:12" s="41" customFormat="1" ht="33" customHeight="1">
      <c r="B3" s="34" t="s">
        <v>3</v>
      </c>
      <c r="C3" s="2" t="s">
        <v>4</v>
      </c>
      <c r="D3" s="2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 t="s">
        <v>11</v>
      </c>
      <c r="K3" s="4" t="s">
        <v>12</v>
      </c>
      <c r="L3" s="24" t="s">
        <v>10</v>
      </c>
    </row>
    <row r="4" spans="2:12" ht="24.75" customHeight="1" hidden="1">
      <c r="B4" s="38"/>
      <c r="C4" s="35" t="s">
        <v>31</v>
      </c>
      <c r="D4" s="15">
        <v>28920</v>
      </c>
      <c r="E4" s="16">
        <v>8854</v>
      </c>
      <c r="F4" s="17">
        <v>7929</v>
      </c>
      <c r="G4" s="17">
        <v>1638</v>
      </c>
      <c r="H4" s="17">
        <v>8531</v>
      </c>
      <c r="I4" s="18">
        <v>1968</v>
      </c>
      <c r="J4" s="16">
        <v>16793</v>
      </c>
      <c r="K4" s="17">
        <v>11880</v>
      </c>
      <c r="L4" s="25">
        <v>247</v>
      </c>
    </row>
    <row r="5" spans="2:12" ht="24.75" customHeight="1" hidden="1">
      <c r="B5" s="38"/>
      <c r="C5" s="36" t="s">
        <v>49</v>
      </c>
      <c r="D5" s="6">
        <v>25103</v>
      </c>
      <c r="E5" s="7">
        <v>10462</v>
      </c>
      <c r="F5" s="8">
        <v>9790</v>
      </c>
      <c r="G5" s="8">
        <v>2316</v>
      </c>
      <c r="H5" s="8">
        <v>2163</v>
      </c>
      <c r="I5" s="9">
        <v>372</v>
      </c>
      <c r="J5" s="7">
        <v>20180</v>
      </c>
      <c r="K5" s="8">
        <v>4869</v>
      </c>
      <c r="L5" s="26">
        <v>54</v>
      </c>
    </row>
    <row r="6" spans="2:12" ht="19.5" customHeight="1">
      <c r="B6" s="38"/>
      <c r="C6" s="36" t="s">
        <v>54</v>
      </c>
      <c r="D6" s="6">
        <v>25596</v>
      </c>
      <c r="E6" s="7">
        <v>11468</v>
      </c>
      <c r="F6" s="8">
        <v>11780</v>
      </c>
      <c r="G6" s="8">
        <v>1672</v>
      </c>
      <c r="H6" s="8">
        <v>504</v>
      </c>
      <c r="I6" s="9">
        <v>172</v>
      </c>
      <c r="J6" s="7">
        <v>23060</v>
      </c>
      <c r="K6" s="8">
        <v>2523</v>
      </c>
      <c r="L6" s="26">
        <v>13</v>
      </c>
    </row>
    <row r="7" spans="2:12" ht="19.5" customHeight="1">
      <c r="B7" s="38" t="s">
        <v>25</v>
      </c>
      <c r="C7" s="36" t="s">
        <v>32</v>
      </c>
      <c r="D7" s="6">
        <v>24446</v>
      </c>
      <c r="E7" s="7">
        <v>11282</v>
      </c>
      <c r="F7" s="8">
        <v>12242</v>
      </c>
      <c r="G7" s="8">
        <v>730</v>
      </c>
      <c r="H7" s="8">
        <v>126</v>
      </c>
      <c r="I7" s="9">
        <v>66</v>
      </c>
      <c r="J7" s="7">
        <v>23484</v>
      </c>
      <c r="K7" s="8">
        <v>950</v>
      </c>
      <c r="L7" s="26">
        <v>12</v>
      </c>
    </row>
    <row r="8" spans="2:12" ht="19.5" customHeight="1">
      <c r="B8" s="38"/>
      <c r="C8" s="36" t="s">
        <v>33</v>
      </c>
      <c r="D8" s="6">
        <v>23183</v>
      </c>
      <c r="E8" s="7">
        <v>10345</v>
      </c>
      <c r="F8" s="8">
        <v>12537</v>
      </c>
      <c r="G8" s="8">
        <v>250</v>
      </c>
      <c r="H8" s="8">
        <v>38</v>
      </c>
      <c r="I8" s="9">
        <v>13</v>
      </c>
      <c r="J8" s="7">
        <v>22883</v>
      </c>
      <c r="K8" s="8">
        <v>297</v>
      </c>
      <c r="L8" s="26">
        <v>3</v>
      </c>
    </row>
    <row r="9" spans="2:12" ht="19.5" customHeight="1">
      <c r="B9" s="38"/>
      <c r="C9" s="36" t="s">
        <v>34</v>
      </c>
      <c r="D9" s="6">
        <v>18992</v>
      </c>
      <c r="E9" s="7">
        <v>7816</v>
      </c>
      <c r="F9" s="8">
        <v>11112</v>
      </c>
      <c r="G9" s="8">
        <v>39</v>
      </c>
      <c r="H9" s="8">
        <v>17</v>
      </c>
      <c r="I9" s="9">
        <v>8</v>
      </c>
      <c r="J9" s="7">
        <v>18919</v>
      </c>
      <c r="K9" s="8">
        <v>67</v>
      </c>
      <c r="L9" s="26">
        <v>6</v>
      </c>
    </row>
    <row r="10" spans="2:12" ht="19.5" customHeight="1">
      <c r="B10" s="38" t="s">
        <v>26</v>
      </c>
      <c r="C10" s="36" t="s">
        <v>17</v>
      </c>
      <c r="D10" s="6">
        <v>17895</v>
      </c>
      <c r="E10" s="7">
        <v>7375</v>
      </c>
      <c r="F10" s="8">
        <v>10474</v>
      </c>
      <c r="G10" s="8">
        <v>25</v>
      </c>
      <c r="H10" s="8">
        <v>19</v>
      </c>
      <c r="I10" s="9">
        <v>2</v>
      </c>
      <c r="J10" s="7">
        <v>17845</v>
      </c>
      <c r="K10" s="8">
        <v>45</v>
      </c>
      <c r="L10" s="26">
        <v>5</v>
      </c>
    </row>
    <row r="11" spans="2:12" ht="19.5" customHeight="1">
      <c r="B11" s="38"/>
      <c r="C11" s="36" t="s">
        <v>18</v>
      </c>
      <c r="D11" s="6">
        <v>17262</v>
      </c>
      <c r="E11" s="7">
        <v>6783</v>
      </c>
      <c r="F11" s="8">
        <v>10452</v>
      </c>
      <c r="G11" s="8">
        <v>14</v>
      </c>
      <c r="H11" s="8">
        <v>12</v>
      </c>
      <c r="I11" s="9">
        <v>1</v>
      </c>
      <c r="J11" s="7">
        <v>17203</v>
      </c>
      <c r="K11" s="8">
        <v>54</v>
      </c>
      <c r="L11" s="26">
        <v>5</v>
      </c>
    </row>
    <row r="12" spans="2:12" ht="19.5" customHeight="1">
      <c r="B12" s="38"/>
      <c r="C12" s="36" t="s">
        <v>19</v>
      </c>
      <c r="D12" s="6">
        <v>16960</v>
      </c>
      <c r="E12" s="7">
        <v>6493</v>
      </c>
      <c r="F12" s="8">
        <v>10443</v>
      </c>
      <c r="G12" s="8">
        <v>8</v>
      </c>
      <c r="H12" s="8">
        <v>12</v>
      </c>
      <c r="I12" s="9">
        <v>4</v>
      </c>
      <c r="J12" s="7">
        <v>16904</v>
      </c>
      <c r="K12" s="8">
        <v>51</v>
      </c>
      <c r="L12" s="26">
        <v>5</v>
      </c>
    </row>
    <row r="13" spans="2:12" ht="19.5" customHeight="1">
      <c r="B13" s="38" t="s">
        <v>24</v>
      </c>
      <c r="C13" s="47" t="s">
        <v>35</v>
      </c>
      <c r="D13" s="48">
        <v>16839</v>
      </c>
      <c r="E13" s="49">
        <v>6600</v>
      </c>
      <c r="F13" s="50">
        <v>10205</v>
      </c>
      <c r="G13" s="50">
        <v>17</v>
      </c>
      <c r="H13" s="50">
        <v>14</v>
      </c>
      <c r="I13" s="51">
        <v>3</v>
      </c>
      <c r="J13" s="49">
        <v>16548</v>
      </c>
      <c r="K13" s="52">
        <v>284</v>
      </c>
      <c r="L13" s="53">
        <v>7</v>
      </c>
    </row>
    <row r="14" spans="2:14" ht="19.5" customHeight="1">
      <c r="B14" s="38"/>
      <c r="C14" s="67" t="s">
        <v>20</v>
      </c>
      <c r="D14" s="68">
        <v>16339</v>
      </c>
      <c r="E14" s="69">
        <v>6349</v>
      </c>
      <c r="F14" s="70">
        <v>9961</v>
      </c>
      <c r="G14" s="70">
        <v>14</v>
      </c>
      <c r="H14" s="70">
        <v>14</v>
      </c>
      <c r="I14" s="71">
        <v>1</v>
      </c>
      <c r="J14" s="69">
        <v>15923</v>
      </c>
      <c r="K14" s="72">
        <v>413</v>
      </c>
      <c r="L14" s="73">
        <v>3</v>
      </c>
      <c r="N14" s="74"/>
    </row>
    <row r="15" spans="2:14" ht="19.5" customHeight="1">
      <c r="B15" s="38"/>
      <c r="C15" s="67" t="s">
        <v>22</v>
      </c>
      <c r="D15" s="68">
        <v>16313</v>
      </c>
      <c r="E15" s="69">
        <v>6455</v>
      </c>
      <c r="F15" s="70">
        <v>9816</v>
      </c>
      <c r="G15" s="70">
        <v>14</v>
      </c>
      <c r="H15" s="70">
        <v>24</v>
      </c>
      <c r="I15" s="71">
        <v>4</v>
      </c>
      <c r="J15" s="69">
        <v>15959</v>
      </c>
      <c r="K15" s="72">
        <v>346</v>
      </c>
      <c r="L15" s="73">
        <v>8</v>
      </c>
      <c r="N15" s="74"/>
    </row>
    <row r="16" spans="2:14" ht="19.5" customHeight="1">
      <c r="B16" s="38"/>
      <c r="C16" s="67" t="s">
        <v>23</v>
      </c>
      <c r="D16" s="68">
        <v>15645</v>
      </c>
      <c r="E16" s="69">
        <v>6234</v>
      </c>
      <c r="F16" s="70">
        <v>9365</v>
      </c>
      <c r="G16" s="70">
        <v>16</v>
      </c>
      <c r="H16" s="70">
        <v>23</v>
      </c>
      <c r="I16" s="71">
        <v>7</v>
      </c>
      <c r="J16" s="69">
        <v>15397</v>
      </c>
      <c r="K16" s="72">
        <v>244</v>
      </c>
      <c r="L16" s="73">
        <v>4</v>
      </c>
      <c r="N16" s="74"/>
    </row>
    <row r="17" spans="2:14" ht="19.5" customHeight="1">
      <c r="B17" s="38"/>
      <c r="C17" s="67" t="s">
        <v>27</v>
      </c>
      <c r="D17" s="68">
        <v>16189</v>
      </c>
      <c r="E17" s="69">
        <v>6404</v>
      </c>
      <c r="F17" s="70">
        <v>9737</v>
      </c>
      <c r="G17" s="70">
        <v>19</v>
      </c>
      <c r="H17" s="70">
        <v>22</v>
      </c>
      <c r="I17" s="71">
        <v>7</v>
      </c>
      <c r="J17" s="69">
        <v>15920</v>
      </c>
      <c r="K17" s="72">
        <v>264</v>
      </c>
      <c r="L17" s="73">
        <v>5</v>
      </c>
      <c r="N17" s="74"/>
    </row>
    <row r="18" spans="2:14" ht="19.5" customHeight="1">
      <c r="B18" s="38"/>
      <c r="C18" s="67" t="s">
        <v>39</v>
      </c>
      <c r="D18" s="68">
        <v>16307</v>
      </c>
      <c r="E18" s="69">
        <v>6475</v>
      </c>
      <c r="F18" s="70">
        <v>9793</v>
      </c>
      <c r="G18" s="70">
        <v>17</v>
      </c>
      <c r="H18" s="70">
        <v>17</v>
      </c>
      <c r="I18" s="71">
        <v>5</v>
      </c>
      <c r="J18" s="69">
        <v>15958</v>
      </c>
      <c r="K18" s="72">
        <v>345</v>
      </c>
      <c r="L18" s="73">
        <v>4</v>
      </c>
      <c r="N18" s="74"/>
    </row>
    <row r="19" spans="2:14" ht="19.5" customHeight="1">
      <c r="B19" s="86"/>
      <c r="C19" s="67" t="s">
        <v>41</v>
      </c>
      <c r="D19" s="68">
        <v>16462</v>
      </c>
      <c r="E19" s="69">
        <v>6270</v>
      </c>
      <c r="F19" s="70">
        <v>10147</v>
      </c>
      <c r="G19" s="70">
        <v>12</v>
      </c>
      <c r="H19" s="70">
        <v>29</v>
      </c>
      <c r="I19" s="71">
        <v>4</v>
      </c>
      <c r="J19" s="69">
        <v>16124</v>
      </c>
      <c r="K19" s="72">
        <v>332</v>
      </c>
      <c r="L19" s="73">
        <v>6</v>
      </c>
      <c r="N19" s="74"/>
    </row>
    <row r="20" spans="2:14" ht="19.5" customHeight="1">
      <c r="B20" s="86"/>
      <c r="C20" s="67" t="s">
        <v>43</v>
      </c>
      <c r="D20" s="68">
        <v>16221</v>
      </c>
      <c r="E20" s="69">
        <v>6283</v>
      </c>
      <c r="F20" s="70">
        <v>9880</v>
      </c>
      <c r="G20" s="70">
        <v>26</v>
      </c>
      <c r="H20" s="70">
        <v>28</v>
      </c>
      <c r="I20" s="71">
        <v>4</v>
      </c>
      <c r="J20" s="69">
        <v>15828</v>
      </c>
      <c r="K20" s="72">
        <v>388</v>
      </c>
      <c r="L20" s="73">
        <v>5</v>
      </c>
      <c r="N20" s="74"/>
    </row>
    <row r="21" spans="2:14" ht="19.5" customHeight="1">
      <c r="B21" s="86"/>
      <c r="C21" s="67" t="s">
        <v>46</v>
      </c>
      <c r="D21" s="68">
        <v>16246</v>
      </c>
      <c r="E21" s="69">
        <v>6393</v>
      </c>
      <c r="F21" s="70">
        <v>9800</v>
      </c>
      <c r="G21" s="70">
        <v>21</v>
      </c>
      <c r="H21" s="70">
        <v>25</v>
      </c>
      <c r="I21" s="71">
        <v>7</v>
      </c>
      <c r="J21" s="69">
        <v>15878</v>
      </c>
      <c r="K21" s="72">
        <v>359</v>
      </c>
      <c r="L21" s="73">
        <v>9</v>
      </c>
      <c r="N21" s="74"/>
    </row>
    <row r="22" spans="2:14" ht="19.5" customHeight="1">
      <c r="B22" s="86"/>
      <c r="C22" s="67" t="s">
        <v>48</v>
      </c>
      <c r="D22" s="68">
        <v>16118</v>
      </c>
      <c r="E22" s="69">
        <v>6578</v>
      </c>
      <c r="F22" s="70">
        <v>9491</v>
      </c>
      <c r="G22" s="70">
        <v>17</v>
      </c>
      <c r="H22" s="70">
        <v>25</v>
      </c>
      <c r="I22" s="71">
        <v>7</v>
      </c>
      <c r="J22" s="69">
        <v>15767</v>
      </c>
      <c r="K22" s="72">
        <v>343</v>
      </c>
      <c r="L22" s="73">
        <v>8</v>
      </c>
      <c r="N22" s="74"/>
    </row>
    <row r="23" spans="2:14" ht="19.5" customHeight="1">
      <c r="B23" s="86"/>
      <c r="C23" s="67" t="s">
        <v>50</v>
      </c>
      <c r="D23" s="68">
        <v>15996</v>
      </c>
      <c r="E23" s="69">
        <v>6807</v>
      </c>
      <c r="F23" s="70">
        <v>9134</v>
      </c>
      <c r="G23" s="70">
        <v>26</v>
      </c>
      <c r="H23" s="70">
        <v>21</v>
      </c>
      <c r="I23" s="71">
        <v>8</v>
      </c>
      <c r="J23" s="69">
        <v>15706</v>
      </c>
      <c r="K23" s="72">
        <v>286</v>
      </c>
      <c r="L23" s="73">
        <v>4</v>
      </c>
      <c r="N23" s="74"/>
    </row>
    <row r="24" spans="2:14" ht="19.5" customHeight="1">
      <c r="B24" s="86"/>
      <c r="C24" s="67" t="s">
        <v>52</v>
      </c>
      <c r="D24" s="68">
        <v>15954</v>
      </c>
      <c r="E24" s="69">
        <v>6823</v>
      </c>
      <c r="F24" s="70">
        <v>9080</v>
      </c>
      <c r="G24" s="70">
        <v>8</v>
      </c>
      <c r="H24" s="70">
        <v>34</v>
      </c>
      <c r="I24" s="71">
        <v>9</v>
      </c>
      <c r="J24" s="69">
        <v>15626</v>
      </c>
      <c r="K24" s="72">
        <v>320</v>
      </c>
      <c r="L24" s="73">
        <v>8</v>
      </c>
      <c r="N24" s="74"/>
    </row>
    <row r="25" spans="2:14" ht="19.5" customHeight="1">
      <c r="B25" s="86"/>
      <c r="C25" s="67" t="s">
        <v>56</v>
      </c>
      <c r="D25" s="68">
        <v>15558</v>
      </c>
      <c r="E25" s="69">
        <v>6904</v>
      </c>
      <c r="F25" s="70">
        <v>8591</v>
      </c>
      <c r="G25" s="70">
        <v>17</v>
      </c>
      <c r="H25" s="70">
        <v>38</v>
      </c>
      <c r="I25" s="71">
        <v>8</v>
      </c>
      <c r="J25" s="69">
        <v>15269</v>
      </c>
      <c r="K25" s="72">
        <v>279</v>
      </c>
      <c r="L25" s="73">
        <v>10</v>
      </c>
      <c r="N25" s="74"/>
    </row>
    <row r="26" spans="2:14" ht="19.5" customHeight="1">
      <c r="B26" s="86"/>
      <c r="C26" s="67" t="s">
        <v>59</v>
      </c>
      <c r="D26" s="68">
        <v>15577</v>
      </c>
      <c r="E26" s="69">
        <v>7129</v>
      </c>
      <c r="F26" s="70">
        <v>8392</v>
      </c>
      <c r="G26" s="70">
        <v>11</v>
      </c>
      <c r="H26" s="70">
        <v>35</v>
      </c>
      <c r="I26" s="71">
        <v>10</v>
      </c>
      <c r="J26" s="69">
        <v>15263</v>
      </c>
      <c r="K26" s="72">
        <v>269</v>
      </c>
      <c r="L26" s="73">
        <v>0</v>
      </c>
      <c r="N26" s="74"/>
    </row>
    <row r="27" spans="2:14" ht="19.5" customHeight="1">
      <c r="B27" s="86"/>
      <c r="C27" s="67" t="s">
        <v>60</v>
      </c>
      <c r="D27" s="68">
        <v>14894</v>
      </c>
      <c r="E27" s="69">
        <v>7048</v>
      </c>
      <c r="F27" s="70">
        <v>7802</v>
      </c>
      <c r="G27" s="70">
        <v>13</v>
      </c>
      <c r="H27" s="70">
        <v>24</v>
      </c>
      <c r="I27" s="71">
        <v>7</v>
      </c>
      <c r="J27" s="69">
        <v>14626</v>
      </c>
      <c r="K27" s="72">
        <v>260</v>
      </c>
      <c r="L27" s="73">
        <v>8</v>
      </c>
      <c r="N27" s="74"/>
    </row>
    <row r="28" spans="2:14" ht="19.5" customHeight="1">
      <c r="B28" s="83"/>
      <c r="C28" s="60" t="s">
        <v>62</v>
      </c>
      <c r="D28" s="61">
        <v>14657</v>
      </c>
      <c r="E28" s="62">
        <v>6993</v>
      </c>
      <c r="F28" s="63">
        <v>7632</v>
      </c>
      <c r="G28" s="63">
        <v>8</v>
      </c>
      <c r="H28" s="63">
        <v>21</v>
      </c>
      <c r="I28" s="64">
        <v>3</v>
      </c>
      <c r="J28" s="62">
        <v>14407</v>
      </c>
      <c r="K28" s="65">
        <v>246</v>
      </c>
      <c r="L28" s="66">
        <v>4</v>
      </c>
      <c r="N28" s="74"/>
    </row>
    <row r="29" spans="2:12" ht="19.5" customHeight="1" hidden="1">
      <c r="B29" s="38"/>
      <c r="C29" s="37" t="s">
        <v>31</v>
      </c>
      <c r="D29" s="28">
        <v>100</v>
      </c>
      <c r="E29" s="29">
        <v>30.615491009681882</v>
      </c>
      <c r="F29" s="30">
        <v>27.417012448132784</v>
      </c>
      <c r="G29" s="30">
        <v>5.66390041493776</v>
      </c>
      <c r="H29" s="30">
        <v>29.498616874135546</v>
      </c>
      <c r="I29" s="31">
        <v>6.804979253112033</v>
      </c>
      <c r="J29" s="29">
        <v>58.06708160442601</v>
      </c>
      <c r="K29" s="30">
        <v>41.078838174273855</v>
      </c>
      <c r="L29" s="32">
        <v>0.8540802213001383</v>
      </c>
    </row>
    <row r="30" spans="2:12" ht="19.5" customHeight="1" hidden="1">
      <c r="B30" s="38"/>
      <c r="C30" s="36" t="s">
        <v>49</v>
      </c>
      <c r="D30" s="10">
        <v>100</v>
      </c>
      <c r="E30" s="11">
        <v>41.676293670079275</v>
      </c>
      <c r="F30" s="12">
        <v>38.99932279010477</v>
      </c>
      <c r="G30" s="12">
        <v>9.22598892562642</v>
      </c>
      <c r="H30" s="12">
        <v>8.61650001991794</v>
      </c>
      <c r="I30" s="13">
        <v>1.4818945942716009</v>
      </c>
      <c r="J30" s="11">
        <v>80.38879815161535</v>
      </c>
      <c r="K30" s="12">
        <v>19.396088116958133</v>
      </c>
      <c r="L30" s="27">
        <v>0.2151137314265227</v>
      </c>
    </row>
    <row r="31" spans="2:12" ht="19.5" customHeight="1">
      <c r="B31" s="38"/>
      <c r="C31" s="36" t="s">
        <v>55</v>
      </c>
      <c r="D31" s="10">
        <v>100</v>
      </c>
      <c r="E31" s="11">
        <v>44.80387560556337</v>
      </c>
      <c r="F31" s="12">
        <v>46.02281606501016</v>
      </c>
      <c r="G31" s="12">
        <v>6.5322706672917645</v>
      </c>
      <c r="H31" s="12">
        <v>1.969057665260197</v>
      </c>
      <c r="I31" s="13">
        <v>0.6719799968745116</v>
      </c>
      <c r="J31" s="11">
        <v>90.0922019065479</v>
      </c>
      <c r="K31" s="12">
        <v>9.85700890764182</v>
      </c>
      <c r="L31" s="27">
        <v>0.05078918581028286</v>
      </c>
    </row>
    <row r="32" spans="2:12" ht="19.5" customHeight="1">
      <c r="B32" s="38" t="s">
        <v>36</v>
      </c>
      <c r="C32" s="36" t="s">
        <v>32</v>
      </c>
      <c r="D32" s="10">
        <v>100</v>
      </c>
      <c r="E32" s="11">
        <v>46.15069950094085</v>
      </c>
      <c r="F32" s="12">
        <v>50.07772232676102</v>
      </c>
      <c r="G32" s="12">
        <v>2.9861736071340914</v>
      </c>
      <c r="H32" s="12">
        <v>0.515421745888898</v>
      </c>
      <c r="I32" s="13">
        <v>0.26998281927513706</v>
      </c>
      <c r="J32" s="11">
        <v>96.06479587662604</v>
      </c>
      <c r="K32" s="12">
        <v>3.8861163380512145</v>
      </c>
      <c r="L32" s="27">
        <v>0.04908778532275219</v>
      </c>
    </row>
    <row r="33" spans="2:12" ht="19.5" customHeight="1">
      <c r="B33" s="38"/>
      <c r="C33" s="36" t="s">
        <v>33</v>
      </c>
      <c r="D33" s="10">
        <v>100</v>
      </c>
      <c r="E33" s="11">
        <v>44.62321528706379</v>
      </c>
      <c r="F33" s="12">
        <v>54.07841953155329</v>
      </c>
      <c r="G33" s="12">
        <v>1.0783763964974336</v>
      </c>
      <c r="H33" s="12">
        <v>0.16391321226760988</v>
      </c>
      <c r="I33" s="13">
        <v>0.05607557261786654</v>
      </c>
      <c r="J33" s="11">
        <v>98.70594832420308</v>
      </c>
      <c r="K33" s="12">
        <v>1.281111159038951</v>
      </c>
      <c r="L33" s="27">
        <v>0.0129405167579692</v>
      </c>
    </row>
    <row r="34" spans="2:12" ht="19.5" customHeight="1">
      <c r="B34" s="38" t="s">
        <v>13</v>
      </c>
      <c r="C34" s="36" t="s">
        <v>34</v>
      </c>
      <c r="D34" s="10">
        <v>100</v>
      </c>
      <c r="E34" s="11">
        <v>41.1541701769166</v>
      </c>
      <c r="F34" s="12">
        <v>58.50884582982309</v>
      </c>
      <c r="G34" s="12">
        <v>0.20534962089300757</v>
      </c>
      <c r="H34" s="12">
        <v>0.08951137320977254</v>
      </c>
      <c r="I34" s="13">
        <v>0.04212299915754002</v>
      </c>
      <c r="J34" s="11">
        <v>99.61562763268745</v>
      </c>
      <c r="K34" s="12">
        <v>0.3527801179443976</v>
      </c>
      <c r="L34" s="27">
        <v>0.03159224936815501</v>
      </c>
    </row>
    <row r="35" spans="2:12" ht="19.5" customHeight="1">
      <c r="B35" s="39" t="s">
        <v>14</v>
      </c>
      <c r="C35" s="36" t="s">
        <v>17</v>
      </c>
      <c r="D35" s="10">
        <v>100</v>
      </c>
      <c r="E35" s="11">
        <v>41.21262922604079</v>
      </c>
      <c r="F35" s="12">
        <v>58.53031573065102</v>
      </c>
      <c r="G35" s="12">
        <v>0.13970382788488406</v>
      </c>
      <c r="H35" s="12">
        <v>0.10617490919251188</v>
      </c>
      <c r="I35" s="13">
        <v>0.011176306230790724</v>
      </c>
      <c r="J35" s="11">
        <v>99.72059234423023</v>
      </c>
      <c r="K35" s="12">
        <v>0.2514668901927913</v>
      </c>
      <c r="L35" s="27">
        <v>0.02794076557697681</v>
      </c>
    </row>
    <row r="36" spans="2:12" ht="19.5" customHeight="1">
      <c r="B36" s="38" t="s">
        <v>15</v>
      </c>
      <c r="C36" s="36" t="s">
        <v>18</v>
      </c>
      <c r="D36" s="10">
        <v>100</v>
      </c>
      <c r="E36" s="11">
        <v>39.29440389294404</v>
      </c>
      <c r="F36" s="12">
        <v>60.54918317692041</v>
      </c>
      <c r="G36" s="12">
        <v>0.08110300081103002</v>
      </c>
      <c r="H36" s="12">
        <v>0.06951685783802572</v>
      </c>
      <c r="I36" s="13">
        <v>0.005793071486502144</v>
      </c>
      <c r="J36" s="11">
        <v>99.65820878229637</v>
      </c>
      <c r="K36" s="12">
        <v>0.31282586027111575</v>
      </c>
      <c r="L36" s="27">
        <v>0.02896535743251072</v>
      </c>
    </row>
    <row r="37" spans="2:12" ht="19.5" customHeight="1">
      <c r="B37" s="40" t="s">
        <v>16</v>
      </c>
      <c r="C37" s="36" t="s">
        <v>19</v>
      </c>
      <c r="D37" s="46">
        <v>100</v>
      </c>
      <c r="E37" s="42">
        <v>38.284198113207545</v>
      </c>
      <c r="F37" s="43">
        <v>61.57429245283019</v>
      </c>
      <c r="G37" s="43">
        <v>0.04716981132075472</v>
      </c>
      <c r="H37" s="43">
        <v>0.07075471698113207</v>
      </c>
      <c r="I37" s="44">
        <v>0.02358490566037736</v>
      </c>
      <c r="J37" s="42">
        <v>99.66981132075472</v>
      </c>
      <c r="K37" s="43">
        <v>0.30070754716981135</v>
      </c>
      <c r="L37" s="45">
        <v>0.0294811320754717</v>
      </c>
    </row>
    <row r="38" spans="1:12" ht="19.5" customHeight="1">
      <c r="A38" s="14"/>
      <c r="B38" s="38"/>
      <c r="C38" s="54" t="s">
        <v>37</v>
      </c>
      <c r="D38" s="55">
        <v>100</v>
      </c>
      <c r="E38" s="56">
        <v>39.194726527703544</v>
      </c>
      <c r="F38" s="57">
        <v>60.60336124472949</v>
      </c>
      <c r="G38" s="57">
        <v>0.10095611378347882</v>
      </c>
      <c r="H38" s="57">
        <v>0.08314032899815904</v>
      </c>
      <c r="I38" s="55">
        <v>0.017815784785319793</v>
      </c>
      <c r="J38" s="58">
        <v>98.27186887582397</v>
      </c>
      <c r="K38" s="57">
        <v>1.6865609596769404</v>
      </c>
      <c r="L38" s="59">
        <v>0.04157016449907952</v>
      </c>
    </row>
    <row r="39" spans="1:12" ht="19.5" customHeight="1">
      <c r="A39" s="14"/>
      <c r="B39" s="84"/>
      <c r="C39" s="75" t="s">
        <v>21</v>
      </c>
      <c r="D39" s="76">
        <v>100</v>
      </c>
      <c r="E39" s="77">
        <v>38.857947242793315</v>
      </c>
      <c r="F39" s="78">
        <v>60.96456331476835</v>
      </c>
      <c r="G39" s="78">
        <v>0.08568455841850786</v>
      </c>
      <c r="H39" s="78">
        <v>0.08568455841850786</v>
      </c>
      <c r="I39" s="77">
        <v>0.006120325601321991</v>
      </c>
      <c r="J39" s="79">
        <v>97.45394454985005</v>
      </c>
      <c r="K39" s="78">
        <v>2.527694473345982</v>
      </c>
      <c r="L39" s="80">
        <v>0.01836097680396597</v>
      </c>
    </row>
    <row r="40" spans="1:12" ht="19.5" customHeight="1">
      <c r="A40" s="14"/>
      <c r="B40" s="85"/>
      <c r="C40" s="75" t="s">
        <v>38</v>
      </c>
      <c r="D40" s="76">
        <v>100</v>
      </c>
      <c r="E40" s="81">
        <v>39.569668362655555</v>
      </c>
      <c r="F40" s="78">
        <v>60.17286826457426</v>
      </c>
      <c r="G40" s="78">
        <v>0.08582112425672776</v>
      </c>
      <c r="H40" s="78">
        <v>0.1471219272972476</v>
      </c>
      <c r="I40" s="81">
        <v>0.024520321216207935</v>
      </c>
      <c r="J40" s="79">
        <v>97.8299515723656</v>
      </c>
      <c r="K40" s="78">
        <v>2.121007785201986</v>
      </c>
      <c r="L40" s="80">
        <v>0.04904064243241587</v>
      </c>
    </row>
    <row r="41" spans="1:12" ht="19.5" customHeight="1">
      <c r="A41" s="14"/>
      <c r="B41" s="85"/>
      <c r="C41" s="75" t="s">
        <v>28</v>
      </c>
      <c r="D41" s="76">
        <v>100</v>
      </c>
      <c r="E41" s="81">
        <v>39.84659635666347</v>
      </c>
      <c r="F41" s="78">
        <v>59.85937999360819</v>
      </c>
      <c r="G41" s="78">
        <v>0.10226909555768617</v>
      </c>
      <c r="H41" s="78">
        <v>0.14701182486417386</v>
      </c>
      <c r="I41" s="81">
        <v>0.0447427293064877</v>
      </c>
      <c r="J41" s="79">
        <v>98.41482901885587</v>
      </c>
      <c r="K41" s="78">
        <v>1.559603707254714</v>
      </c>
      <c r="L41" s="80">
        <v>0.02556727388942154</v>
      </c>
    </row>
    <row r="42" spans="1:12" ht="19.5" customHeight="1">
      <c r="A42" s="14"/>
      <c r="B42" s="85"/>
      <c r="C42" s="75" t="s">
        <v>29</v>
      </c>
      <c r="D42" s="76">
        <v>100</v>
      </c>
      <c r="E42" s="81">
        <f aca="true" t="shared" si="0" ref="E42:L42">E17/$D$17*100</f>
        <v>39.55772438075236</v>
      </c>
      <c r="F42" s="78">
        <f t="shared" si="0"/>
        <v>60.145777997405645</v>
      </c>
      <c r="G42" s="78">
        <f t="shared" si="0"/>
        <v>0.11736364197912164</v>
      </c>
      <c r="H42" s="78">
        <f t="shared" si="0"/>
        <v>0.1358947433442461</v>
      </c>
      <c r="I42" s="81">
        <f t="shared" si="0"/>
        <v>0.043239236518623755</v>
      </c>
      <c r="J42" s="79">
        <f t="shared" si="0"/>
        <v>98.33837791092718</v>
      </c>
      <c r="K42" s="78">
        <f t="shared" si="0"/>
        <v>1.630736920130953</v>
      </c>
      <c r="L42" s="80">
        <f t="shared" si="0"/>
        <v>0.030885168941874114</v>
      </c>
    </row>
    <row r="43" spans="2:12" ht="19.5" customHeight="1">
      <c r="B43" s="85"/>
      <c r="C43" s="75" t="s">
        <v>40</v>
      </c>
      <c r="D43" s="76">
        <v>100</v>
      </c>
      <c r="E43" s="81">
        <f aca="true" t="shared" si="1" ref="E43:L43">E18/$D$18*100</f>
        <v>39.70687434843932</v>
      </c>
      <c r="F43" s="78">
        <f t="shared" si="1"/>
        <v>60.053964555099036</v>
      </c>
      <c r="G43" s="78">
        <f t="shared" si="1"/>
        <v>0.10424970871404918</v>
      </c>
      <c r="H43" s="78">
        <f t="shared" si="1"/>
        <v>0.10424970871404918</v>
      </c>
      <c r="I43" s="81">
        <f t="shared" si="1"/>
        <v>0.030661679033543877</v>
      </c>
      <c r="J43" s="79">
        <f t="shared" si="1"/>
        <v>97.85981480345863</v>
      </c>
      <c r="K43" s="78">
        <f t="shared" si="1"/>
        <v>2.1156558533145273</v>
      </c>
      <c r="L43" s="80">
        <f t="shared" si="1"/>
        <v>0.024529343226835098</v>
      </c>
    </row>
    <row r="44" spans="2:12" ht="19.5" customHeight="1">
      <c r="B44" s="85"/>
      <c r="C44" s="75" t="s">
        <v>42</v>
      </c>
      <c r="D44" s="76">
        <v>100</v>
      </c>
      <c r="E44" s="81">
        <f aca="true" t="shared" si="2" ref="E44:E53">$E19/$D19*100</f>
        <v>38.0877171668084</v>
      </c>
      <c r="F44" s="78">
        <f aca="true" t="shared" si="3" ref="F44:F53">$F19/$D19*100</f>
        <v>61.63892601142024</v>
      </c>
      <c r="G44" s="78">
        <f aca="true" t="shared" si="4" ref="G44:G53">$G19/$D19*100</f>
        <v>0.07289515247236059</v>
      </c>
      <c r="H44" s="78">
        <f aca="true" t="shared" si="5" ref="H44:H53">$H19/$D19*100</f>
        <v>0.1761632851415381</v>
      </c>
      <c r="I44" s="81">
        <f aca="true" t="shared" si="6" ref="I44:I53">$I19/$D19*100</f>
        <v>0.02429838415745353</v>
      </c>
      <c r="J44" s="79">
        <f aca="true" t="shared" si="7" ref="J44:J53">$J19/$D19*100</f>
        <v>97.94678653869518</v>
      </c>
      <c r="K44" s="78">
        <f aca="true" t="shared" si="8" ref="K44:K53">$K19/$D19*100</f>
        <v>2.0167658850686427</v>
      </c>
      <c r="L44" s="80">
        <f aca="true" t="shared" si="9" ref="L44:L53">$L19/$D19*100</f>
        <v>0.03644757623618029</v>
      </c>
    </row>
    <row r="45" spans="2:12" ht="19.5" customHeight="1">
      <c r="B45" s="85"/>
      <c r="C45" s="75" t="s">
        <v>44</v>
      </c>
      <c r="D45" s="76">
        <v>100</v>
      </c>
      <c r="E45" s="81">
        <f t="shared" si="2"/>
        <v>38.73374021330374</v>
      </c>
      <c r="F45" s="78">
        <f t="shared" si="3"/>
        <v>60.90869860057949</v>
      </c>
      <c r="G45" s="78">
        <f t="shared" si="4"/>
        <v>0.16028604894889342</v>
      </c>
      <c r="H45" s="78">
        <f t="shared" si="5"/>
        <v>0.1726157450218852</v>
      </c>
      <c r="I45" s="81">
        <f t="shared" si="6"/>
        <v>0.024659392145983602</v>
      </c>
      <c r="J45" s="79">
        <f t="shared" si="7"/>
        <v>97.57721472165711</v>
      </c>
      <c r="K45" s="78">
        <f t="shared" si="8"/>
        <v>2.3919610381604093</v>
      </c>
      <c r="L45" s="80">
        <f t="shared" si="9"/>
        <v>0.030824240182479503</v>
      </c>
    </row>
    <row r="46" spans="2:12" ht="19.5" customHeight="1">
      <c r="B46" s="85"/>
      <c r="C46" s="75" t="s">
        <v>45</v>
      </c>
      <c r="D46" s="76">
        <v>100</v>
      </c>
      <c r="E46" s="81">
        <f t="shared" si="2"/>
        <v>39.35122491690262</v>
      </c>
      <c r="F46" s="78">
        <f t="shared" si="3"/>
        <v>60.32254093315278</v>
      </c>
      <c r="G46" s="78">
        <f t="shared" si="4"/>
        <v>0.1292625877138988</v>
      </c>
      <c r="H46" s="78">
        <f t="shared" si="5"/>
        <v>0.15388403299273667</v>
      </c>
      <c r="I46" s="81">
        <f t="shared" si="6"/>
        <v>0.04308752923796627</v>
      </c>
      <c r="J46" s="79">
        <f t="shared" si="7"/>
        <v>97.73482703434692</v>
      </c>
      <c r="K46" s="78">
        <f t="shared" si="8"/>
        <v>2.209774713775699</v>
      </c>
      <c r="L46" s="80">
        <f t="shared" si="9"/>
        <v>0.05539825187738521</v>
      </c>
    </row>
    <row r="47" spans="2:12" ht="19.5" customHeight="1">
      <c r="B47" s="85"/>
      <c r="C47" s="75" t="s">
        <v>47</v>
      </c>
      <c r="D47" s="76">
        <v>100</v>
      </c>
      <c r="E47" s="81">
        <f t="shared" si="2"/>
        <v>40.8115150763122</v>
      </c>
      <c r="F47" s="78">
        <f t="shared" si="3"/>
        <v>58.88447698225586</v>
      </c>
      <c r="G47" s="78">
        <f t="shared" si="4"/>
        <v>0.10547214294577491</v>
      </c>
      <c r="H47" s="78">
        <f t="shared" si="5"/>
        <v>0.15510609256731606</v>
      </c>
      <c r="I47" s="81">
        <f t="shared" si="6"/>
        <v>0.043429705918848496</v>
      </c>
      <c r="J47" s="79">
        <f t="shared" si="7"/>
        <v>97.82231046035488</v>
      </c>
      <c r="K47" s="78">
        <f t="shared" si="8"/>
        <v>2.128055590023576</v>
      </c>
      <c r="L47" s="80">
        <f t="shared" si="9"/>
        <v>0.049633949621541135</v>
      </c>
    </row>
    <row r="48" spans="2:12" ht="19.5" customHeight="1">
      <c r="B48" s="85"/>
      <c r="C48" s="75" t="s">
        <v>51</v>
      </c>
      <c r="D48" s="76">
        <v>100</v>
      </c>
      <c r="E48" s="81">
        <f t="shared" si="2"/>
        <v>42.55438859714929</v>
      </c>
      <c r="F48" s="78">
        <f t="shared" si="3"/>
        <v>57.10177544386097</v>
      </c>
      <c r="G48" s="78">
        <f t="shared" si="4"/>
        <v>0.1625406351587897</v>
      </c>
      <c r="H48" s="78">
        <f t="shared" si="5"/>
        <v>0.1312828207051763</v>
      </c>
      <c r="I48" s="81">
        <f t="shared" si="6"/>
        <v>0.05001250312578145</v>
      </c>
      <c r="J48" s="79">
        <f t="shared" si="7"/>
        <v>98.18704676169043</v>
      </c>
      <c r="K48" s="78">
        <f t="shared" si="8"/>
        <v>1.7879469867466868</v>
      </c>
      <c r="L48" s="80">
        <f t="shared" si="9"/>
        <v>0.025006251562890724</v>
      </c>
    </row>
    <row r="49" spans="2:12" ht="19.5" customHeight="1">
      <c r="B49" s="85"/>
      <c r="C49" s="75" t="s">
        <v>53</v>
      </c>
      <c r="D49" s="76">
        <v>100</v>
      </c>
      <c r="E49" s="81">
        <f t="shared" si="2"/>
        <v>42.76670427479002</v>
      </c>
      <c r="F49" s="78">
        <f t="shared" si="3"/>
        <v>56.91362667669549</v>
      </c>
      <c r="G49" s="78">
        <f t="shared" si="4"/>
        <v>0.050144164472859465</v>
      </c>
      <c r="H49" s="78">
        <f t="shared" si="5"/>
        <v>0.21311269900965274</v>
      </c>
      <c r="I49" s="81">
        <f t="shared" si="6"/>
        <v>0.056412185031966905</v>
      </c>
      <c r="J49" s="79">
        <f t="shared" si="7"/>
        <v>97.94408925661277</v>
      </c>
      <c r="K49" s="78">
        <f t="shared" si="8"/>
        <v>2.0057665789143786</v>
      </c>
      <c r="L49" s="80">
        <f t="shared" si="9"/>
        <v>0.050144164472859465</v>
      </c>
    </row>
    <row r="50" spans="2:12" ht="19.5" customHeight="1">
      <c r="B50" s="85"/>
      <c r="C50" s="75" t="s">
        <v>57</v>
      </c>
      <c r="D50" s="76">
        <v>100</v>
      </c>
      <c r="E50" s="81">
        <f t="shared" si="2"/>
        <v>44.37588378969019</v>
      </c>
      <c r="F50" s="78">
        <f t="shared" si="3"/>
        <v>55.219179843167495</v>
      </c>
      <c r="G50" s="78">
        <f t="shared" si="4"/>
        <v>0.10926854351459056</v>
      </c>
      <c r="H50" s="78">
        <f t="shared" si="5"/>
        <v>0.24424733256202596</v>
      </c>
      <c r="I50" s="81">
        <f t="shared" si="6"/>
        <v>0.051420491065689675</v>
      </c>
      <c r="J50" s="79">
        <f t="shared" si="7"/>
        <v>98.14243476025196</v>
      </c>
      <c r="K50" s="78">
        <f t="shared" si="8"/>
        <v>1.7932896259159274</v>
      </c>
      <c r="L50" s="80">
        <f t="shared" si="9"/>
        <v>0.0642756138321121</v>
      </c>
    </row>
    <row r="51" spans="2:12" ht="19.5" customHeight="1">
      <c r="B51" s="85"/>
      <c r="C51" s="75" t="s">
        <v>58</v>
      </c>
      <c r="D51" s="76">
        <v>100</v>
      </c>
      <c r="E51" s="81">
        <f t="shared" si="2"/>
        <v>45.766193747191366</v>
      </c>
      <c r="F51" s="78">
        <f t="shared" si="3"/>
        <v>53.87430185529948</v>
      </c>
      <c r="G51" s="78">
        <f t="shared" si="4"/>
        <v>0.07061693522501122</v>
      </c>
      <c r="H51" s="78">
        <f t="shared" si="5"/>
        <v>0.22469024844321756</v>
      </c>
      <c r="I51" s="81">
        <f t="shared" si="6"/>
        <v>0.06419721384091931</v>
      </c>
      <c r="J51" s="79">
        <f t="shared" si="7"/>
        <v>97.98420748539513</v>
      </c>
      <c r="K51" s="78">
        <f t="shared" si="8"/>
        <v>1.7269050523207294</v>
      </c>
      <c r="L51" s="80">
        <f t="shared" si="9"/>
        <v>0</v>
      </c>
    </row>
    <row r="52" spans="2:12" ht="19.5" customHeight="1">
      <c r="B52" s="85"/>
      <c r="C52" s="75" t="s">
        <v>61</v>
      </c>
      <c r="D52" s="76">
        <v>100</v>
      </c>
      <c r="E52" s="81">
        <f t="shared" si="2"/>
        <v>47.321068886800056</v>
      </c>
      <c r="F52" s="78">
        <f t="shared" si="3"/>
        <v>52.383510138310726</v>
      </c>
      <c r="G52" s="78">
        <f t="shared" si="4"/>
        <v>0.08728346985363233</v>
      </c>
      <c r="H52" s="78">
        <f t="shared" si="5"/>
        <v>0.16113871357593662</v>
      </c>
      <c r="I52" s="81">
        <f t="shared" si="6"/>
        <v>0.046998791459648186</v>
      </c>
      <c r="J52" s="79">
        <f t="shared" si="7"/>
        <v>98.20061769840204</v>
      </c>
      <c r="K52" s="78">
        <f t="shared" si="8"/>
        <v>1.7456693970726467</v>
      </c>
      <c r="L52" s="80">
        <f t="shared" si="9"/>
        <v>0.0537129045253122</v>
      </c>
    </row>
    <row r="53" spans="2:12" ht="19.5" customHeight="1" thickBot="1">
      <c r="B53" s="88"/>
      <c r="C53" s="89" t="s">
        <v>64</v>
      </c>
      <c r="D53" s="90">
        <v>100</v>
      </c>
      <c r="E53" s="91">
        <f t="shared" si="2"/>
        <v>47.7109913351982</v>
      </c>
      <c r="F53" s="92">
        <f t="shared" si="3"/>
        <v>52.070682950126226</v>
      </c>
      <c r="G53" s="92">
        <f t="shared" si="4"/>
        <v>0.054581428668895406</v>
      </c>
      <c r="H53" s="92">
        <f t="shared" si="5"/>
        <v>0.14327625025585045</v>
      </c>
      <c r="I53" s="91">
        <f t="shared" si="6"/>
        <v>0.020468035750835778</v>
      </c>
      <c r="J53" s="93">
        <f t="shared" si="7"/>
        <v>98.29433035409701</v>
      </c>
      <c r="K53" s="92">
        <f t="shared" si="8"/>
        <v>1.678378931568534</v>
      </c>
      <c r="L53" s="94">
        <f t="shared" si="9"/>
        <v>0.027290714334447703</v>
      </c>
    </row>
    <row r="55" ht="12" customHeight="1"/>
  </sheetData>
  <sheetProtection/>
  <printOptions/>
  <pageMargins left="0.7874015748031497" right="0.7874015748031497" top="0.7874015748031497" bottom="0.41" header="0.5118110236220472" footer="0.19"/>
  <pageSetup fitToHeight="1" fitToWidth="1" horizontalDpi="600" verticalDpi="600" orientation="portrait" paperSize="9" scale="76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出生数、出生割合、出生の場所・立合者・年次別</dc:title>
  <dc:subject>第１２表</dc:subject>
  <dc:creator>熊本県</dc:creator>
  <cp:keywords/>
  <dc:description/>
  <cp:lastModifiedBy>kumamoto</cp:lastModifiedBy>
  <cp:lastPrinted>2018-12-14T05:36:43Z</cp:lastPrinted>
  <dcterms:created xsi:type="dcterms:W3CDTF">1997-01-17T07:35:05Z</dcterms:created>
  <dcterms:modified xsi:type="dcterms:W3CDTF">2018-12-19T02:24:36Z</dcterms:modified>
  <cp:category/>
  <cp:version/>
  <cp:contentType/>
  <cp:contentStatus/>
</cp:coreProperties>
</file>