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510" activeTab="0"/>
  </bookViews>
  <sheets>
    <sheet name="H21～" sheetId="1" r:id="rId1"/>
    <sheet name="H19以前" sheetId="2" r:id="rId2"/>
  </sheets>
  <definedNames>
    <definedName name="_xlnm.Print_Area" localSheetId="1">'H19以前'!$A$1:$Z$43</definedName>
    <definedName name="_xlnm.Print_Area" localSheetId="0">'H21～'!$A$1:$H$49</definedName>
  </definedNames>
  <calcPr fullCalcOnLoad="1"/>
</workbook>
</file>

<file path=xl/sharedStrings.xml><?xml version="1.0" encoding="utf-8"?>
<sst xmlns="http://schemas.openxmlformats.org/spreadsheetml/2006/main" count="121" uniqueCount="101">
  <si>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</si>
  <si>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</si>
  <si>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</si>
  <si>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</si>
  <si>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</si>
  <si>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</si>
  <si>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</si>
  <si>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</si>
  <si>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</si>
  <si>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</si>
  <si>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</si>
  <si>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</si>
  <si>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</si>
  <si>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</si>
  <si>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</si>
  <si>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</si>
  <si>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</si>
  <si>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</si>
  <si>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</si>
  <si>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</si>
  <si>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</si>
  <si>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</si>
  <si>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</si>
  <si>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</si>
  <si>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</si>
  <si>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</si>
  <si>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</si>
  <si>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</si>
  <si>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</si>
  <si>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</si>
  <si>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</si>
  <si>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</si>
  <si>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</si>
  <si>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</si>
  <si>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</si>
  <si>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</si>
  <si>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</si>
  <si>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</si>
  <si>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</si>
  <si>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</si>
  <si>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</si>
  <si>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</si>
  <si>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</si>
  <si>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</si>
  <si>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</si>
  <si>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</si>
  <si>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</si>
  <si>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</si>
  <si>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</si>
  <si>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</si>
  <si>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</si>
  <si>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</si>
  <si>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</si>
  <si>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</si>
  <si>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</si>
  <si>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</si>
  <si>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</si>
  <si>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</si>
  <si>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</si>
  <si>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</si>
  <si>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</si>
  <si>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</si>
  <si>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</si>
  <si>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</si>
  <si>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</si>
  <si>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</si>
  <si>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</si>
  <si>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</si>
  <si>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</si>
  <si>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</si>
  <si>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</si>
  <si>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</si>
  <si>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</si>
  <si>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</si>
  <si>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</si>
  <si>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</si>
  <si>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</si>
  <si>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</si>
  <si>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</si>
  <si>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</si>
  <si>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</si>
  <si>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</si>
  <si>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</si>
  <si>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</si>
  <si>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</si>
  <si>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</si>
  <si>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</si>
  <si>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</si>
  <si>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</si>
  <si>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</si>
  <si>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</si>
  <si>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</si>
  <si>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</si>
  <si>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</si>
  <si>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</si>
  <si>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</si>
  <si>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</si>
  <si>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</si>
  <si>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</si>
  <si>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平成21年</t>
  </si>
  <si>
    <t>注５）　歯科・矯正歯科・小児歯科・歯科口腔外科はこの集計に含まない。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</si>
</sst>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</numFmts>
  <fonts count="2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6" fontId="6" fillId="0" borderId="15" xfId="57" applyFont="1" applyFill="1" applyBorder="1" applyAlignment="1">
      <alignment horizontal="centerContinuous" vertical="center"/>
    </xf>
    <xf numFmtId="178" fontId="7" fillId="0" borderId="13" xfId="48" applyNumberFormat="1" applyFont="1" applyFill="1" applyBorder="1" applyAlignment="1">
      <alignment horizontal="right" vertical="center"/>
    </xf>
    <xf numFmtId="178" fontId="7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6" fontId="6" fillId="0" borderId="20" xfId="5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horizontal="center"/>
    </xf>
    <xf numFmtId="41" fontId="8" fillId="0" borderId="4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6" fontId="6" fillId="0" borderId="46" xfId="57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abSelected="1" view="pageBreakPreview" zoomScale="75" zoomScaleNormal="75" zoomScaleSheetLayoutView="75" zoomScalePageLayoutView="0" workbookViewId="0" topLeftCell="A1">
      <selection activeCell="B3" sqref="B3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6" width="23.59765625" style="3" customWidth="1"/>
    <col min="7" max="7" width="10.59765625" style="3" customWidth="1"/>
    <col min="8" max="16384" width="9" style="3" customWidth="1"/>
  </cols>
  <sheetData>
    <row r="1" spans="2:6" ht="36.75" customHeight="1" thickBot="1">
      <c r="B1" s="18" t="s">
        <v>25</v>
      </c>
      <c r="C1" s="2"/>
      <c r="D1" s="2"/>
      <c r="E1" s="2"/>
      <c r="F1" s="2"/>
    </row>
    <row r="2" spans="2:7" ht="36.75" customHeight="1">
      <c r="B2" s="19"/>
      <c r="C2" s="77" t="s">
        <v>57</v>
      </c>
      <c r="D2" s="78"/>
      <c r="E2" s="79" t="s">
        <v>27</v>
      </c>
      <c r="F2" s="78"/>
      <c r="G2" s="21"/>
    </row>
    <row r="3" spans="2:7" ht="36.75" customHeight="1">
      <c r="B3" s="22"/>
      <c r="C3" s="4" t="s">
        <v>99</v>
      </c>
      <c r="D3" s="72" t="s">
        <v>98</v>
      </c>
      <c r="E3" s="84" t="s">
        <v>99</v>
      </c>
      <c r="F3" s="6" t="s">
        <v>98</v>
      </c>
      <c r="G3" s="1"/>
    </row>
    <row r="4" spans="2:7" ht="36.75" customHeight="1">
      <c r="B4" s="24" t="s">
        <v>60</v>
      </c>
      <c r="C4" s="7">
        <v>1175</v>
      </c>
      <c r="D4" s="73">
        <v>1169</v>
      </c>
      <c r="E4" s="85">
        <f>C4/$C$43*100</f>
        <v>20.488230165649522</v>
      </c>
      <c r="F4" s="88">
        <f>D4/D$43*100</f>
        <v>20.34812880765883</v>
      </c>
      <c r="G4" s="28"/>
    </row>
    <row r="5" spans="2:7" ht="36.75" customHeight="1">
      <c r="B5" s="24" t="s">
        <v>61</v>
      </c>
      <c r="C5" s="7">
        <v>268</v>
      </c>
      <c r="D5" s="73">
        <v>265</v>
      </c>
      <c r="E5" s="85">
        <f aca="true" t="shared" si="0" ref="E5:F42">C5/$C$43*100</f>
        <v>4.6730601569311245</v>
      </c>
      <c r="F5" s="88">
        <f aca="true" t="shared" si="1" ref="F5:F42">D5/D$43*100</f>
        <v>4.6127067014795475</v>
      </c>
      <c r="G5" s="28"/>
    </row>
    <row r="6" spans="2:7" ht="36.75" customHeight="1">
      <c r="B6" s="24" t="s">
        <v>62</v>
      </c>
      <c r="C6" s="7">
        <v>377</v>
      </c>
      <c r="D6" s="73">
        <v>369</v>
      </c>
      <c r="E6" s="85">
        <f t="shared" si="0"/>
        <v>6.573670444638187</v>
      </c>
      <c r="F6" s="88">
        <f t="shared" si="1"/>
        <v>6.422976501305483</v>
      </c>
      <c r="G6" s="28"/>
    </row>
    <row r="7" spans="2:7" ht="36.75" customHeight="1">
      <c r="B7" s="24" t="s">
        <v>63</v>
      </c>
      <c r="C7" s="7">
        <v>508</v>
      </c>
      <c r="D7" s="73">
        <v>508</v>
      </c>
      <c r="E7" s="85">
        <f t="shared" si="0"/>
        <v>8.857890148212729</v>
      </c>
      <c r="F7" s="88">
        <f t="shared" si="1"/>
        <v>8.842471714534378</v>
      </c>
      <c r="G7" s="28"/>
    </row>
    <row r="8" spans="2:7" ht="36.75" customHeight="1">
      <c r="B8" s="24" t="s">
        <v>64</v>
      </c>
      <c r="C8" s="7">
        <v>19</v>
      </c>
      <c r="D8" s="73">
        <v>24</v>
      </c>
      <c r="E8" s="85">
        <f t="shared" si="0"/>
        <v>0.33129904097646035</v>
      </c>
      <c r="F8" s="88">
        <f t="shared" si="1"/>
        <v>0.4177545691906005</v>
      </c>
      <c r="G8" s="28"/>
    </row>
    <row r="9" spans="2:7" ht="36.75" customHeight="1">
      <c r="B9" s="24" t="s">
        <v>65</v>
      </c>
      <c r="C9" s="7">
        <v>137</v>
      </c>
      <c r="D9" s="73">
        <v>143</v>
      </c>
      <c r="E9" s="85">
        <f t="shared" si="0"/>
        <v>2.3888404533565826</v>
      </c>
      <c r="F9" s="88">
        <f t="shared" si="1"/>
        <v>2.4891209747606613</v>
      </c>
      <c r="G9" s="28"/>
    </row>
    <row r="10" spans="2:7" ht="36.75" customHeight="1">
      <c r="B10" s="24" t="s">
        <v>66</v>
      </c>
      <c r="C10" s="7">
        <v>29</v>
      </c>
      <c r="D10" s="73">
        <v>43</v>
      </c>
      <c r="E10" s="85">
        <f t="shared" si="0"/>
        <v>0.5056669572798606</v>
      </c>
      <c r="F10" s="88">
        <f t="shared" si="1"/>
        <v>0.7484769364664926</v>
      </c>
      <c r="G10" s="28"/>
    </row>
    <row r="11" spans="2:7" ht="36.75" customHeight="1">
      <c r="B11" s="24" t="s">
        <v>67</v>
      </c>
      <c r="C11" s="7">
        <v>5</v>
      </c>
      <c r="D11" s="73">
        <v>7</v>
      </c>
      <c r="E11" s="85">
        <f t="shared" si="0"/>
        <v>0.08718395815170009</v>
      </c>
      <c r="F11" s="88">
        <f t="shared" si="1"/>
        <v>0.12184508268059183</v>
      </c>
      <c r="G11" s="28"/>
    </row>
    <row r="12" spans="2:7" ht="36.75" customHeight="1">
      <c r="B12" s="24" t="s">
        <v>68</v>
      </c>
      <c r="C12" s="29">
        <v>200</v>
      </c>
      <c r="D12" s="74">
        <v>198</v>
      </c>
      <c r="E12" s="85">
        <f t="shared" si="0"/>
        <v>3.4873583260680032</v>
      </c>
      <c r="F12" s="88">
        <f t="shared" si="1"/>
        <v>3.446475195822454</v>
      </c>
      <c r="G12" s="28"/>
    </row>
    <row r="13" spans="2:7" ht="36.75" customHeight="1">
      <c r="B13" s="24" t="s">
        <v>69</v>
      </c>
      <c r="C13" s="7">
        <v>146</v>
      </c>
      <c r="D13" s="73">
        <v>149</v>
      </c>
      <c r="E13" s="85">
        <f t="shared" si="0"/>
        <v>2.5457715780296426</v>
      </c>
      <c r="F13" s="88">
        <f t="shared" si="1"/>
        <v>2.5935596170583115</v>
      </c>
      <c r="G13" s="28"/>
    </row>
    <row r="14" spans="2:7" ht="36.75" customHeight="1">
      <c r="B14" s="24" t="s">
        <v>5</v>
      </c>
      <c r="C14" s="7">
        <v>109</v>
      </c>
      <c r="D14" s="73">
        <v>110</v>
      </c>
      <c r="E14" s="85">
        <f t="shared" si="0"/>
        <v>1.9006102877070619</v>
      </c>
      <c r="F14" s="88">
        <f t="shared" si="1"/>
        <v>1.9147084421235856</v>
      </c>
      <c r="G14" s="28"/>
    </row>
    <row r="15" spans="2:7" ht="36.75" customHeight="1">
      <c r="B15" s="24" t="s">
        <v>70</v>
      </c>
      <c r="C15" s="7">
        <v>8</v>
      </c>
      <c r="D15" s="73">
        <v>10</v>
      </c>
      <c r="E15" s="85">
        <f t="shared" si="0"/>
        <v>0.13949433304272016</v>
      </c>
      <c r="F15" s="88">
        <f t="shared" si="1"/>
        <v>0.17406440382941687</v>
      </c>
      <c r="G15" s="28"/>
    </row>
    <row r="16" spans="2:7" ht="36.75" customHeight="1">
      <c r="B16" s="24" t="s">
        <v>71</v>
      </c>
      <c r="C16" s="7">
        <v>399</v>
      </c>
      <c r="D16" s="73">
        <v>388</v>
      </c>
      <c r="E16" s="85">
        <f t="shared" si="0"/>
        <v>6.9572798605056665</v>
      </c>
      <c r="F16" s="88">
        <f t="shared" si="1"/>
        <v>6.753698868581375</v>
      </c>
      <c r="G16" s="28"/>
    </row>
    <row r="17" spans="2:7" ht="36.75" customHeight="1">
      <c r="B17" s="24" t="s">
        <v>72</v>
      </c>
      <c r="C17" s="7">
        <v>102</v>
      </c>
      <c r="D17" s="73">
        <v>103</v>
      </c>
      <c r="E17" s="85">
        <f t="shared" si="0"/>
        <v>1.778552746294682</v>
      </c>
      <c r="F17" s="88">
        <f t="shared" si="1"/>
        <v>1.792863359442994</v>
      </c>
      <c r="G17" s="28"/>
    </row>
    <row r="18" spans="2:7" ht="36.75" customHeight="1">
      <c r="B18" s="24" t="s">
        <v>73</v>
      </c>
      <c r="C18" s="7">
        <v>66</v>
      </c>
      <c r="D18" s="73">
        <v>65</v>
      </c>
      <c r="E18" s="85">
        <f t="shared" si="0"/>
        <v>1.1508282476024412</v>
      </c>
      <c r="F18" s="88">
        <f t="shared" si="1"/>
        <v>1.1314186248912097</v>
      </c>
      <c r="G18" s="28"/>
    </row>
    <row r="19" spans="2:7" ht="36.75" customHeight="1">
      <c r="B19" s="24" t="s">
        <v>74</v>
      </c>
      <c r="C19" s="7">
        <v>351</v>
      </c>
      <c r="D19" s="73">
        <v>347</v>
      </c>
      <c r="E19" s="85">
        <f t="shared" si="0"/>
        <v>6.120313862249346</v>
      </c>
      <c r="F19" s="88">
        <f t="shared" si="1"/>
        <v>6.040034812880766</v>
      </c>
      <c r="G19" s="28"/>
    </row>
    <row r="20" spans="2:7" ht="36.75" customHeight="1">
      <c r="B20" s="24" t="s">
        <v>8</v>
      </c>
      <c r="C20" s="7">
        <v>10</v>
      </c>
      <c r="D20" s="73">
        <v>15</v>
      </c>
      <c r="E20" s="85">
        <f t="shared" si="0"/>
        <v>0.17436791630340018</v>
      </c>
      <c r="F20" s="88">
        <f t="shared" si="1"/>
        <v>0.26109660574412535</v>
      </c>
      <c r="G20" s="28"/>
    </row>
    <row r="21" spans="2:7" ht="36.75" customHeight="1">
      <c r="B21" s="24" t="s">
        <v>75</v>
      </c>
      <c r="C21" s="7">
        <v>17</v>
      </c>
      <c r="D21" s="73">
        <v>18</v>
      </c>
      <c r="E21" s="85">
        <f t="shared" si="0"/>
        <v>0.29642545771578027</v>
      </c>
      <c r="F21" s="88">
        <f t="shared" si="1"/>
        <v>0.3133159268929504</v>
      </c>
      <c r="G21" s="28"/>
    </row>
    <row r="22" spans="2:7" ht="36.75" customHeight="1">
      <c r="B22" s="24" t="s">
        <v>76</v>
      </c>
      <c r="C22" s="7">
        <v>7</v>
      </c>
      <c r="D22" s="73">
        <v>10</v>
      </c>
      <c r="E22" s="85">
        <f t="shared" si="0"/>
        <v>0.12205754141238012</v>
      </c>
      <c r="F22" s="88">
        <f t="shared" si="1"/>
        <v>0.17406440382941687</v>
      </c>
      <c r="G22" s="28"/>
    </row>
    <row r="23" spans="2:7" ht="36.75" customHeight="1">
      <c r="B23" s="24" t="s">
        <v>77</v>
      </c>
      <c r="C23" s="7">
        <v>26</v>
      </c>
      <c r="D23" s="73">
        <v>24</v>
      </c>
      <c r="E23" s="85">
        <f t="shared" si="0"/>
        <v>0.4533565823888404</v>
      </c>
      <c r="F23" s="88">
        <f t="shared" si="1"/>
        <v>0.4177545691906005</v>
      </c>
      <c r="G23" s="28"/>
    </row>
    <row r="24" spans="2:7" ht="36.75" customHeight="1">
      <c r="B24" s="24" t="s">
        <v>78</v>
      </c>
      <c r="C24" s="7">
        <v>66</v>
      </c>
      <c r="D24" s="73">
        <v>68</v>
      </c>
      <c r="E24" s="85">
        <f t="shared" si="0"/>
        <v>1.1508282476024412</v>
      </c>
      <c r="F24" s="88">
        <f t="shared" si="1"/>
        <v>1.1836379460400348</v>
      </c>
      <c r="G24" s="28"/>
    </row>
    <row r="25" spans="2:7" ht="36.75" customHeight="1">
      <c r="B25" s="24" t="s">
        <v>79</v>
      </c>
      <c r="C25" s="7">
        <v>113</v>
      </c>
      <c r="D25" s="73">
        <v>113</v>
      </c>
      <c r="E25" s="85">
        <f t="shared" si="0"/>
        <v>1.970357454228422</v>
      </c>
      <c r="F25" s="88">
        <f t="shared" si="1"/>
        <v>1.9669277632724107</v>
      </c>
      <c r="G25" s="28"/>
    </row>
    <row r="26" spans="2:7" ht="36.75" customHeight="1">
      <c r="B26" s="24" t="s">
        <v>80</v>
      </c>
      <c r="C26" s="7">
        <v>105</v>
      </c>
      <c r="D26" s="73">
        <v>107</v>
      </c>
      <c r="E26" s="85">
        <f t="shared" si="0"/>
        <v>1.8308631211857016</v>
      </c>
      <c r="F26" s="88">
        <f t="shared" si="1"/>
        <v>1.8624891209747605</v>
      </c>
      <c r="G26" s="28"/>
    </row>
    <row r="27" spans="2:7" ht="36.75" customHeight="1">
      <c r="B27" s="24" t="s">
        <v>7</v>
      </c>
      <c r="C27" s="7">
        <v>69</v>
      </c>
      <c r="D27" s="73">
        <v>68</v>
      </c>
      <c r="E27" s="85">
        <f t="shared" si="0"/>
        <v>1.2031386224934613</v>
      </c>
      <c r="F27" s="88">
        <f t="shared" si="1"/>
        <v>1.1836379460400348</v>
      </c>
      <c r="G27" s="28"/>
    </row>
    <row r="28" spans="2:7" ht="36.75" customHeight="1">
      <c r="B28" s="24" t="s">
        <v>81</v>
      </c>
      <c r="C28" s="7">
        <v>308</v>
      </c>
      <c r="D28" s="73">
        <v>301</v>
      </c>
      <c r="E28" s="85">
        <f t="shared" si="0"/>
        <v>5.370531822144725</v>
      </c>
      <c r="F28" s="88">
        <f t="shared" si="1"/>
        <v>5.239338555265449</v>
      </c>
      <c r="G28" s="28"/>
    </row>
    <row r="29" spans="2:7" ht="36.75" customHeight="1">
      <c r="B29" s="24" t="s">
        <v>82</v>
      </c>
      <c r="C29" s="7">
        <v>68</v>
      </c>
      <c r="D29" s="73">
        <v>68</v>
      </c>
      <c r="E29" s="85">
        <f t="shared" si="0"/>
        <v>1.185701830863121</v>
      </c>
      <c r="F29" s="88">
        <f t="shared" si="1"/>
        <v>1.1836379460400348</v>
      </c>
      <c r="G29" s="28"/>
    </row>
    <row r="30" spans="2:7" ht="36.75" customHeight="1">
      <c r="B30" s="24" t="s">
        <v>83</v>
      </c>
      <c r="C30" s="7">
        <v>9</v>
      </c>
      <c r="D30" s="73">
        <v>10</v>
      </c>
      <c r="E30" s="85">
        <f t="shared" si="0"/>
        <v>0.15693112467306014</v>
      </c>
      <c r="F30" s="88">
        <f t="shared" si="1"/>
        <v>0.17406440382941687</v>
      </c>
      <c r="G30" s="28"/>
    </row>
    <row r="31" spans="2:7" ht="36.75" customHeight="1">
      <c r="B31" s="24" t="s">
        <v>84</v>
      </c>
      <c r="C31" s="7">
        <v>121</v>
      </c>
      <c r="D31" s="73">
        <v>126</v>
      </c>
      <c r="E31" s="85">
        <f t="shared" si="0"/>
        <v>2.109851787271142</v>
      </c>
      <c r="F31" s="88">
        <f t="shared" si="1"/>
        <v>2.193211488250653</v>
      </c>
      <c r="G31" s="28"/>
    </row>
    <row r="32" spans="2:7" ht="36.75" customHeight="1">
      <c r="B32" s="24" t="s">
        <v>85</v>
      </c>
      <c r="C32" s="7">
        <v>106</v>
      </c>
      <c r="D32" s="73">
        <v>104</v>
      </c>
      <c r="E32" s="85">
        <f t="shared" si="0"/>
        <v>1.848299912816042</v>
      </c>
      <c r="F32" s="88">
        <f t="shared" si="1"/>
        <v>1.8102697998259354</v>
      </c>
      <c r="G32" s="28"/>
    </row>
    <row r="33" spans="2:7" ht="36.75" customHeight="1">
      <c r="B33" s="24" t="s">
        <v>86</v>
      </c>
      <c r="C33" s="7">
        <v>22</v>
      </c>
      <c r="D33" s="73">
        <v>23</v>
      </c>
      <c r="E33" s="85">
        <f t="shared" si="0"/>
        <v>0.3836094158674804</v>
      </c>
      <c r="F33" s="88">
        <f t="shared" si="1"/>
        <v>0.40034812880765885</v>
      </c>
      <c r="G33" s="28"/>
    </row>
    <row r="34" spans="2:7" ht="36.75" customHeight="1">
      <c r="B34" s="24" t="s">
        <v>87</v>
      </c>
      <c r="C34" s="7">
        <v>71</v>
      </c>
      <c r="D34" s="73">
        <v>63</v>
      </c>
      <c r="E34" s="85">
        <f t="shared" si="0"/>
        <v>1.2380122057541414</v>
      </c>
      <c r="F34" s="88">
        <f t="shared" si="1"/>
        <v>1.0966057441253265</v>
      </c>
      <c r="G34" s="28"/>
    </row>
    <row r="35" spans="2:7" ht="36.75" customHeight="1">
      <c r="B35" s="24" t="s">
        <v>88</v>
      </c>
      <c r="C35" s="7">
        <v>11</v>
      </c>
      <c r="D35" s="73">
        <v>12</v>
      </c>
      <c r="E35" s="85">
        <f t="shared" si="0"/>
        <v>0.1918047079337402</v>
      </c>
      <c r="F35" s="88">
        <f t="shared" si="1"/>
        <v>0.20887728459530025</v>
      </c>
      <c r="G35" s="28"/>
    </row>
    <row r="36" spans="2:7" ht="36.75" customHeight="1">
      <c r="B36" s="24" t="s">
        <v>89</v>
      </c>
      <c r="C36" s="7">
        <v>37</v>
      </c>
      <c r="D36" s="73">
        <v>37</v>
      </c>
      <c r="E36" s="85">
        <f t="shared" si="0"/>
        <v>0.6451612903225806</v>
      </c>
      <c r="F36" s="88">
        <f t="shared" si="1"/>
        <v>0.6440382941688425</v>
      </c>
      <c r="G36" s="28"/>
    </row>
    <row r="37" spans="2:7" ht="36.75" customHeight="1">
      <c r="B37" s="24" t="s">
        <v>90</v>
      </c>
      <c r="C37" s="7">
        <v>355</v>
      </c>
      <c r="D37" s="73">
        <v>355</v>
      </c>
      <c r="E37" s="85">
        <f t="shared" si="0"/>
        <v>6.190061028770706</v>
      </c>
      <c r="F37" s="88">
        <f t="shared" si="1"/>
        <v>6.179286335944299</v>
      </c>
      <c r="G37" s="28"/>
    </row>
    <row r="38" spans="2:7" ht="36.75" customHeight="1">
      <c r="B38" s="24" t="s">
        <v>91</v>
      </c>
      <c r="C38" s="7">
        <v>182</v>
      </c>
      <c r="D38" s="73">
        <v>182</v>
      </c>
      <c r="E38" s="85">
        <f t="shared" si="0"/>
        <v>3.173496076721883</v>
      </c>
      <c r="F38" s="88">
        <f t="shared" si="1"/>
        <v>3.1679721496953874</v>
      </c>
      <c r="G38" s="28"/>
    </row>
    <row r="39" spans="2:7" ht="36.75" customHeight="1">
      <c r="B39" s="24" t="s">
        <v>92</v>
      </c>
      <c r="C39" s="7">
        <v>130</v>
      </c>
      <c r="D39" s="73">
        <v>132</v>
      </c>
      <c r="E39" s="85">
        <f t="shared" si="0"/>
        <v>2.2667829119442024</v>
      </c>
      <c r="F39" s="88">
        <f t="shared" si="1"/>
        <v>2.297650130548303</v>
      </c>
      <c r="G39" s="28"/>
    </row>
    <row r="40" spans="2:7" ht="36.75" customHeight="1">
      <c r="B40" s="24" t="s">
        <v>93</v>
      </c>
      <c r="C40" s="7">
        <v>0</v>
      </c>
      <c r="D40" s="73">
        <v>4</v>
      </c>
      <c r="E40" s="85">
        <f t="shared" si="0"/>
        <v>0</v>
      </c>
      <c r="F40" s="88">
        <f t="shared" si="1"/>
        <v>0.06962576153176675</v>
      </c>
      <c r="G40" s="28"/>
    </row>
    <row r="41" spans="2:7" ht="36.75" customHeight="1">
      <c r="B41" s="24" t="s">
        <v>94</v>
      </c>
      <c r="C41" s="7">
        <v>0</v>
      </c>
      <c r="D41" s="73">
        <v>2</v>
      </c>
      <c r="E41" s="85">
        <f t="shared" si="0"/>
        <v>0</v>
      </c>
      <c r="F41" s="88">
        <f t="shared" si="1"/>
        <v>0.034812880765883375</v>
      </c>
      <c r="G41" s="28"/>
    </row>
    <row r="42" spans="2:7" ht="36.75" customHeight="1" thickBot="1">
      <c r="B42" s="24" t="s">
        <v>95</v>
      </c>
      <c r="C42" s="7">
        <v>3</v>
      </c>
      <c r="D42" s="73">
        <v>5</v>
      </c>
      <c r="E42" s="85">
        <f t="shared" si="0"/>
        <v>0.05231037489102005</v>
      </c>
      <c r="F42" s="88">
        <f t="shared" si="1"/>
        <v>0.08703220191470844</v>
      </c>
      <c r="G42" s="28"/>
    </row>
    <row r="43" spans="2:7" ht="54" customHeight="1" thickTop="1">
      <c r="B43" s="42" t="s">
        <v>58</v>
      </c>
      <c r="C43" s="9">
        <f>SUM(C4:C42)</f>
        <v>5735</v>
      </c>
      <c r="D43" s="75">
        <f>SUM(D4:D42)</f>
        <v>5745</v>
      </c>
      <c r="E43" s="86">
        <v>100</v>
      </c>
      <c r="F43" s="89">
        <v>100</v>
      </c>
      <c r="G43" s="33"/>
    </row>
    <row r="44" spans="2:7" ht="42" customHeight="1" thickBot="1">
      <c r="B44" s="50" t="s">
        <v>18</v>
      </c>
      <c r="C44" s="17">
        <v>1672</v>
      </c>
      <c r="D44" s="76">
        <v>1671</v>
      </c>
      <c r="E44" s="87"/>
      <c r="F44" s="90"/>
      <c r="G44" s="54"/>
    </row>
    <row r="45" spans="2:7" s="2" customFormat="1" ht="18" customHeight="1">
      <c r="B45" s="2" t="s">
        <v>97</v>
      </c>
      <c r="G45" s="57"/>
    </row>
    <row r="46" s="2" customFormat="1" ht="24" customHeight="1">
      <c r="B46" s="2" t="s">
        <v>33</v>
      </c>
    </row>
    <row r="47" s="2" customFormat="1" ht="24" customHeight="1">
      <c r="B47" s="2" t="s">
        <v>59</v>
      </c>
    </row>
    <row r="48" spans="2:4" ht="24" customHeight="1">
      <c r="B48" s="2" t="s">
        <v>96</v>
      </c>
      <c r="C48" s="58"/>
      <c r="D48" s="58"/>
    </row>
    <row r="49" spans="2:4" ht="24" customHeight="1">
      <c r="B49" s="2" t="s">
        <v>100</v>
      </c>
      <c r="C49" s="58"/>
      <c r="D49" s="58"/>
    </row>
  </sheetData>
  <sheetProtection/>
  <mergeCells count="2">
    <mergeCell ref="C2:D2"/>
    <mergeCell ref="E2:F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zoomScalePageLayoutView="0" workbookViewId="0" topLeftCell="A1">
      <selection activeCell="S4" sqref="S4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77" t="s">
        <v>57</v>
      </c>
      <c r="F2" s="80"/>
      <c r="G2" s="80"/>
      <c r="H2" s="80"/>
      <c r="I2" s="80"/>
      <c r="J2" s="80"/>
      <c r="K2" s="80"/>
      <c r="L2" s="80"/>
      <c r="M2" s="80"/>
      <c r="N2" s="80"/>
      <c r="O2" s="59"/>
      <c r="P2" s="60"/>
      <c r="Q2" s="79" t="s">
        <v>27</v>
      </c>
      <c r="R2" s="80"/>
      <c r="S2" s="80"/>
      <c r="T2" s="80"/>
      <c r="U2" s="80"/>
      <c r="V2" s="80"/>
      <c r="W2" s="80"/>
      <c r="X2" s="80"/>
      <c r="Y2" s="80"/>
      <c r="Z2" s="78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1" t="s">
        <v>19</v>
      </c>
      <c r="P3" s="6" t="s">
        <v>20</v>
      </c>
      <c r="Q3" s="61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2">
        <v>21.405322611525943</v>
      </c>
      <c r="P4" s="63">
        <v>20.602561789644597</v>
      </c>
      <c r="Q4" s="62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2">
        <v>4.2504307869040785</v>
      </c>
      <c r="P5" s="63">
        <v>4.672559985567382</v>
      </c>
      <c r="Q5" s="62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2">
        <v>8.634884166188014</v>
      </c>
      <c r="P6" s="63">
        <v>9.417283059714956</v>
      </c>
      <c r="Q6" s="62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2">
        <v>6.241623587976259</v>
      </c>
      <c r="P7" s="63">
        <v>6.675085693667689</v>
      </c>
      <c r="Q7" s="62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2">
        <v>10.300593528623397</v>
      </c>
      <c r="P8" s="63">
        <v>9.579650009020387</v>
      </c>
      <c r="Q8" s="62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2">
        <v>1.646563277809688</v>
      </c>
      <c r="P9" s="63">
        <v>1.695832581634494</v>
      </c>
      <c r="Q9" s="62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2">
        <v>1.646563277809688</v>
      </c>
      <c r="P10" s="63">
        <v>1.515424860184016</v>
      </c>
      <c r="Q10" s="62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2">
        <v>1.3019337545471952</v>
      </c>
      <c r="P11" s="63">
        <v>1.4432617716038245</v>
      </c>
      <c r="Q11" s="62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4">
        <v>0</v>
      </c>
      <c r="P12" s="65">
        <v>0</v>
      </c>
      <c r="Q12" s="62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4">
        <v>0</v>
      </c>
      <c r="P13" s="65">
        <v>0</v>
      </c>
      <c r="Q13" s="62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4">
        <v>0</v>
      </c>
      <c r="P14" s="65">
        <v>0</v>
      </c>
      <c r="Q14" s="62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2">
        <v>7.9456251196630285</v>
      </c>
      <c r="P15" s="63">
        <v>7.631246617355222</v>
      </c>
      <c r="Q15" s="62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2">
        <v>5.973578403216543</v>
      </c>
      <c r="P16" s="63">
        <v>5.953454807865777</v>
      </c>
      <c r="Q16" s="62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2">
        <v>0.5552364541451273</v>
      </c>
      <c r="P17" s="63">
        <v>0.6855493415118167</v>
      </c>
      <c r="Q17" s="62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2">
        <v>0.09573042312847023</v>
      </c>
      <c r="P18" s="63">
        <v>0.07216308858019123</v>
      </c>
      <c r="Q18" s="62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2">
        <v>1.0338885697874785</v>
      </c>
      <c r="P19" s="63">
        <v>1.0824463287028685</v>
      </c>
      <c r="Q19" s="62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2">
        <v>0.1340225923798583</v>
      </c>
      <c r="P20" s="63">
        <v>0.12628540501533467</v>
      </c>
      <c r="Q20" s="62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2">
        <v>0.15316867700555237</v>
      </c>
      <c r="P21" s="63">
        <v>0.14432617716038246</v>
      </c>
      <c r="Q21" s="62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2">
        <v>0.30633735401110473</v>
      </c>
      <c r="P22" s="63">
        <v>0.2886523543207649</v>
      </c>
      <c r="Q22" s="62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2">
        <v>2.2017997319548153</v>
      </c>
      <c r="P23" s="63">
        <v>1.966444163810211</v>
      </c>
      <c r="Q23" s="62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2">
        <v>0.22975301550832855</v>
      </c>
      <c r="P24" s="63">
        <v>0.2706115821757171</v>
      </c>
      <c r="Q24" s="62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2">
        <v>0.6892590465249857</v>
      </c>
      <c r="P25" s="63">
        <v>0.757712430092008</v>
      </c>
      <c r="Q25" s="62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2">
        <v>2.0294849703235687</v>
      </c>
      <c r="P26" s="63">
        <v>1.984484935955259</v>
      </c>
      <c r="Q26" s="62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2">
        <v>2.106069308826345</v>
      </c>
      <c r="P27" s="63">
        <v>1.966444163810211</v>
      </c>
      <c r="Q27" s="62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2">
        <v>0.5935286233965155</v>
      </c>
      <c r="P28" s="63">
        <v>0.6314270250766734</v>
      </c>
      <c r="Q28" s="62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2">
        <v>3.848363009764503</v>
      </c>
      <c r="P29" s="63">
        <v>3.7885621504600397</v>
      </c>
      <c r="Q29" s="62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2">
        <v>2.0294849703235687</v>
      </c>
      <c r="P30" s="63">
        <v>2.1829334295507845</v>
      </c>
      <c r="Q30" s="62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2">
        <v>0.47865211564235116</v>
      </c>
      <c r="P31" s="63">
        <v>0.4149377593360996</v>
      </c>
      <c r="Q31" s="62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2">
        <v>2.2783840704575913</v>
      </c>
      <c r="P32" s="63">
        <v>2.2550965181309763</v>
      </c>
      <c r="Q32" s="62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2">
        <v>5.494926287574191</v>
      </c>
      <c r="P33" s="63">
        <v>6.00757712430092</v>
      </c>
      <c r="Q33" s="62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2">
        <v>4.556768140915183</v>
      </c>
      <c r="P34" s="63">
        <v>4.293703770521378</v>
      </c>
      <c r="Q34" s="62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2">
        <v>1.8380241240666284</v>
      </c>
      <c r="P35" s="63">
        <v>1.8942810752300199</v>
      </c>
      <c r="Q35" s="62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4">
        <v>0</v>
      </c>
      <c r="P36" s="65">
        <v>0</v>
      </c>
      <c r="Q36" s="64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6">
        <v>0</v>
      </c>
      <c r="P37" s="67">
        <v>0</v>
      </c>
      <c r="Q37" s="66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8">
        <v>100</v>
      </c>
      <c r="P38" s="69">
        <v>100</v>
      </c>
      <c r="Q38" s="68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0"/>
      <c r="P39" s="71"/>
      <c r="Q39" s="81"/>
      <c r="R39" s="82"/>
      <c r="S39" s="82"/>
      <c r="T39" s="82"/>
      <c r="U39" s="82"/>
      <c r="V39" s="82"/>
      <c r="W39" s="82"/>
      <c r="X39" s="82"/>
      <c r="Y39" s="82"/>
      <c r="Z39" s="83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sheetProtection/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2010-10-06T05:36:36Z</cp:lastPrinted>
  <dcterms:created xsi:type="dcterms:W3CDTF">1996-11-28T09:27:23Z</dcterms:created>
  <dcterms:modified xsi:type="dcterms:W3CDTF">2013-01-28T06:53:20Z</dcterms:modified>
  <cp:category/>
  <cp:version/>
  <cp:contentType/>
  <cp:contentStatus/>
</cp:coreProperties>
</file>