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B43E6968-8ADB-4428-9FED-B1766B4C580A}" xr6:coauthVersionLast="47" xr6:coauthVersionMax="47" xr10:uidLastSave="{00000000-0000-0000-0000-000000000000}"/>
  <bookViews>
    <workbookView xWindow="-28920" yWindow="-120" windowWidth="29040" windowHeight="15720" activeTab="3" xr2:uid="{00000000-000D-0000-FFFF-FFFF00000000}"/>
  </bookViews>
  <sheets>
    <sheet name="(1)申請者情報" sheetId="1" r:id="rId1"/>
    <sheet name="(2)主な活動状況" sheetId="3" r:id="rId2"/>
    <sheet name="(3)事業概要" sheetId="5" r:id="rId3"/>
    <sheet name="(4)経費内訳" sheetId="9" r:id="rId4"/>
  </sheets>
  <definedNames>
    <definedName name="_xlnm.Print_Area" localSheetId="0">'(1)申請者情報'!$A$1:$D$36</definedName>
    <definedName name="_xlnm.Print_Area" localSheetId="1">'(2)主な活動状況'!$A$1:$C$10</definedName>
    <definedName name="_xlnm.Print_Area" localSheetId="2">'(3)事業概要'!$A$1:$F$20</definedName>
    <definedName name="_xlnm.Print_Area" localSheetId="3">'(4)経費内訳'!$A$1:$H$46</definedName>
    <definedName name="_xlnm.Print_Titles" localSheetId="3">'(4)経費内訳'!$3:$3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9" l="1"/>
  <c r="F41" i="9" s="1"/>
  <c r="G18" i="5"/>
  <c r="H18" i="5"/>
  <c r="I18" i="5"/>
  <c r="G16" i="5"/>
  <c r="H16" i="5"/>
  <c r="I16" i="5"/>
  <c r="G17" i="5"/>
  <c r="H17" i="5"/>
  <c r="I17" i="5"/>
  <c r="G19" i="5"/>
  <c r="H19" i="5"/>
  <c r="I19" i="5"/>
  <c r="G20" i="5"/>
  <c r="H20" i="5"/>
  <c r="I20" i="5"/>
  <c r="I15" i="5"/>
  <c r="H15" i="5"/>
  <c r="G15" i="5"/>
  <c r="G11" i="5"/>
  <c r="F38" i="9" l="1"/>
  <c r="F35" i="9" l="1"/>
  <c r="F34" i="9"/>
  <c r="F32" i="9"/>
  <c r="F31" i="9"/>
  <c r="F30" i="9"/>
  <c r="F29" i="9"/>
  <c r="F28" i="9"/>
  <c r="F33" i="9" s="1"/>
  <c r="F26" i="9"/>
  <c r="F25" i="9"/>
  <c r="F24" i="9"/>
  <c r="F23" i="9"/>
  <c r="F22" i="9"/>
  <c r="F27" i="9" s="1"/>
  <c r="F20" i="9"/>
  <c r="F19" i="9"/>
  <c r="F18" i="9"/>
  <c r="F17" i="9"/>
  <c r="F16" i="9"/>
  <c r="F14" i="9"/>
  <c r="F13" i="9"/>
  <c r="F12" i="9"/>
  <c r="F11" i="9"/>
  <c r="F10" i="9"/>
  <c r="F15" i="9" s="1"/>
  <c r="F8" i="9"/>
  <c r="F7" i="9"/>
  <c r="F6" i="9"/>
  <c r="F5" i="9"/>
  <c r="F4" i="9"/>
  <c r="F21" i="9" l="1"/>
  <c r="F36" i="9"/>
  <c r="F9" i="9"/>
  <c r="F37" i="9" s="1"/>
  <c r="F3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D8B5996-3CD2-4543-A769-F92BDB11AC29}">
      <text>
        <r>
          <rPr>
            <b/>
            <sz val="9"/>
            <color indexed="81"/>
            <rFont val="MS P ゴシック"/>
            <family val="3"/>
            <charset val="128"/>
          </rPr>
          <t>申請年度を記入すること</t>
        </r>
      </text>
    </comment>
    <comment ref="B7" authorId="0" shapeId="0" xr:uid="{225F0A26-5425-4728-8776-E8392A77C3DE}">
      <text>
        <r>
          <rPr>
            <b/>
            <sz val="9"/>
            <color indexed="81"/>
            <rFont val="MS P ゴシック"/>
            <family val="3"/>
            <charset val="128"/>
          </rPr>
          <t>交付申請書と同じ団体名を記入すること</t>
        </r>
      </text>
    </comment>
    <comment ref="B9" authorId="0" shapeId="0" xr:uid="{11F6EF90-E544-4CE3-BFDF-32B5EABF2981}">
      <text>
        <r>
          <rPr>
            <b/>
            <sz val="9"/>
            <color indexed="81"/>
            <rFont val="MS P ゴシック"/>
            <family val="3"/>
            <charset val="128"/>
          </rPr>
          <t>交付申請書と同じ住所を記入すること
（記載住所に交付決定通知等を郵送する）</t>
        </r>
      </text>
    </comment>
    <comment ref="C10" authorId="0" shapeId="0" xr:uid="{A37E7A78-02F8-419A-8C26-A2DB8B82C2C8}">
      <text>
        <r>
          <rPr>
            <b/>
            <sz val="9"/>
            <color indexed="81"/>
            <rFont val="MS P ゴシック"/>
            <family val="3"/>
            <charset val="128"/>
          </rPr>
          <t>直通の電話番号がある場合は、直通を記入すること</t>
        </r>
      </text>
    </comment>
    <comment ref="C12" authorId="0" shapeId="0" xr:uid="{98F8FDF3-11D6-4DC9-9BB2-C8405B296A82}">
      <text>
        <r>
          <rPr>
            <b/>
            <sz val="9"/>
            <color indexed="81"/>
            <rFont val="MS P ゴシック"/>
            <family val="3"/>
            <charset val="128"/>
          </rPr>
          <t>不明点があった場合に県から連絡することがあるため、メールを受信できるアドレスを記入すること</t>
        </r>
      </text>
    </comment>
    <comment ref="B17" authorId="0" shapeId="0" xr:uid="{6FCBC7A8-DF54-4C8E-9E1F-3169A780EEE3}">
      <text>
        <r>
          <rPr>
            <b/>
            <sz val="9"/>
            <color indexed="81"/>
            <rFont val="MS P ゴシック"/>
            <family val="3"/>
            <charset val="128"/>
          </rPr>
          <t>所属する事業所名等を記入すること</t>
        </r>
      </text>
    </comment>
    <comment ref="B20" authorId="0" shapeId="0" xr:uid="{784B7570-7CA2-49F5-92C6-7E8C99150F0A}">
      <text>
        <r>
          <rPr>
            <b/>
            <sz val="9"/>
            <color indexed="81"/>
            <rFont val="MS P ゴシック"/>
            <family val="3"/>
            <charset val="128"/>
          </rPr>
          <t>申請年度の4/1～翌年2月末までの期間で記入すること</t>
        </r>
      </text>
    </comment>
    <comment ref="B25" authorId="0" shapeId="0" xr:uid="{7F6E153F-F308-4FD6-A1F1-00F69A48FF3E}">
      <text>
        <r>
          <rPr>
            <b/>
            <sz val="9"/>
            <color indexed="81"/>
            <rFont val="MS P ゴシック"/>
            <family val="3"/>
            <charset val="128"/>
          </rPr>
          <t xml:space="preserve">「介護」「障がい」「保育」等の分野を記入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5" authorId="0" shapeId="0" xr:uid="{00000000-0006-0000-0200-000002000000}">
      <text>
        <r>
          <rPr>
            <b/>
            <sz val="9"/>
            <color indexed="81"/>
            <rFont val="MS P ゴシック"/>
            <family val="3"/>
            <charset val="128"/>
          </rPr>
          <t>「補助事業番号」をリストから選択してください。</t>
        </r>
      </text>
    </comment>
    <comment ref="B15" authorId="0" shapeId="0" xr:uid="{00000000-0006-0000-0200-000003000000}">
      <text>
        <r>
          <rPr>
            <b/>
            <sz val="9"/>
            <color indexed="81"/>
            <rFont val="MS P ゴシック"/>
            <family val="3"/>
            <charset val="128"/>
          </rPr>
          <t>事業の内容が分かるように300字以内で記入してください。</t>
        </r>
      </text>
    </comment>
    <comment ref="D15" authorId="0" shapeId="0" xr:uid="{00000000-0006-0000-0200-000004000000}">
      <text>
        <r>
          <rPr>
            <b/>
            <sz val="9"/>
            <color indexed="81"/>
            <rFont val="MS P ゴシック"/>
            <family val="3"/>
            <charset val="128"/>
          </rPr>
          <t>予定で構いませんので「開催地」「回数」「日時」等を300字以内で記入してください。</t>
        </r>
      </text>
    </comment>
    <comment ref="F15" authorId="0" shapeId="0" xr:uid="{00000000-0006-0000-0200-000005000000}">
      <text>
        <r>
          <rPr>
            <b/>
            <sz val="9"/>
            <color indexed="81"/>
            <rFont val="MS P ゴシック"/>
            <family val="3"/>
            <charset val="128"/>
          </rPr>
          <t>実施する事業の「対象者」「参加予定人数」を300字以内で記入してください。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C702404F-32DF-421B-87D6-8756EDE92BC2}">
      <text>
        <r>
          <rPr>
            <b/>
            <sz val="9"/>
            <color indexed="81"/>
            <rFont val="MS P ゴシック"/>
            <family val="3"/>
            <charset val="128"/>
          </rPr>
          <t>数式を入れているため、行を追加された場合は、上下のセルをコピーしてください</t>
        </r>
      </text>
    </comment>
    <comment ref="H3" authorId="0" shapeId="0" xr:uid="{4DCF7164-74EF-4387-8159-06F0A6D074A2}">
      <text>
        <r>
          <rPr>
            <b/>
            <sz val="9"/>
            <color indexed="81"/>
            <rFont val="MS P ゴシック"/>
            <family val="3"/>
            <charset val="128"/>
          </rPr>
          <t>計画時は記入不要です。
実績時は領収書を整理の上、領収書番号を記入してください</t>
        </r>
      </text>
    </comment>
    <comment ref="F37" authorId="0" shapeId="0" xr:uid="{5F8003D0-58CB-42A1-91C8-83D5DF86D2B5}">
      <text>
        <r>
          <rPr>
            <b/>
            <sz val="9"/>
            <color indexed="81"/>
            <rFont val="MS P ゴシック"/>
            <family val="3"/>
            <charset val="128"/>
          </rPr>
          <t>自動計算</t>
        </r>
      </text>
    </comment>
    <comment ref="F38" authorId="0" shapeId="0" xr:uid="{CC046FD5-4C1F-4C65-BB8D-EE4AC49DD42F}">
      <text>
        <r>
          <rPr>
            <b/>
            <sz val="9"/>
            <color indexed="81"/>
            <rFont val="MS P ゴシック"/>
            <family val="3"/>
            <charset val="128"/>
          </rPr>
          <t>「１　収入の合計」から転記</t>
        </r>
      </text>
    </comment>
    <comment ref="F39" authorId="0" shapeId="0" xr:uid="{1DE2A835-C928-4C79-BB62-427DD8E67CB0}">
      <text>
        <r>
          <rPr>
            <b/>
            <sz val="9"/>
            <color indexed="81"/>
            <rFont val="MS P ゴシック"/>
            <family val="3"/>
            <charset val="128"/>
          </rPr>
          <t>自動計算</t>
        </r>
      </text>
    </comment>
    <comment ref="F40" authorId="0" shapeId="0" xr:uid="{0B058D3A-8623-49CD-A159-D84D460BB803}">
      <text>
        <r>
          <rPr>
            <b/>
            <sz val="9"/>
            <color indexed="81"/>
            <rFont val="MS P ゴシック"/>
            <family val="3"/>
            <charset val="128"/>
          </rPr>
          <t>自動計算</t>
        </r>
      </text>
    </comment>
    <comment ref="F41" authorId="0" shapeId="0" xr:uid="{37C7E665-9E28-4BCA-BE0B-7EBBC9802A63}">
      <text>
        <r>
          <rPr>
            <b/>
            <sz val="9"/>
            <color indexed="81"/>
            <rFont val="MS P ゴシック"/>
            <family val="3"/>
            <charset val="128"/>
          </rPr>
          <t>自動計算</t>
        </r>
      </text>
    </comment>
    <comment ref="C45" authorId="0" shapeId="0" xr:uid="{93EBDEA2-E309-4434-B51D-FD58A82AEFCE}">
      <text>
        <r>
          <rPr>
            <b/>
            <sz val="11"/>
            <color indexed="81"/>
            <rFont val="MS P ゴシック"/>
            <family val="3"/>
            <charset val="128"/>
          </rPr>
          <t>収入がある場合、金額を入力してください。
※収入がない場合は「0円」と記入してください。</t>
        </r>
      </text>
    </comment>
    <comment ref="C46" authorId="0" shapeId="0" xr:uid="{AA204634-2A20-4127-AD91-D3C383FF307E}">
      <text>
        <r>
          <rPr>
            <b/>
            <sz val="9"/>
            <color indexed="81"/>
            <rFont val="MS P ゴシック"/>
            <family val="3"/>
            <charset val="128"/>
          </rPr>
          <t>何にいくらの収入が発生したのかご記入ください。
（例）1,000円×40人＝40,000円</t>
        </r>
      </text>
    </comment>
  </commentList>
</comments>
</file>

<file path=xl/sharedStrings.xml><?xml version="1.0" encoding="utf-8"?>
<sst xmlns="http://schemas.openxmlformats.org/spreadsheetml/2006/main" count="125" uniqueCount="84">
  <si>
    <t>ふりがな</t>
    <phoneticPr fontId="2"/>
  </si>
  <si>
    <t>加盟(連携)団体数
又は会員の人数</t>
    <rPh sb="0" eb="2">
      <t>カメイ</t>
    </rPh>
    <rPh sb="3" eb="5">
      <t>レンケイ</t>
    </rPh>
    <rPh sb="6" eb="8">
      <t>ダンタイ</t>
    </rPh>
    <rPh sb="8" eb="9">
      <t>スウ</t>
    </rPh>
    <rPh sb="10" eb="11">
      <t>マタ</t>
    </rPh>
    <rPh sb="12" eb="14">
      <t>カイイン</t>
    </rPh>
    <rPh sb="15" eb="17">
      <t>ニンズウ</t>
    </rPh>
    <phoneticPr fontId="2"/>
  </si>
  <si>
    <t>事業完了予定年月日</t>
    <rPh sb="0" eb="4">
      <t>ジギョウカンリョウ</t>
    </rPh>
    <rPh sb="4" eb="6">
      <t>ヨテイ</t>
    </rPh>
    <rPh sb="6" eb="9">
      <t>ネンガッピ</t>
    </rPh>
    <phoneticPr fontId="2"/>
  </si>
  <si>
    <t>令和　　年　　月　　日（予定）</t>
    <rPh sb="0" eb="2">
      <t>レイワ</t>
    </rPh>
    <rPh sb="4" eb="5">
      <t>ネン</t>
    </rPh>
    <rPh sb="7" eb="8">
      <t>ガツ</t>
    </rPh>
    <rPh sb="10" eb="11">
      <t>ニチ</t>
    </rPh>
    <rPh sb="12" eb="14">
      <t>ヨテイ</t>
    </rPh>
    <phoneticPr fontId="2"/>
  </si>
  <si>
    <t>団体数：</t>
    <rPh sb="0" eb="3">
      <t>ダンタイスウ</t>
    </rPh>
    <phoneticPr fontId="2"/>
  </si>
  <si>
    <t>会員数：</t>
    <rPh sb="0" eb="3">
      <t>カイインスウ</t>
    </rPh>
    <phoneticPr fontId="2"/>
  </si>
  <si>
    <t>TEL：</t>
    <phoneticPr fontId="2"/>
  </si>
  <si>
    <t>FAX：</t>
    <phoneticPr fontId="2"/>
  </si>
  <si>
    <t>E-mail：</t>
    <phoneticPr fontId="2"/>
  </si>
  <si>
    <t>■事業内容　※必要に応じ、参考となる資料を添付してください。</t>
    <rPh sb="1" eb="5">
      <t>ジギョウナイヨウ</t>
    </rPh>
    <rPh sb="7" eb="9">
      <t>ヒツヨウ</t>
    </rPh>
    <rPh sb="10" eb="11">
      <t>オウ</t>
    </rPh>
    <rPh sb="13" eb="15">
      <t>サンコウ</t>
    </rPh>
    <rPh sb="18" eb="20">
      <t>シリョウ</t>
    </rPh>
    <rPh sb="21" eb="23">
      <t>テンプ</t>
    </rPh>
    <phoneticPr fontId="2"/>
  </si>
  <si>
    <t>■事業の名称</t>
    <rPh sb="1" eb="3">
      <t>ジギョウ</t>
    </rPh>
    <rPh sb="4" eb="6">
      <t>メイショウ</t>
    </rPh>
    <phoneticPr fontId="2"/>
  </si>
  <si>
    <t>■補助事業番号　※実施するものすべてに○をつけてください。</t>
    <rPh sb="1" eb="5">
      <t>ホジョジギョウ</t>
    </rPh>
    <rPh sb="5" eb="7">
      <t>バンゴウ</t>
    </rPh>
    <rPh sb="9" eb="11">
      <t>ジッシ</t>
    </rPh>
    <phoneticPr fontId="2"/>
  </si>
  <si>
    <t>報償費</t>
    <rPh sb="0" eb="3">
      <t>ホウショウヒ</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</si>
  <si>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</si>
  <si>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</si>
  <si>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</si>
  <si>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</si>
  <si>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t>
    <phoneticPr fontId="2"/>
  </si>
  <si>
    <t>団体所在地（住所）</t>
    <rPh sb="0" eb="2">
      <t>ダンタイ</t>
    </rPh>
    <rPh sb="2" eb="5">
      <t>ショザイチ</t>
    </rPh>
    <rPh sb="6" eb="8">
      <t>ジュウショ</t>
    </rPh>
    <phoneticPr fontId="2"/>
  </si>
  <si>
    <t>補助事業
番号</t>
    <rPh sb="0" eb="2">
      <t>ホジョ</t>
    </rPh>
    <rPh sb="2" eb="4">
      <t>ジギョウ</t>
    </rPh>
    <rPh sb="5" eb="7">
      <t>バンゴウ</t>
    </rPh>
    <phoneticPr fontId="2"/>
  </si>
  <si>
    <t>・開催地：
・回　数：
・日　時：</t>
    <rPh sb="1" eb="4">
      <t>カイサイチ</t>
    </rPh>
    <rPh sb="7" eb="8">
      <t>カイ</t>
    </rPh>
    <rPh sb="9" eb="10">
      <t>スウ</t>
    </rPh>
    <rPh sb="13" eb="14">
      <t>ヒ</t>
    </rPh>
    <rPh sb="15" eb="16">
      <t>ジ</t>
    </rPh>
    <phoneticPr fontId="2"/>
  </si>
  <si>
    <t>・対象者：
・参加人数：</t>
    <rPh sb="1" eb="4">
      <t>タイショウシャ</t>
    </rPh>
    <rPh sb="7" eb="11">
      <t>サンカニンズウ</t>
    </rPh>
    <phoneticPr fontId="2"/>
  </si>
  <si>
    <t>・対 象 者：
・参加人数：</t>
    <rPh sb="1" eb="2">
      <t>タイ</t>
    </rPh>
    <rPh sb="3" eb="4">
      <t>ゾウ</t>
    </rPh>
    <rPh sb="5" eb="6">
      <t>シャ</t>
    </rPh>
    <rPh sb="9" eb="13">
      <t>サンカニンズウ</t>
    </rPh>
    <phoneticPr fontId="2"/>
  </si>
  <si>
    <t>②</t>
  </si>
  <si>
    <t>(例)
・対 象 者：法人内職員
・参加人数：各20名程度</t>
    <rPh sb="1" eb="2">
      <t>レイ</t>
    </rPh>
    <rPh sb="5" eb="6">
      <t>タイ</t>
    </rPh>
    <rPh sb="7" eb="8">
      <t>ゾウ</t>
    </rPh>
    <rPh sb="9" eb="10">
      <t>シャ</t>
    </rPh>
    <rPh sb="11" eb="14">
      <t>ホウジンナイ</t>
    </rPh>
    <rPh sb="14" eb="16">
      <t>ショクイン</t>
    </rPh>
    <rPh sb="18" eb="22">
      <t>サンカニンズウ</t>
    </rPh>
    <rPh sb="23" eb="24">
      <t>カク</t>
    </rPh>
    <rPh sb="26" eb="27">
      <t>メイ</t>
    </rPh>
    <rPh sb="27" eb="29">
      <t>テイド</t>
    </rPh>
    <phoneticPr fontId="2"/>
  </si>
  <si>
    <t>団体の名称</t>
    <rPh sb="0" eb="2">
      <t>ダンタイ</t>
    </rPh>
    <rPh sb="3" eb="5">
      <t>メイショウ</t>
    </rPh>
    <phoneticPr fontId="2"/>
  </si>
  <si>
    <t>区分</t>
    <rPh sb="0" eb="2">
      <t>クブン</t>
    </rPh>
    <phoneticPr fontId="2"/>
  </si>
  <si>
    <t>小計</t>
    <rPh sb="0" eb="2">
      <t>ショウケイ</t>
    </rPh>
    <phoneticPr fontId="2"/>
  </si>
  <si>
    <t>内容</t>
    <rPh sb="0" eb="2">
      <t>ナイヨウ</t>
    </rPh>
    <phoneticPr fontId="2"/>
  </si>
  <si>
    <t>数量</t>
    <rPh sb="0" eb="2">
      <t>スウリョウ</t>
    </rPh>
    <phoneticPr fontId="2"/>
  </si>
  <si>
    <t>備考</t>
    <rPh sb="0" eb="2">
      <t>ビコウ</t>
    </rPh>
    <phoneticPr fontId="2"/>
  </si>
  <si>
    <t>単位</t>
    <rPh sb="0" eb="2">
      <t>タンイ</t>
    </rPh>
    <phoneticPr fontId="2"/>
  </si>
  <si>
    <t>使用料
及び
賃借料</t>
    <rPh sb="0" eb="3">
      <t>シヨウリョウ</t>
    </rPh>
    <rPh sb="4" eb="5">
      <t>オヨ</t>
    </rPh>
    <rPh sb="7" eb="10">
      <t>チンシャクリョウ</t>
    </rPh>
    <phoneticPr fontId="2"/>
  </si>
  <si>
    <t>領収書No.</t>
    <rPh sb="0" eb="3">
      <t>リョウシュウショ</t>
    </rPh>
    <phoneticPr fontId="2"/>
  </si>
  <si>
    <t>担当者所属名</t>
    <rPh sb="0" eb="3">
      <t>タントウシャ</t>
    </rPh>
    <rPh sb="3" eb="5">
      <t>ショゾク</t>
    </rPh>
    <rPh sb="5" eb="6">
      <t>メイ</t>
    </rPh>
    <phoneticPr fontId="2"/>
  </si>
  <si>
    <r>
      <rPr>
        <b/>
        <u/>
        <sz val="11"/>
        <color theme="1"/>
        <rFont val="ＭＳ ゴシック"/>
        <family val="3"/>
        <charset val="128"/>
      </rPr>
      <t>税抜</t>
    </r>
    <r>
      <rPr>
        <sz val="11"/>
        <color theme="1"/>
        <rFont val="ＭＳ ゴシック"/>
        <family val="3"/>
        <charset val="128"/>
      </rPr>
      <t>金額</t>
    </r>
    <rPh sb="0" eb="2">
      <t>ゼイヌ</t>
    </rPh>
    <rPh sb="2" eb="4">
      <t>キンガク</t>
    </rPh>
    <phoneticPr fontId="2"/>
  </si>
  <si>
    <t>総事業費（A)</t>
    <rPh sb="0" eb="4">
      <t>ソウジギョウヒ</t>
    </rPh>
    <phoneticPr fontId="2"/>
  </si>
  <si>
    <r>
      <t>（</t>
    </r>
    <r>
      <rPr>
        <u/>
        <sz val="11"/>
        <color theme="1"/>
        <rFont val="ＭＳ ゴシック"/>
        <family val="3"/>
        <charset val="128"/>
      </rPr>
      <t>税抜</t>
    </r>
    <r>
      <rPr>
        <sz val="11"/>
        <color theme="1"/>
        <rFont val="ＭＳ ゴシック"/>
        <family val="3"/>
        <charset val="128"/>
      </rPr>
      <t>）</t>
    </r>
    <rPh sb="1" eb="3">
      <t>ゼイヌキ</t>
    </rPh>
    <phoneticPr fontId="2"/>
  </si>
  <si>
    <t>収入の合計（B）</t>
    <rPh sb="0" eb="2">
      <t>シュウニュウ</t>
    </rPh>
    <rPh sb="3" eb="5">
      <t>ゴウケイ</t>
    </rPh>
    <phoneticPr fontId="2"/>
  </si>
  <si>
    <r>
      <t>補助対象経費（A-B）</t>
    </r>
    <r>
      <rPr>
        <u/>
        <sz val="11"/>
        <color theme="1"/>
        <rFont val="ＭＳ ゴシック"/>
        <family val="3"/>
        <charset val="128"/>
      </rPr>
      <t>※千円未満切捨て</t>
    </r>
    <rPh sb="0" eb="4">
      <t>ホジョタイショウ</t>
    </rPh>
    <rPh sb="4" eb="6">
      <t>ケイヒ</t>
    </rPh>
    <rPh sb="12" eb="14">
      <t>センエン</t>
    </rPh>
    <rPh sb="14" eb="16">
      <t>ミマン</t>
    </rPh>
    <rPh sb="16" eb="18">
      <t>キリス</t>
    </rPh>
    <phoneticPr fontId="2"/>
  </si>
  <si>
    <t>※原則、「一式」としての記入は不可。</t>
    <rPh sb="1" eb="3">
      <t>ゲンソク</t>
    </rPh>
    <rPh sb="5" eb="7">
      <t>イッシキ</t>
    </rPh>
    <rPh sb="12" eb="14">
      <t>キニュウ</t>
    </rPh>
    <rPh sb="15" eb="17">
      <t>フカ</t>
    </rPh>
    <phoneticPr fontId="2"/>
  </si>
  <si>
    <t>(例)
・開催地：○○事業所
・回　数：3回
・日　時：令和8年10月頃</t>
    <rPh sb="1" eb="2">
      <t>レイ</t>
    </rPh>
    <rPh sb="5" eb="8">
      <t>カイサイチ</t>
    </rPh>
    <rPh sb="11" eb="14">
      <t>ジギョウショ</t>
    </rPh>
    <rPh sb="16" eb="17">
      <t>カイ</t>
    </rPh>
    <rPh sb="18" eb="19">
      <t>スウ</t>
    </rPh>
    <rPh sb="21" eb="22">
      <t>カイ</t>
    </rPh>
    <rPh sb="24" eb="25">
      <t>ヒ</t>
    </rPh>
    <rPh sb="26" eb="27">
      <t>ジ</t>
    </rPh>
    <rPh sb="28" eb="30">
      <t>レイワ</t>
    </rPh>
    <rPh sb="31" eb="32">
      <t>ネン</t>
    </rPh>
    <rPh sb="34" eb="35">
      <t>ガツ</t>
    </rPh>
    <rPh sb="35" eb="36">
      <t>ゴロ</t>
    </rPh>
    <phoneticPr fontId="2"/>
  </si>
  <si>
    <t>令和　年度（　　　　年度）熊本県介護職員確保支援事業　事業計画書</t>
    <rPh sb="0" eb="2">
      <t>レイワ</t>
    </rPh>
    <rPh sb="3" eb="5">
      <t>ネンド</t>
    </rPh>
    <rPh sb="10" eb="12">
      <t>ネンド</t>
    </rPh>
    <rPh sb="13" eb="16">
      <t>クマモトケン</t>
    </rPh>
    <rPh sb="16" eb="26">
      <t>カイゴショクインカクホシエンジギョウ</t>
    </rPh>
    <rPh sb="27" eb="29">
      <t>ジギョウ</t>
    </rPh>
    <rPh sb="29" eb="32">
      <t>ケイカクショ</t>
    </rPh>
    <phoneticPr fontId="2"/>
  </si>
  <si>
    <r>
      <rPr>
        <b/>
        <u/>
        <sz val="11"/>
        <color theme="1"/>
        <rFont val="ＭＳ ゴシック"/>
        <family val="3"/>
        <charset val="128"/>
      </rPr>
      <t>税抜</t>
    </r>
    <r>
      <rPr>
        <sz val="11"/>
        <color theme="1"/>
        <rFont val="ＭＳ ゴシック"/>
        <family val="3"/>
        <charset val="128"/>
      </rPr>
      <t>単価</t>
    </r>
    <rPh sb="0" eb="2">
      <t>ゼイヌ</t>
    </rPh>
    <rPh sb="2" eb="4">
      <t>タンカ</t>
    </rPh>
    <phoneticPr fontId="2"/>
  </si>
  <si>
    <r>
      <t xml:space="preserve">１　収入の合計
</t>
    </r>
    <r>
      <rPr>
        <sz val="9"/>
        <color theme="1"/>
        <rFont val="ＭＳ ゴシック"/>
        <family val="3"/>
        <charset val="128"/>
      </rPr>
      <t>※収入なしの場合は「0円」と記入してください。</t>
    </r>
    <rPh sb="2" eb="4">
      <t>シュウニュウ</t>
    </rPh>
    <rPh sb="5" eb="7">
      <t>ゴウケイ</t>
    </rPh>
    <rPh sb="9" eb="11">
      <t>シュウニュウ</t>
    </rPh>
    <rPh sb="14" eb="16">
      <t>バアイ</t>
    </rPh>
    <rPh sb="19" eb="20">
      <t>エン</t>
    </rPh>
    <rPh sb="22" eb="24">
      <t>キニュウ</t>
    </rPh>
    <phoneticPr fontId="2"/>
  </si>
  <si>
    <t>※団体の定款、規約またはこれに準ずるものを添付してください。</t>
    <rPh sb="1" eb="3">
      <t>ダンタイ</t>
    </rPh>
    <rPh sb="4" eb="6">
      <t>テイカン</t>
    </rPh>
    <rPh sb="7" eb="9">
      <t>キヤク</t>
    </rPh>
    <rPh sb="15" eb="16">
      <t>ジュン</t>
    </rPh>
    <rPh sb="21" eb="23">
      <t>テンプ</t>
    </rPh>
    <phoneticPr fontId="2"/>
  </si>
  <si>
    <t>■本補助金を活用した事業に係る収入について</t>
    <rPh sb="1" eb="2">
      <t>ホン</t>
    </rPh>
    <rPh sb="2" eb="5">
      <t>ホジョキン</t>
    </rPh>
    <rPh sb="6" eb="8">
      <t>カツヨウ</t>
    </rPh>
    <rPh sb="10" eb="12">
      <t>ジギョウ</t>
    </rPh>
    <rPh sb="13" eb="14">
      <t>カカ</t>
    </rPh>
    <rPh sb="15" eb="17">
      <t>シュウニュウ</t>
    </rPh>
    <phoneticPr fontId="2"/>
  </si>
  <si>
    <t>【１　申請者について】</t>
    <rPh sb="3" eb="6">
      <t>シンセイシャ</t>
    </rPh>
    <phoneticPr fontId="2"/>
  </si>
  <si>
    <t>代表者職・氏名</t>
    <rPh sb="0" eb="3">
      <t>ダイヒョウシャ</t>
    </rPh>
    <rPh sb="3" eb="4">
      <t>ショク</t>
    </rPh>
    <rPh sb="5" eb="7">
      <t>シメイ</t>
    </rPh>
    <phoneticPr fontId="2"/>
  </si>
  <si>
    <t>法人名</t>
    <rPh sb="0" eb="3">
      <t>ホウジンメイ</t>
    </rPh>
    <phoneticPr fontId="2"/>
  </si>
  <si>
    <t>事業所名等</t>
    <rPh sb="0" eb="4">
      <t>ジギョウショメイ</t>
    </rPh>
    <rPh sb="4" eb="5">
      <t>トウ</t>
    </rPh>
    <phoneticPr fontId="2"/>
  </si>
  <si>
    <t>分野</t>
    <rPh sb="0" eb="2">
      <t>ブンヤ</t>
    </rPh>
    <phoneticPr fontId="2"/>
  </si>
  <si>
    <t>(例)介護</t>
    <rPh sb="1" eb="2">
      <t>レイ</t>
    </rPh>
    <rPh sb="3" eb="5">
      <t>カイゴ</t>
    </rPh>
    <phoneticPr fontId="2"/>
  </si>
  <si>
    <t>社会福祉法人○○会</t>
    <rPh sb="0" eb="6">
      <t>シャカイフクシホウジン</t>
    </rPh>
    <rPh sb="8" eb="9">
      <t>カイ</t>
    </rPh>
    <phoneticPr fontId="2"/>
  </si>
  <si>
    <t>特別養護老人ホーム○○苑</t>
    <rPh sb="0" eb="6">
      <t>トクベツヨウゴロウジン</t>
    </rPh>
    <rPh sb="11" eb="12">
      <t>エン</t>
    </rPh>
    <phoneticPr fontId="2"/>
  </si>
  <si>
    <t>【２　直近１年間の団体の主な活動状況等について】</t>
    <rPh sb="3" eb="5">
      <t>チョッキン</t>
    </rPh>
    <rPh sb="6" eb="8">
      <t>ネンカン</t>
    </rPh>
    <rPh sb="9" eb="11">
      <t>ダンタイ</t>
    </rPh>
    <rPh sb="12" eb="13">
      <t>オモ</t>
    </rPh>
    <rPh sb="14" eb="18">
      <t>カツドウジョウキョウ</t>
    </rPh>
    <rPh sb="18" eb="19">
      <t>トウ</t>
    </rPh>
    <phoneticPr fontId="2"/>
  </si>
  <si>
    <t>概要（実施場所、内容、参加人数等を記載）</t>
    <rPh sb="0" eb="2">
      <t>ガイヨウ</t>
    </rPh>
    <rPh sb="3" eb="7">
      <t>ジッシバショ</t>
    </rPh>
    <rPh sb="8" eb="10">
      <t>ナイヨウ</t>
    </rPh>
    <rPh sb="11" eb="15">
      <t>サンカニンスウ</t>
    </rPh>
    <rPh sb="15" eb="16">
      <t>トウ</t>
    </rPh>
    <rPh sb="17" eb="19">
      <t>キサイ</t>
    </rPh>
    <phoneticPr fontId="2"/>
  </si>
  <si>
    <t>実施時期</t>
    <rPh sb="0" eb="2">
      <t>ジッシ</t>
    </rPh>
    <rPh sb="2" eb="4">
      <t>ジキ</t>
    </rPh>
    <phoneticPr fontId="2"/>
  </si>
  <si>
    <t>タイトル</t>
    <phoneticPr fontId="2"/>
  </si>
  <si>
    <t>【３　事業概要】</t>
    <rPh sb="3" eb="7">
      <t>ジギョウガイヨウ</t>
    </rPh>
    <phoneticPr fontId="2"/>
  </si>
  <si>
    <r>
      <t>【４　経費内訳】※</t>
    </r>
    <r>
      <rPr>
        <b/>
        <u val="double"/>
        <sz val="12"/>
        <color rgb="FFFF0000"/>
        <rFont val="ＭＳ ゴシック"/>
        <family val="3"/>
        <charset val="128"/>
      </rPr>
      <t>税抜金額</t>
    </r>
    <r>
      <rPr>
        <b/>
        <sz val="12"/>
        <rFont val="ＭＳ ゴシック"/>
        <family val="3"/>
        <charset val="128"/>
      </rPr>
      <t>にて御記入ください。</t>
    </r>
    <rPh sb="3" eb="5">
      <t>ケイヒ</t>
    </rPh>
    <rPh sb="5" eb="7">
      <t>ウチワケ</t>
    </rPh>
    <rPh sb="9" eb="11">
      <t>ゼイヌ</t>
    </rPh>
    <rPh sb="11" eb="13">
      <t>キンガク</t>
    </rPh>
    <rPh sb="15" eb="18">
      <t>ゴキニュウ</t>
    </rPh>
    <phoneticPr fontId="2"/>
  </si>
  <si>
    <t>令和7年12月25日（火）
　10:00～12:00</t>
    <rPh sb="0" eb="2">
      <t>レイワ</t>
    </rPh>
    <rPh sb="3" eb="4">
      <t>ネン</t>
    </rPh>
    <rPh sb="6" eb="7">
      <t>ガツ</t>
    </rPh>
    <rPh sb="9" eb="10">
      <t>ニチ</t>
    </rPh>
    <rPh sb="11" eb="12">
      <t>カ</t>
    </rPh>
    <phoneticPr fontId="2"/>
  </si>
  <si>
    <r>
      <t xml:space="preserve">２　１の内訳
</t>
    </r>
    <r>
      <rPr>
        <sz val="9"/>
        <color theme="1"/>
        <rFont val="ＭＳ ゴシック"/>
        <family val="3"/>
        <charset val="128"/>
      </rPr>
      <t>※複数の取組みで収入が発生した場合は、区別できるように分けて記入してください。</t>
    </r>
    <rPh sb="4" eb="6">
      <t>ウチワケ</t>
    </rPh>
    <rPh sb="8" eb="10">
      <t>フクスウ</t>
    </rPh>
    <rPh sb="11" eb="13">
      <t>トリク</t>
    </rPh>
    <rPh sb="15" eb="17">
      <t>シュウニュウ</t>
    </rPh>
    <rPh sb="18" eb="20">
      <t>ハッセイ</t>
    </rPh>
    <rPh sb="22" eb="24">
      <t>バアイ</t>
    </rPh>
    <rPh sb="26" eb="28">
      <t>クベツ</t>
    </rPh>
    <rPh sb="34" eb="35">
      <t>ワ</t>
    </rPh>
    <rPh sb="37" eb="39">
      <t>キニュウ</t>
    </rPh>
    <phoneticPr fontId="2"/>
  </si>
  <si>
    <r>
      <t>(例)</t>
    </r>
    <r>
      <rPr>
        <u/>
        <sz val="11"/>
        <color theme="0" tint="-0.34998626667073579"/>
        <rFont val="ＭＳ ゴシック"/>
        <family val="3"/>
        <charset val="128"/>
      </rPr>
      <t>300字以内</t>
    </r>
    <r>
      <rPr>
        <sz val="11"/>
        <color theme="0" tint="-0.34998626667073579"/>
        <rFont val="ＭＳ ゴシック"/>
        <family val="3"/>
        <charset val="128"/>
      </rPr>
      <t>で記入してください。
スキルアップ研修の実施
①介護技術の向上
　講師：(株)○○　○○○○氏
②ICTツールの活用
　講師：(一社)○○○　○○○○氏</t>
    </r>
    <rPh sb="1" eb="2">
      <t>レイ</t>
    </rPh>
    <rPh sb="6" eb="7">
      <t>ジ</t>
    </rPh>
    <rPh sb="7" eb="9">
      <t>イナイ</t>
    </rPh>
    <rPh sb="10" eb="12">
      <t>キニュウ</t>
    </rPh>
    <rPh sb="26" eb="28">
      <t>ケンシュウ</t>
    </rPh>
    <rPh sb="29" eb="31">
      <t>ジッシ</t>
    </rPh>
    <rPh sb="33" eb="35">
      <t>カイゴ</t>
    </rPh>
    <rPh sb="35" eb="37">
      <t>ギジュツ</t>
    </rPh>
    <rPh sb="38" eb="40">
      <t>コウジョウ</t>
    </rPh>
    <rPh sb="42" eb="44">
      <t>コウシ</t>
    </rPh>
    <rPh sb="45" eb="48">
      <t>カブシキガイシャ</t>
    </rPh>
    <rPh sb="55" eb="56">
      <t>シ</t>
    </rPh>
    <rPh sb="65" eb="67">
      <t>カツヨウ</t>
    </rPh>
    <rPh sb="69" eb="71">
      <t>コウシ</t>
    </rPh>
    <rPh sb="73" eb="75">
      <t>イッシャ</t>
    </rPh>
    <rPh sb="84" eb="85">
      <t>シ</t>
    </rPh>
    <phoneticPr fontId="2"/>
  </si>
  <si>
    <r>
      <t>■事業目的　※</t>
    </r>
    <r>
      <rPr>
        <u/>
        <sz val="11"/>
        <rFont val="ＭＳ ゴシック"/>
        <family val="3"/>
        <charset val="128"/>
      </rPr>
      <t>300</t>
    </r>
    <r>
      <rPr>
        <u/>
        <sz val="11"/>
        <color theme="1"/>
        <rFont val="ＭＳ ゴシック"/>
        <family val="3"/>
        <charset val="128"/>
      </rPr>
      <t>字以内</t>
    </r>
    <r>
      <rPr>
        <sz val="11"/>
        <color theme="1"/>
        <rFont val="ＭＳ ゴシック"/>
        <family val="3"/>
        <charset val="128"/>
      </rPr>
      <t>で記入してください。</t>
    </r>
    <rPh sb="1" eb="3">
      <t>ジギョウ</t>
    </rPh>
    <rPh sb="3" eb="5">
      <t>モクテキ</t>
    </rPh>
    <rPh sb="13" eb="14">
      <t>ジ</t>
    </rPh>
    <rPh sb="14" eb="16">
      <t>イナイ</t>
    </rPh>
    <rPh sb="17" eb="19">
      <t>キニュウ</t>
    </rPh>
    <phoneticPr fontId="2"/>
  </si>
  <si>
    <r>
      <t>①　新たな人材確保の取組み
(</t>
    </r>
    <r>
      <rPr>
        <sz val="10"/>
        <rFont val="ＭＳ ゴシック"/>
        <family val="3"/>
        <charset val="128"/>
      </rPr>
      <t>例)合同就職面談会、学校説明会、採用活動支援のためのアドバイザー派遣、地元小中学生の職場体験会</t>
    </r>
    <rPh sb="2" eb="3">
      <t>アラ</t>
    </rPh>
    <rPh sb="5" eb="7">
      <t>ジンザイ</t>
    </rPh>
    <rPh sb="7" eb="9">
      <t>カクホ</t>
    </rPh>
    <rPh sb="10" eb="12">
      <t>トリク</t>
    </rPh>
    <rPh sb="17" eb="19">
      <t>ゴウドウ</t>
    </rPh>
    <rPh sb="18" eb="23">
      <t>シュウショクメンダンカイ</t>
    </rPh>
    <rPh sb="24" eb="29">
      <t>ガッコウセツメイカイ</t>
    </rPh>
    <rPh sb="30" eb="34">
      <t>サイヨウカツドウ</t>
    </rPh>
    <rPh sb="34" eb="36">
      <t>シエン</t>
    </rPh>
    <rPh sb="46" eb="48">
      <t>ハケン</t>
    </rPh>
    <rPh sb="49" eb="51">
      <t>ジモト</t>
    </rPh>
    <rPh sb="51" eb="55">
      <t>ショウチュウガクセイ</t>
    </rPh>
    <rPh sb="56" eb="58">
      <t>ショクバ</t>
    </rPh>
    <rPh sb="58" eb="60">
      <t>タイケン</t>
    </rPh>
    <rPh sb="60" eb="61">
      <t>カイ</t>
    </rPh>
    <phoneticPr fontId="2"/>
  </si>
  <si>
    <r>
      <t xml:space="preserve">②　人材育成の取組み(研修等)
</t>
    </r>
    <r>
      <rPr>
        <sz val="10"/>
        <rFont val="ＭＳ ゴシック"/>
        <family val="3"/>
        <charset val="128"/>
      </rPr>
      <t>(例)スキルアップ研修、キャリアアップ研修、人材育成・環境改善研修</t>
    </r>
    <rPh sb="2" eb="4">
      <t>ジンザイ</t>
    </rPh>
    <rPh sb="4" eb="6">
      <t>イクセイ</t>
    </rPh>
    <rPh sb="7" eb="9">
      <t>トリク</t>
    </rPh>
    <rPh sb="11" eb="13">
      <t>ケンシュウ</t>
    </rPh>
    <rPh sb="13" eb="14">
      <t>トウ</t>
    </rPh>
    <rPh sb="17" eb="18">
      <t>レイ</t>
    </rPh>
    <rPh sb="25" eb="27">
      <t>ケンシュウ</t>
    </rPh>
    <rPh sb="35" eb="37">
      <t>ケンシュウ</t>
    </rPh>
    <rPh sb="38" eb="40">
      <t>ジンザイ</t>
    </rPh>
    <rPh sb="40" eb="42">
      <t>イクセイ</t>
    </rPh>
    <rPh sb="43" eb="45">
      <t>カンキョウ</t>
    </rPh>
    <rPh sb="45" eb="47">
      <t>カイゼン</t>
    </rPh>
    <rPh sb="47" eb="49">
      <t>ケンシュウ</t>
    </rPh>
    <phoneticPr fontId="2"/>
  </si>
  <si>
    <t>（税込）
　①・③：上限2,500千円
　②のみ：上限1,250千円</t>
    <rPh sb="1" eb="3">
      <t>ゼイコミ</t>
    </rPh>
    <rPh sb="10" eb="12">
      <t>ジョウゲン</t>
    </rPh>
    <rPh sb="17" eb="19">
      <t>センエン</t>
    </rPh>
    <rPh sb="25" eb="27">
      <t>ジョウゲン</t>
    </rPh>
    <rPh sb="32" eb="34">
      <t>センエン</t>
    </rPh>
    <phoneticPr fontId="2"/>
  </si>
  <si>
    <t>連絡先
※日中連絡のつく連絡先</t>
    <rPh sb="0" eb="3">
      <t>レンラクサキ</t>
    </rPh>
    <rPh sb="5" eb="7">
      <t>ニッチュウ</t>
    </rPh>
    <rPh sb="7" eb="9">
      <t>レンラク</t>
    </rPh>
    <rPh sb="12" eb="15">
      <t>レンラクサキ</t>
    </rPh>
    <phoneticPr fontId="2"/>
  </si>
  <si>
    <t>担当者職・氏名</t>
    <rPh sb="0" eb="3">
      <t>タントウシャ</t>
    </rPh>
    <rPh sb="3" eb="4">
      <t>ショク</t>
    </rPh>
    <rPh sb="5" eb="7">
      <t>シメイ</t>
    </rPh>
    <phoneticPr fontId="2"/>
  </si>
  <si>
    <t>【※１ 社会福祉連携推進法人（手続き中の団体を含む）の場合はこちらも記入】</t>
    <rPh sb="4" eb="14">
      <t>シャカイフクシレンケイスイシンホウジン</t>
    </rPh>
    <rPh sb="15" eb="17">
      <t>テツヅ</t>
    </rPh>
    <rPh sb="18" eb="19">
      <t>チュウ</t>
    </rPh>
    <rPh sb="20" eb="22">
      <t>ダンタイ</t>
    </rPh>
    <rPh sb="23" eb="24">
      <t>フク</t>
    </rPh>
    <rPh sb="27" eb="29">
      <t>バアイ</t>
    </rPh>
    <rPh sb="34" eb="36">
      <t>キニュウ</t>
    </rPh>
    <phoneticPr fontId="2"/>
  </si>
  <si>
    <t>社会福祉連携推進法人
構成法人</t>
    <rPh sb="0" eb="10">
      <t>シャカイフクシレンケイスイシンホウジン</t>
    </rPh>
    <rPh sb="11" eb="13">
      <t>コウセイ</t>
    </rPh>
    <rPh sb="13" eb="15">
      <t>ホウジン</t>
    </rPh>
    <phoneticPr fontId="2"/>
  </si>
  <si>
    <t>介護福祉を啓発するための地域住民等を対象とした介護に関する講演会の実施</t>
    <rPh sb="0" eb="2">
      <t>カイゴ</t>
    </rPh>
    <rPh sb="2" eb="4">
      <t>フクシ</t>
    </rPh>
    <rPh sb="5" eb="7">
      <t>ケイハツ</t>
    </rPh>
    <rPh sb="12" eb="14">
      <t>チイキ</t>
    </rPh>
    <rPh sb="14" eb="16">
      <t>ジュウミン</t>
    </rPh>
    <rPh sb="16" eb="17">
      <t>トウ</t>
    </rPh>
    <rPh sb="18" eb="20">
      <t>タイショウ</t>
    </rPh>
    <rPh sb="23" eb="25">
      <t>カイゴ</t>
    </rPh>
    <rPh sb="26" eb="27">
      <t>カン</t>
    </rPh>
    <rPh sb="29" eb="32">
      <t>コウエンカイ</t>
    </rPh>
    <rPh sb="33" eb="35">
      <t>ジッシ</t>
    </rPh>
    <phoneticPr fontId="2"/>
  </si>
  <si>
    <t>○○ホール（○○市）で、地域住民等を対象とした○○に関する講演会を実施（参加者○名）。
参加者からの相談コーナーも設け、介護における理解を深めていただいた。
＜参加事業所＞
　特養○○苑、老健○○苑、有料老人ホーム○○苑、介護医療院○○病院、・・・</t>
    <rPh sb="8" eb="9">
      <t>シ</t>
    </rPh>
    <rPh sb="12" eb="16">
      <t>チイキジュウミン</t>
    </rPh>
    <rPh sb="16" eb="17">
      <t>トウ</t>
    </rPh>
    <rPh sb="18" eb="20">
      <t>タイショウ</t>
    </rPh>
    <rPh sb="26" eb="27">
      <t>カン</t>
    </rPh>
    <rPh sb="29" eb="32">
      <t>コウエンカイ</t>
    </rPh>
    <rPh sb="33" eb="35">
      <t>ジッシ</t>
    </rPh>
    <rPh sb="36" eb="39">
      <t>サンカシャ</t>
    </rPh>
    <rPh sb="40" eb="41">
      <t>メイ</t>
    </rPh>
    <rPh sb="44" eb="46">
      <t>サンカ</t>
    </rPh>
    <rPh sb="46" eb="47">
      <t>シャ</t>
    </rPh>
    <rPh sb="50" eb="52">
      <t>ソウダン</t>
    </rPh>
    <rPh sb="57" eb="58">
      <t>モウ</t>
    </rPh>
    <rPh sb="60" eb="62">
      <t>カイゴ</t>
    </rPh>
    <rPh sb="66" eb="68">
      <t>リカイ</t>
    </rPh>
    <rPh sb="69" eb="70">
      <t>フカ</t>
    </rPh>
    <rPh sb="80" eb="82">
      <t>サンカ</t>
    </rPh>
    <rPh sb="82" eb="85">
      <t>ジギョウショ</t>
    </rPh>
    <rPh sb="88" eb="90">
      <t>トクヨウ</t>
    </rPh>
    <rPh sb="92" eb="93">
      <t>エン</t>
    </rPh>
    <rPh sb="94" eb="96">
      <t>ロウケン</t>
    </rPh>
    <rPh sb="98" eb="99">
      <t>エン</t>
    </rPh>
    <rPh sb="100" eb="104">
      <t>ユウリョウロウジン</t>
    </rPh>
    <rPh sb="109" eb="110">
      <t>エン</t>
    </rPh>
    <rPh sb="111" eb="113">
      <t>カイゴ</t>
    </rPh>
    <rPh sb="113" eb="116">
      <t>イリョウイン</t>
    </rPh>
    <rPh sb="118" eb="120">
      <t>ビョウイン</t>
    </rPh>
    <phoneticPr fontId="2"/>
  </si>
  <si>
    <t>※構成法人数が多い場合は、別紙として提出いただくことも可能です。</t>
    <rPh sb="1" eb="5">
      <t>コウセイホウジン</t>
    </rPh>
    <rPh sb="5" eb="6">
      <t>スウ</t>
    </rPh>
    <rPh sb="7" eb="8">
      <t>オオ</t>
    </rPh>
    <rPh sb="9" eb="11">
      <t>バアイ</t>
    </rPh>
    <rPh sb="13" eb="15">
      <t>ベッシ</t>
    </rPh>
    <rPh sb="18" eb="20">
      <t>テイシュツ</t>
    </rPh>
    <rPh sb="27" eb="29">
      <t>カノウ</t>
    </rPh>
    <phoneticPr fontId="2"/>
  </si>
  <si>
    <t>※団体の役員名簿等を添付してください。</t>
    <rPh sb="1" eb="3">
      <t>ダンタイ</t>
    </rPh>
    <rPh sb="4" eb="6">
      <t>ヤクイン</t>
    </rPh>
    <rPh sb="6" eb="8">
      <t>メイボ</t>
    </rPh>
    <rPh sb="8" eb="9">
      <t>トウ</t>
    </rPh>
    <rPh sb="10" eb="12">
      <t>テンプ</t>
    </rPh>
    <phoneticPr fontId="2"/>
  </si>
  <si>
    <r>
      <t>■主な活動状況（</t>
    </r>
    <r>
      <rPr>
        <u/>
        <sz val="11"/>
        <color theme="1"/>
        <rFont val="ＭＳ ゴシック"/>
        <family val="3"/>
        <charset val="128"/>
      </rPr>
      <t>補助事業以外の活動</t>
    </r>
    <r>
      <rPr>
        <sz val="11"/>
        <color theme="1"/>
        <rFont val="ＭＳ ゴシック"/>
        <family val="3"/>
        <charset val="128"/>
      </rPr>
      <t>を記載すること）</t>
    </r>
    <rPh sb="1" eb="2">
      <t>オモ</t>
    </rPh>
    <rPh sb="3" eb="5">
      <t>カツドウ</t>
    </rPh>
    <rPh sb="5" eb="7">
      <t>ジョウキョウ</t>
    </rPh>
    <rPh sb="8" eb="12">
      <t>ホジョジギョウ</t>
    </rPh>
    <rPh sb="12" eb="14">
      <t>イガイ</t>
    </rPh>
    <rPh sb="15" eb="17">
      <t>カツドウ</t>
    </rPh>
    <rPh sb="18" eb="20">
      <t>キサイ</t>
    </rPh>
    <phoneticPr fontId="2"/>
  </si>
  <si>
    <t>※要点をまとめて記入すること</t>
    <rPh sb="1" eb="3">
      <t>ヨウテン</t>
    </rPh>
    <rPh sb="8" eb="10">
      <t>キニュウ</t>
    </rPh>
    <phoneticPr fontId="2"/>
  </si>
  <si>
    <r>
      <t>事業概要　※</t>
    </r>
    <r>
      <rPr>
        <u/>
        <sz val="11"/>
        <color theme="1"/>
        <rFont val="ＭＳ ゴシック"/>
        <family val="3"/>
        <charset val="128"/>
      </rPr>
      <t>300字以内</t>
    </r>
    <r>
      <rPr>
        <sz val="11"/>
        <color theme="1"/>
        <rFont val="ＭＳ ゴシック"/>
        <family val="3"/>
        <charset val="128"/>
      </rPr>
      <t>で記入してください。</t>
    </r>
    <rPh sb="0" eb="2">
      <t>ジギョウ</t>
    </rPh>
    <rPh sb="2" eb="4">
      <t>ガイヨウ</t>
    </rPh>
    <rPh sb="9" eb="10">
      <t>ジ</t>
    </rPh>
    <rPh sb="10" eb="12">
      <t>イナイ</t>
    </rPh>
    <rPh sb="13" eb="15">
      <t>キニュウ</t>
    </rPh>
    <phoneticPr fontId="2"/>
  </si>
  <si>
    <t>県補助金所要額</t>
    <rPh sb="0" eb="1">
      <t>ケン</t>
    </rPh>
    <rPh sb="1" eb="4">
      <t>ホジョキン</t>
    </rPh>
    <rPh sb="4" eb="6">
      <t>ショヨウ</t>
    </rPh>
    <rPh sb="6" eb="7">
      <t>ガク</t>
    </rPh>
    <phoneticPr fontId="2"/>
  </si>
  <si>
    <t>別記第２号様式（第７条、第１０条関係）</t>
    <rPh sb="0" eb="2">
      <t>ベッキ</t>
    </rPh>
    <rPh sb="2" eb="3">
      <t>ダイ</t>
    </rPh>
    <rPh sb="4" eb="7">
      <t>ゴウヨウシキ</t>
    </rPh>
    <rPh sb="8" eb="9">
      <t>ダイ</t>
    </rPh>
    <rPh sb="10" eb="11">
      <t>ジョウ</t>
    </rPh>
    <rPh sb="12" eb="13">
      <t>ダイ</t>
    </rPh>
    <rPh sb="15" eb="16">
      <t>ジョウ</t>
    </rPh>
    <rPh sb="16" eb="18">
      <t>カンケイ</t>
    </rPh>
    <phoneticPr fontId="2"/>
  </si>
  <si>
    <t>補助基準額</t>
    <rPh sb="0" eb="5">
      <t>ホジョキジュンガク</t>
    </rPh>
    <phoneticPr fontId="2"/>
  </si>
  <si>
    <r>
      <t xml:space="preserve">③　人材定着の取組み
</t>
    </r>
    <r>
      <rPr>
        <sz val="10"/>
        <color theme="1"/>
        <rFont val="ＭＳ ゴシック"/>
        <family val="3"/>
        <charset val="128"/>
      </rPr>
      <t>(例)介護助手導入支援、人事管理・服務管理制度導入支援</t>
    </r>
    <rPh sb="2" eb="4">
      <t>ジンザイ</t>
    </rPh>
    <rPh sb="4" eb="6">
      <t>テイチャク</t>
    </rPh>
    <rPh sb="7" eb="9">
      <t>トリク</t>
    </rPh>
    <rPh sb="12" eb="13">
      <t>レイ</t>
    </rPh>
    <rPh sb="14" eb="16">
      <t>カイゴ</t>
    </rPh>
    <rPh sb="16" eb="18">
      <t>ジョシュ</t>
    </rPh>
    <rPh sb="18" eb="20">
      <t>ドウニュウ</t>
    </rPh>
    <rPh sb="20" eb="22">
      <t>シエン</t>
    </rPh>
    <rPh sb="23" eb="25">
      <t>ジンジ</t>
    </rPh>
    <rPh sb="25" eb="27">
      <t>カンリ</t>
    </rPh>
    <rPh sb="28" eb="30">
      <t>フクム</t>
    </rPh>
    <rPh sb="30" eb="34">
      <t>カンリセイド</t>
    </rPh>
    <rPh sb="34" eb="36">
      <t>ドウニュウ</t>
    </rPh>
    <rPh sb="36" eb="38">
      <t>シエン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</si>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</sst>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団&quot;&quot;体&quot;"/>
    <numFmt numFmtId="177" formatCode="0&quot;人&quot;"/>
    <numFmt numFmtId="178" formatCode="#,##0&quot;円&quot;"/>
  </numFmts>
  <fonts count="24">
    <font>
      <sz val="11"/>
      <color theme="1"/>
      <name val="游ゴシック"/>
      <family val="2"/>
      <scheme val="minor"/>
    </font>
    <font>
      <sz val="11"/>
      <color theme="1"/>
      <name val="ＭＳ ゴシック"/>
      <family val="3"/>
      <charset val="128"/>
    </font>
    <font>
      <sz val="6"/>
      <name val="游ゴシック"/>
      <family val="3"/>
      <charset val="128"/>
      <scheme val="minor"/>
    </font>
    <font>
      <sz val="11"/>
      <color theme="1"/>
      <name val="游ゴシック"/>
      <family val="2"/>
      <scheme val="minor"/>
    </font>
    <font>
      <b/>
      <sz val="11"/>
      <color theme="1"/>
      <name val="ＭＳ ゴシック"/>
      <family val="3"/>
      <charset val="128"/>
    </font>
    <font>
      <sz val="12"/>
      <color theme="1"/>
      <name val="ＭＳ ゴシック"/>
      <family val="3"/>
      <charset val="128"/>
    </font>
    <font>
      <b/>
      <sz val="12"/>
      <color theme="1"/>
      <name val="ＭＳ ゴシック"/>
      <family val="3"/>
      <charset val="128"/>
    </font>
    <font>
      <b/>
      <sz val="9"/>
      <color indexed="81"/>
      <name val="MS P ゴシック"/>
      <family val="3"/>
      <charset val="128"/>
    </font>
    <font>
      <sz val="10"/>
      <color theme="1"/>
      <name val="ＭＳ ゴシック"/>
      <family val="3"/>
      <charset val="128"/>
    </font>
    <font>
      <sz val="14"/>
      <color theme="1"/>
      <name val="ＭＳ ゴシック"/>
      <family val="3"/>
      <charset val="128"/>
    </font>
    <font>
      <u/>
      <sz val="11"/>
      <color theme="1"/>
      <name val="ＭＳ ゴシック"/>
      <family val="3"/>
      <charset val="128"/>
    </font>
    <font>
      <sz val="11"/>
      <name val="ＭＳ ゴシック"/>
      <family val="3"/>
      <charset val="128"/>
    </font>
    <font>
      <b/>
      <sz val="12"/>
      <color rgb="FFFF0000"/>
      <name val="ＭＳ ゴシック"/>
      <family val="3"/>
      <charset val="128"/>
    </font>
    <font>
      <b/>
      <u/>
      <sz val="11"/>
      <color theme="1"/>
      <name val="ＭＳ ゴシック"/>
      <family val="3"/>
      <charset val="128"/>
    </font>
    <font>
      <b/>
      <sz val="14"/>
      <color theme="1"/>
      <name val="ＭＳ ゴシック"/>
      <family val="3"/>
      <charset val="128"/>
    </font>
    <font>
      <b/>
      <sz val="11"/>
      <color indexed="81"/>
      <name val="MS P ゴシック"/>
      <family val="3"/>
      <charset val="128"/>
    </font>
    <font>
      <b/>
      <sz val="12"/>
      <name val="ＭＳ ゴシック"/>
      <family val="3"/>
      <charset val="128"/>
    </font>
    <font>
      <b/>
      <u val="double"/>
      <sz val="12"/>
      <color rgb="FFFF0000"/>
      <name val="ＭＳ ゴシック"/>
      <family val="3"/>
      <charset val="128"/>
    </font>
    <font>
      <sz val="14"/>
      <color theme="0" tint="-0.34998626667073579"/>
      <name val="ＭＳ ゴシック"/>
      <family val="3"/>
      <charset val="128"/>
    </font>
    <font>
      <sz val="11"/>
      <color theme="0" tint="-0.34998626667073579"/>
      <name val="ＭＳ ゴシック"/>
      <family val="3"/>
      <charset val="128"/>
    </font>
    <font>
      <u/>
      <sz val="11"/>
      <color theme="0" tint="-0.34998626667073579"/>
      <name val="ＭＳ ゴシック"/>
      <family val="3"/>
      <charset val="128"/>
    </font>
    <font>
      <sz val="9"/>
      <color theme="1"/>
      <name val="ＭＳ ゴシック"/>
      <family val="3"/>
      <charset val="128"/>
    </font>
    <font>
      <u/>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125">
    <xf numFmtId="0" fontId="0" fillId="0" borderId="0" xfId="0"/>
    <xf numFmtId="0" fontId="1" fillId="0" borderId="0" xfId="0" applyFont="1" applyAlignment="1">
      <alignment vertical="center"/>
    </xf>
    <xf numFmtId="0" fontId="4" fillId="0" borderId="0" xfId="0" applyFont="1" applyAlignment="1">
      <alignment vertical="center"/>
    </xf>
    <xf numFmtId="0" fontId="1" fillId="0" borderId="2" xfId="0" applyFont="1" applyBorder="1" applyAlignment="1">
      <alignment vertical="center"/>
    </xf>
    <xf numFmtId="0" fontId="1" fillId="0" borderId="20" xfId="0" applyFont="1" applyBorder="1" applyAlignment="1">
      <alignment vertical="center"/>
    </xf>
    <xf numFmtId="0" fontId="1" fillId="0" borderId="23" xfId="0" applyFont="1" applyBorder="1" applyAlignment="1">
      <alignment vertical="center"/>
    </xf>
    <xf numFmtId="0" fontId="4" fillId="0" borderId="0" xfId="0" applyFont="1" applyAlignment="1">
      <alignment horizontal="center" vertical="center"/>
    </xf>
    <xf numFmtId="0" fontId="1" fillId="3" borderId="10"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5" xfId="0" applyFont="1" applyBorder="1" applyAlignment="1">
      <alignment vertical="center"/>
    </xf>
    <xf numFmtId="0" fontId="1" fillId="0" borderId="27" xfId="0" applyFont="1" applyBorder="1" applyAlignment="1">
      <alignment vertical="center" wrapText="1"/>
    </xf>
    <xf numFmtId="0" fontId="1" fillId="0" borderId="15" xfId="0" applyFont="1" applyBorder="1" applyAlignment="1">
      <alignment vertical="center" wrapText="1"/>
    </xf>
    <xf numFmtId="0" fontId="6" fillId="0" borderId="0" xfId="0" applyFont="1" applyAlignment="1">
      <alignment vertical="center"/>
    </xf>
    <xf numFmtId="0" fontId="1" fillId="0" borderId="0" xfId="0" applyFont="1" applyAlignment="1">
      <alignment horizontal="left" vertical="center"/>
    </xf>
    <xf numFmtId="0" fontId="1" fillId="0" borderId="1" xfId="0" applyFont="1" applyBorder="1" applyAlignment="1">
      <alignment vertical="center"/>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horizontal="left" vertical="center"/>
    </xf>
    <xf numFmtId="38" fontId="4" fillId="4" borderId="1" xfId="1" applyFont="1" applyFill="1" applyBorder="1" applyAlignment="1">
      <alignment vertical="center"/>
    </xf>
    <xf numFmtId="0" fontId="1" fillId="0" borderId="0" xfId="0" applyFont="1" applyAlignment="1">
      <alignment horizontal="center" vertical="center"/>
    </xf>
    <xf numFmtId="0" fontId="12" fillId="0" borderId="0" xfId="0" applyFont="1" applyAlignment="1">
      <alignment vertical="center"/>
    </xf>
    <xf numFmtId="38" fontId="1" fillId="0" borderId="1" xfId="1" applyFont="1" applyBorder="1" applyAlignment="1">
      <alignment vertical="center"/>
    </xf>
    <xf numFmtId="0" fontId="1" fillId="0" borderId="1" xfId="0" applyFont="1" applyBorder="1" applyAlignment="1">
      <alignment horizontal="center" vertical="center"/>
    </xf>
    <xf numFmtId="38" fontId="1" fillId="2" borderId="1" xfId="1" applyFont="1" applyFill="1" applyBorder="1" applyAlignment="1">
      <alignment vertical="center"/>
    </xf>
    <xf numFmtId="38" fontId="4" fillId="5" borderId="1" xfId="1" applyFont="1" applyFill="1" applyBorder="1" applyAlignment="1">
      <alignment vertical="center"/>
    </xf>
    <xf numFmtId="0" fontId="16" fillId="0" borderId="0" xfId="0" applyFont="1" applyAlignment="1">
      <alignment vertical="center"/>
    </xf>
    <xf numFmtId="0" fontId="19" fillId="0" borderId="16" xfId="0" applyFont="1" applyBorder="1" applyAlignment="1">
      <alignment vertical="center" wrapText="1"/>
    </xf>
    <xf numFmtId="0" fontId="4" fillId="0" borderId="28" xfId="0" applyFont="1" applyBorder="1" applyAlignment="1">
      <alignment horizontal="center" vertical="center"/>
    </xf>
    <xf numFmtId="0" fontId="4" fillId="0" borderId="17" xfId="0" applyFont="1" applyBorder="1" applyAlignment="1">
      <alignment horizontal="center" vertical="center"/>
    </xf>
    <xf numFmtId="0" fontId="1" fillId="2" borderId="12" xfId="0" applyFont="1" applyFill="1" applyBorder="1" applyAlignment="1">
      <alignment horizontal="center" vertical="center" wrapText="1"/>
    </xf>
    <xf numFmtId="0" fontId="18" fillId="0" borderId="28" xfId="0" applyFont="1" applyBorder="1" applyAlignment="1">
      <alignment horizontal="center" vertical="center"/>
    </xf>
    <xf numFmtId="0" fontId="9" fillId="0" borderId="28" xfId="0" applyFont="1" applyBorder="1" applyAlignment="1">
      <alignment horizontal="center" vertical="center"/>
    </xf>
    <xf numFmtId="0" fontId="9" fillId="0" borderId="7"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vertical="center"/>
    </xf>
    <xf numFmtId="0" fontId="11" fillId="2" borderId="10" xfId="0" applyFont="1" applyFill="1" applyBorder="1" applyAlignment="1">
      <alignment horizontal="center" vertical="center"/>
    </xf>
    <xf numFmtId="0" fontId="1" fillId="2" borderId="10" xfId="0" applyFont="1" applyFill="1" applyBorder="1" applyAlignment="1">
      <alignment horizontal="center" vertical="center"/>
    </xf>
    <xf numFmtId="0" fontId="11" fillId="0" borderId="1" xfId="0" applyFont="1" applyBorder="1" applyAlignment="1">
      <alignment vertical="center"/>
    </xf>
    <xf numFmtId="0" fontId="19" fillId="0" borderId="1" xfId="0" applyFont="1" applyBorder="1" applyAlignment="1">
      <alignment vertical="center" wrapText="1"/>
    </xf>
    <xf numFmtId="0" fontId="4" fillId="0" borderId="23" xfId="0" applyFont="1" applyBorder="1" applyAlignment="1">
      <alignment horizontal="center" vertical="center"/>
    </xf>
    <xf numFmtId="0" fontId="11" fillId="0" borderId="0" xfId="0" applyFont="1" applyAlignment="1">
      <alignment vertical="center"/>
    </xf>
    <xf numFmtId="0" fontId="11" fillId="3" borderId="10"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26" xfId="0" applyFont="1" applyFill="1" applyBorder="1" applyAlignment="1">
      <alignment horizontal="center" vertical="center" wrapText="1"/>
    </xf>
    <xf numFmtId="0" fontId="1" fillId="5" borderId="12" xfId="0" applyFont="1" applyFill="1" applyBorder="1" applyAlignment="1">
      <alignment horizontal="left" vertical="center"/>
    </xf>
    <xf numFmtId="0" fontId="1" fillId="5" borderId="14" xfId="0" applyFont="1" applyFill="1" applyBorder="1" applyAlignment="1">
      <alignment horizontal="left" vertical="center"/>
    </xf>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0" fontId="1" fillId="3" borderId="12" xfId="0" applyFont="1" applyFill="1" applyBorder="1" applyAlignment="1">
      <alignment horizontal="left" vertical="center"/>
    </xf>
    <xf numFmtId="0" fontId="1" fillId="3" borderId="13" xfId="0" applyFont="1" applyFill="1" applyBorder="1" applyAlignment="1">
      <alignment horizontal="left" vertical="center"/>
    </xf>
    <xf numFmtId="0" fontId="1" fillId="3" borderId="14" xfId="0" applyFont="1" applyFill="1" applyBorder="1" applyAlignment="1">
      <alignment horizontal="left"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19" fillId="0" borderId="17" xfId="0" applyFont="1" applyBorder="1" applyAlignment="1">
      <alignment horizontal="left" vertical="center" wrapText="1"/>
    </xf>
    <xf numFmtId="0" fontId="19" fillId="0" borderId="19" xfId="0" applyFont="1" applyBorder="1" applyAlignment="1">
      <alignment horizontal="left" vertical="center"/>
    </xf>
    <xf numFmtId="0" fontId="19" fillId="0" borderId="19"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35" xfId="0" applyFont="1" applyBorder="1" applyAlignment="1">
      <alignment horizontal="left" vertical="center" wrapText="1"/>
    </xf>
    <xf numFmtId="0" fontId="1" fillId="0" borderId="25" xfId="0" applyFont="1" applyBorder="1" applyAlignment="1">
      <alignment horizontal="left" vertical="center"/>
    </xf>
    <xf numFmtId="0" fontId="11" fillId="0" borderId="32" xfId="0" applyFont="1" applyBorder="1" applyAlignment="1">
      <alignment horizontal="left" vertical="center" wrapText="1"/>
    </xf>
    <xf numFmtId="0" fontId="11" fillId="0" borderId="30" xfId="0" applyFont="1" applyBorder="1" applyAlignment="1">
      <alignment horizontal="left" vertical="center"/>
    </xf>
    <xf numFmtId="0" fontId="11" fillId="0" borderId="29" xfId="0" applyFont="1" applyBorder="1" applyAlignment="1">
      <alignment horizontal="left"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1" fillId="0" borderId="31" xfId="0" applyFont="1" applyBorder="1" applyAlignment="1">
      <alignment horizontal="left" vertical="center" wrapText="1"/>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1" fillId="3" borderId="10" xfId="0" applyFont="1" applyFill="1" applyBorder="1" applyAlignment="1">
      <alignment horizontal="center" vertical="center" wrapText="1"/>
    </xf>
    <xf numFmtId="0" fontId="11" fillId="3" borderId="26" xfId="0" applyFont="1" applyFill="1" applyBorder="1" applyAlignment="1">
      <alignment horizontal="center" vertical="center"/>
    </xf>
    <xf numFmtId="0" fontId="11" fillId="3" borderId="11" xfId="0" applyFont="1" applyFill="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1" fillId="3" borderId="11" xfId="0" applyFont="1" applyFill="1" applyBorder="1" applyAlignment="1">
      <alignment horizontal="center" vertical="center" wrapText="1"/>
    </xf>
    <xf numFmtId="176" fontId="1" fillId="0" borderId="3" xfId="0" applyNumberFormat="1" applyFont="1" applyBorder="1" applyAlignment="1">
      <alignment horizontal="center" vertical="center"/>
    </xf>
    <xf numFmtId="176" fontId="1" fillId="0" borderId="4" xfId="0" applyNumberFormat="1" applyFont="1" applyBorder="1" applyAlignment="1">
      <alignment horizontal="center" vertical="center"/>
    </xf>
    <xf numFmtId="177" fontId="1" fillId="0" borderId="25" xfId="0" applyNumberFormat="1" applyFont="1" applyBorder="1" applyAlignment="1">
      <alignment horizontal="center" vertical="center"/>
    </xf>
    <xf numFmtId="177" fontId="1" fillId="0" borderId="24" xfId="0" applyNumberFormat="1" applyFont="1" applyBorder="1" applyAlignment="1">
      <alignment horizontal="center" vertical="center"/>
    </xf>
    <xf numFmtId="0" fontId="5" fillId="0" borderId="0" xfId="0" applyFont="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5" borderId="1"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6"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5" borderId="12" xfId="0" applyFont="1" applyFill="1" applyBorder="1" applyAlignment="1">
      <alignment horizontal="left" vertical="center"/>
    </xf>
    <xf numFmtId="0" fontId="1" fillId="5" borderId="14" xfId="0" applyFont="1" applyFill="1" applyBorder="1" applyAlignment="1">
      <alignment horizontal="left" vertical="center"/>
    </xf>
    <xf numFmtId="0" fontId="1" fillId="0" borderId="1"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14" fillId="4" borderId="1" xfId="0" applyFont="1" applyFill="1" applyBorder="1" applyAlignment="1">
      <alignment horizontal="center" vertical="center"/>
    </xf>
    <xf numFmtId="0" fontId="1" fillId="4" borderId="12" xfId="0" applyFont="1" applyFill="1" applyBorder="1" applyAlignment="1">
      <alignment horizontal="left" vertical="center" wrapText="1"/>
    </xf>
    <xf numFmtId="0" fontId="1" fillId="4" borderId="14" xfId="0" applyFont="1" applyFill="1" applyBorder="1" applyAlignment="1">
      <alignment horizontal="left" vertical="center"/>
    </xf>
    <xf numFmtId="178" fontId="5" fillId="0" borderId="1"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53975</xdr:rowOff>
    </xdr:from>
    <xdr:to>
      <xdr:col>0</xdr:col>
      <xdr:colOff>666750</xdr:colOff>
      <xdr:row>3</xdr:row>
      <xdr:rowOff>349250</xdr:rowOff>
    </xdr:to>
    <xdr:sp macro="" textlink="">
      <xdr:nvSpPr>
        <xdr:cNvPr id="3" name="テキスト ボックス 2">
          <a:extLst>
            <a:ext uri="{FF2B5EF4-FFF2-40B4-BE49-F238E27FC236}">
              <a16:creationId xmlns:a16="http://schemas.microsoft.com/office/drawing/2014/main" id="{2EAC8639-5B21-04A3-B2D4-548BFB7C3D7A}"/>
            </a:ext>
          </a:extLst>
        </xdr:cNvPr>
        <xdr:cNvSpPr txBox="1"/>
      </xdr:nvSpPr>
      <xdr:spPr>
        <a:xfrm>
          <a:off x="0" y="825500"/>
          <a:ext cx="6667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349250</xdr:rowOff>
    </xdr:from>
    <xdr:to>
      <xdr:col>1</xdr:col>
      <xdr:colOff>0</xdr:colOff>
      <xdr:row>14</xdr:row>
      <xdr:rowOff>285750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4006850"/>
          <a:ext cx="4508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solidFill>
                <a:schemeClr val="bg1">
                  <a:lumMod val="65000"/>
                </a:schemeClr>
              </a:solidFill>
              <a:latin typeface="ＭＳ ゴシック" panose="020B0609070205080204" pitchFamily="49" charset="-128"/>
              <a:ea typeface="ＭＳ ゴシック" panose="020B0609070205080204" pitchFamily="49" charset="-128"/>
            </a:rPr>
            <a:t>(</a:t>
          </a:r>
          <a:r>
            <a:rPr kumimoji="1" lang="ja-JP" altLang="en-US" sz="1000">
              <a:solidFill>
                <a:schemeClr val="bg1">
                  <a:lumMod val="65000"/>
                </a:schemeClr>
              </a:solidFill>
              <a:latin typeface="ＭＳ ゴシック" panose="020B0609070205080204" pitchFamily="49" charset="-128"/>
              <a:ea typeface="ＭＳ ゴシック" panose="020B0609070205080204" pitchFamily="49" charset="-128"/>
            </a:rPr>
            <a:t>例</a:t>
          </a:r>
          <a:r>
            <a:rPr kumimoji="1" lang="en-US" altLang="ja-JP" sz="1000">
              <a:solidFill>
                <a:schemeClr val="bg1">
                  <a:lumMod val="65000"/>
                </a:schemeClr>
              </a:solidFill>
              <a:latin typeface="ＭＳ ゴシック" panose="020B0609070205080204" pitchFamily="49" charset="-128"/>
              <a:ea typeface="ＭＳ ゴシック" panose="020B0609070205080204" pitchFamily="49" charset="-128"/>
            </a:rPr>
            <a:t>)</a:t>
          </a:r>
          <a:endParaRPr kumimoji="1" lang="ja-JP" altLang="en-US" sz="1000">
            <a:solidFill>
              <a:schemeClr val="bg1">
                <a:lumMod val="6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293158</xdr:colOff>
      <xdr:row>10</xdr:row>
      <xdr:rowOff>511672</xdr:rowOff>
    </xdr:from>
    <xdr:to>
      <xdr:col>10</xdr:col>
      <xdr:colOff>150283</xdr:colOff>
      <xdr:row>14</xdr:row>
      <xdr:rowOff>283072</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8103658" y="3806201"/>
          <a:ext cx="2501713" cy="1160930"/>
        </a:xfrm>
        <a:prstGeom prst="wedgeRoundRectCallout">
          <a:avLst>
            <a:gd name="adj1" fmla="val -59665"/>
            <a:gd name="adj2" fmla="val -2885"/>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t>必要に応じて、</a:t>
          </a:r>
          <a:endParaRPr kumimoji="1" lang="en-US" altLang="ja-JP" sz="1100" b="1"/>
        </a:p>
        <a:p>
          <a:pPr algn="l"/>
          <a:r>
            <a:rPr kumimoji="1" lang="ja-JP" altLang="en-US" sz="1100" b="1"/>
            <a:t>行の高さを変更したり、行を追加したりしてください。</a:t>
          </a:r>
          <a:endParaRPr kumimoji="1" lang="en-US" altLang="ja-JP" sz="1100" b="1"/>
        </a:p>
        <a:p>
          <a:pPr algn="l"/>
          <a:r>
            <a:rPr kumimoji="1" lang="ja-JP" altLang="en-US" sz="1100" b="1"/>
            <a:t>（不要な行は削除してください）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D36"/>
  <sheetViews>
    <sheetView view="pageBreakPreview" zoomScaleNormal="100" zoomScaleSheetLayoutView="100" workbookViewId="0"/>
  </sheetViews>
  <sheetFormatPr defaultColWidth="8.58203125" defaultRowHeight="20.149999999999999" customHeight="1"/>
  <cols>
    <col min="1" max="1" width="24.75" style="1" customWidth="1"/>
    <col min="2" max="2" width="8.58203125" style="1"/>
    <col min="3" max="4" width="25.58203125" style="1" customWidth="1"/>
    <col min="5" max="16384" width="8.58203125" style="1"/>
  </cols>
  <sheetData>
    <row r="1" spans="1:4" ht="20.149999999999999" customHeight="1">
      <c r="A1" s="1" t="s">
        <v>80</v>
      </c>
    </row>
    <row r="2" spans="1:4" ht="10" customHeight="1"/>
    <row r="3" spans="1:4" ht="20.149999999999999" customHeight="1">
      <c r="A3" s="103" t="s">
        <v>42</v>
      </c>
      <c r="B3" s="103"/>
      <c r="C3" s="103"/>
      <c r="D3" s="103"/>
    </row>
    <row r="4" spans="1:4" ht="10" customHeight="1"/>
    <row r="5" spans="1:4" ht="20.149999999999999" customHeight="1">
      <c r="A5" s="2" t="s">
        <v>47</v>
      </c>
    </row>
    <row r="6" spans="1:4" ht="20.149999999999999" customHeight="1">
      <c r="A6" s="7" t="s">
        <v>0</v>
      </c>
      <c r="B6" s="104"/>
      <c r="C6" s="105"/>
      <c r="D6" s="106"/>
    </row>
    <row r="7" spans="1:4" ht="33" customHeight="1">
      <c r="A7" s="8" t="s">
        <v>25</v>
      </c>
      <c r="B7" s="96"/>
      <c r="C7" s="96"/>
      <c r="D7" s="97"/>
    </row>
    <row r="8" spans="1:4" ht="20.149999999999999" customHeight="1">
      <c r="A8" s="84" t="s">
        <v>18</v>
      </c>
      <c r="B8" s="92" t="s">
        <v>17</v>
      </c>
      <c r="C8" s="93"/>
      <c r="D8" s="94"/>
    </row>
    <row r="9" spans="1:4" ht="33" customHeight="1">
      <c r="A9" s="85"/>
      <c r="B9" s="95"/>
      <c r="C9" s="96"/>
      <c r="D9" s="97"/>
    </row>
    <row r="10" spans="1:4" ht="20.149999999999999" customHeight="1">
      <c r="A10" s="89" t="s">
        <v>68</v>
      </c>
      <c r="B10" s="10" t="s">
        <v>6</v>
      </c>
      <c r="C10" s="107"/>
      <c r="D10" s="108"/>
    </row>
    <row r="11" spans="1:4" ht="20.149999999999999" customHeight="1">
      <c r="A11" s="90"/>
      <c r="B11" s="4" t="s">
        <v>7</v>
      </c>
      <c r="C11" s="109"/>
      <c r="D11" s="110"/>
    </row>
    <row r="12" spans="1:4" ht="20.149999999999999" customHeight="1">
      <c r="A12" s="91"/>
      <c r="B12" s="5" t="s">
        <v>8</v>
      </c>
      <c r="C12" s="87"/>
      <c r="D12" s="88"/>
    </row>
    <row r="13" spans="1:4" ht="20.149999999999999" customHeight="1">
      <c r="A13" s="43" t="s">
        <v>0</v>
      </c>
      <c r="B13" s="81"/>
      <c r="C13" s="82"/>
      <c r="D13" s="83"/>
    </row>
    <row r="14" spans="1:4" ht="33" customHeight="1">
      <c r="A14" s="44" t="s">
        <v>48</v>
      </c>
      <c r="B14" s="86"/>
      <c r="C14" s="87"/>
      <c r="D14" s="88"/>
    </row>
    <row r="15" spans="1:4" ht="20.149999999999999" customHeight="1">
      <c r="A15" s="89" t="s">
        <v>1</v>
      </c>
      <c r="B15" s="3" t="s">
        <v>4</v>
      </c>
      <c r="C15" s="99"/>
      <c r="D15" s="100"/>
    </row>
    <row r="16" spans="1:4" ht="20.149999999999999" customHeight="1">
      <c r="A16" s="98"/>
      <c r="B16" s="5" t="s">
        <v>5</v>
      </c>
      <c r="C16" s="101"/>
      <c r="D16" s="102"/>
    </row>
    <row r="17" spans="1:4" ht="33" customHeight="1">
      <c r="A17" s="45" t="s">
        <v>34</v>
      </c>
      <c r="B17" s="73"/>
      <c r="C17" s="74"/>
      <c r="D17" s="75"/>
    </row>
    <row r="18" spans="1:4" ht="20.25" customHeight="1">
      <c r="A18" s="43" t="s">
        <v>0</v>
      </c>
      <c r="B18" s="81"/>
      <c r="C18" s="82"/>
      <c r="D18" s="83"/>
    </row>
    <row r="19" spans="1:4" ht="33" customHeight="1">
      <c r="A19" s="44" t="s">
        <v>69</v>
      </c>
      <c r="B19" s="86"/>
      <c r="C19" s="87"/>
      <c r="D19" s="88"/>
    </row>
    <row r="20" spans="1:4" ht="33" customHeight="1">
      <c r="A20" s="9" t="s">
        <v>2</v>
      </c>
      <c r="B20" s="73" t="s">
        <v>3</v>
      </c>
      <c r="C20" s="74"/>
      <c r="D20" s="75"/>
    </row>
    <row r="21" spans="1:4" ht="20.149999999999999" customHeight="1">
      <c r="A21" s="1" t="s">
        <v>45</v>
      </c>
    </row>
    <row r="22" spans="1:4" ht="20.149999999999999" customHeight="1">
      <c r="A22" s="42" t="s">
        <v>75</v>
      </c>
    </row>
    <row r="24" spans="1:4" ht="20.149999999999999" customHeight="1">
      <c r="A24" s="1" t="s">
        <v>70</v>
      </c>
    </row>
    <row r="25" spans="1:4" ht="20.149999999999999" customHeight="1">
      <c r="A25" s="79" t="s">
        <v>71</v>
      </c>
      <c r="B25" s="24" t="s">
        <v>51</v>
      </c>
      <c r="C25" s="24" t="s">
        <v>49</v>
      </c>
      <c r="D25" s="24" t="s">
        <v>50</v>
      </c>
    </row>
    <row r="26" spans="1:4" ht="20.149999999999999" customHeight="1">
      <c r="A26" s="80"/>
      <c r="B26" s="35" t="s">
        <v>52</v>
      </c>
      <c r="C26" s="36" t="s">
        <v>53</v>
      </c>
      <c r="D26" s="36" t="s">
        <v>54</v>
      </c>
    </row>
    <row r="27" spans="1:4" ht="20.149999999999999" customHeight="1">
      <c r="A27" s="80"/>
      <c r="B27" s="24"/>
      <c r="C27" s="15"/>
      <c r="D27" s="15"/>
    </row>
    <row r="28" spans="1:4" ht="20.149999999999999" customHeight="1">
      <c r="A28" s="80"/>
      <c r="B28" s="24"/>
      <c r="C28" s="15"/>
      <c r="D28" s="15"/>
    </row>
    <row r="29" spans="1:4" ht="20.149999999999999" customHeight="1">
      <c r="A29" s="80"/>
      <c r="B29" s="24"/>
      <c r="C29" s="15"/>
      <c r="D29" s="15"/>
    </row>
    <row r="30" spans="1:4" ht="20.149999999999999" customHeight="1">
      <c r="A30" s="80"/>
      <c r="B30" s="24"/>
      <c r="C30" s="15"/>
      <c r="D30" s="15"/>
    </row>
    <row r="31" spans="1:4" ht="20.149999999999999" customHeight="1">
      <c r="A31" s="80"/>
      <c r="B31" s="24"/>
      <c r="C31" s="15"/>
      <c r="D31" s="15"/>
    </row>
    <row r="32" spans="1:4" ht="20.149999999999999" customHeight="1">
      <c r="A32" s="80"/>
      <c r="B32" s="24"/>
      <c r="C32" s="15"/>
      <c r="D32" s="15"/>
    </row>
    <row r="33" spans="1:4" ht="20.149999999999999" customHeight="1">
      <c r="A33" s="80"/>
      <c r="B33" s="24"/>
      <c r="C33" s="15"/>
      <c r="D33" s="15"/>
    </row>
    <row r="34" spans="1:4" ht="20.149999999999999" customHeight="1">
      <c r="A34" s="80"/>
      <c r="B34" s="24"/>
      <c r="C34" s="15"/>
      <c r="D34" s="15"/>
    </row>
    <row r="35" spans="1:4" ht="20.149999999999999" customHeight="1">
      <c r="A35" s="80"/>
      <c r="B35" s="24"/>
      <c r="C35" s="15"/>
      <c r="D35" s="15"/>
    </row>
    <row r="36" spans="1:4" ht="20.149999999999999" customHeight="1">
      <c r="A36" s="1" t="s">
        <v>74</v>
      </c>
    </row>
  </sheetData>
  <mergeCells count="20">
    <mergeCell ref="A3:D3"/>
    <mergeCell ref="B6:D6"/>
    <mergeCell ref="B7:D7"/>
    <mergeCell ref="C10:D10"/>
    <mergeCell ref="C11:D11"/>
    <mergeCell ref="A25:A35"/>
    <mergeCell ref="B18:D18"/>
    <mergeCell ref="B20:D20"/>
    <mergeCell ref="A8:A9"/>
    <mergeCell ref="B19:D19"/>
    <mergeCell ref="A10:A12"/>
    <mergeCell ref="B8:D8"/>
    <mergeCell ref="B17:D17"/>
    <mergeCell ref="B9:D9"/>
    <mergeCell ref="A15:A16"/>
    <mergeCell ref="C12:D12"/>
    <mergeCell ref="B13:D13"/>
    <mergeCell ref="B14:D14"/>
    <mergeCell ref="C15:D15"/>
    <mergeCell ref="C16:D16"/>
  </mergeCells>
  <phoneticPr fontId="2"/>
  <printOptions horizontalCentered="1"/>
  <pageMargins left="0.70866141732283472" right="0.70866141732283472" top="0.74803149606299213" bottom="0.74803149606299213" header="0.31496062992125984" footer="0.31496062992125984"/>
  <pageSetup paperSize="9" scale="9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C10"/>
  <sheetViews>
    <sheetView view="pageBreakPreview" zoomScale="115" zoomScaleNormal="100" zoomScaleSheetLayoutView="115" workbookViewId="0">
      <selection activeCell="C5" sqref="C5"/>
    </sheetView>
  </sheetViews>
  <sheetFormatPr defaultColWidth="8.58203125" defaultRowHeight="20.149999999999999" customHeight="1"/>
  <cols>
    <col min="1" max="2" width="22.5" style="1" customWidth="1"/>
    <col min="3" max="3" width="45.4140625" style="1" customWidth="1"/>
    <col min="4" max="16384" width="8.58203125" style="1"/>
  </cols>
  <sheetData>
    <row r="1" spans="1:3" ht="20.149999999999999" customHeight="1">
      <c r="A1" s="2" t="s">
        <v>55</v>
      </c>
      <c r="B1" s="2"/>
    </row>
    <row r="2" spans="1:3" ht="20.149999999999999" customHeight="1">
      <c r="A2" s="50" t="s">
        <v>76</v>
      </c>
      <c r="B2" s="51"/>
      <c r="C2" s="52"/>
    </row>
    <row r="3" spans="1:3" ht="20.149999999999999" customHeight="1">
      <c r="A3" s="37" t="s">
        <v>57</v>
      </c>
      <c r="B3" s="37" t="s">
        <v>58</v>
      </c>
      <c r="C3" s="38" t="s">
        <v>56</v>
      </c>
    </row>
    <row r="4" spans="1:3" ht="120" customHeight="1">
      <c r="A4" s="40" t="s">
        <v>61</v>
      </c>
      <c r="B4" s="40" t="s">
        <v>72</v>
      </c>
      <c r="C4" s="40" t="s">
        <v>73</v>
      </c>
    </row>
    <row r="5" spans="1:3" ht="120" customHeight="1">
      <c r="A5" s="39"/>
      <c r="B5" s="39"/>
      <c r="C5" s="15"/>
    </row>
    <row r="6" spans="1:3" ht="120" customHeight="1">
      <c r="A6" s="39"/>
      <c r="B6" s="39"/>
      <c r="C6" s="15"/>
    </row>
    <row r="7" spans="1:3" ht="120" customHeight="1">
      <c r="A7" s="39"/>
      <c r="B7" s="39"/>
      <c r="C7" s="15"/>
    </row>
    <row r="8" spans="1:3" ht="120" customHeight="1">
      <c r="A8" s="39"/>
      <c r="B8" s="39"/>
      <c r="C8" s="15"/>
    </row>
    <row r="9" spans="1:3" ht="120" customHeight="1">
      <c r="A9" s="39"/>
      <c r="B9" s="39"/>
      <c r="C9" s="15"/>
    </row>
    <row r="10" spans="1:3" ht="20.149999999999999" customHeight="1">
      <c r="A10" s="1" t="s">
        <v>77</v>
      </c>
    </row>
  </sheetData>
  <mergeCells count="1">
    <mergeCell ref="A2:C2"/>
  </mergeCells>
  <phoneticPr fontId="2"/>
  <pageMargins left="0.7" right="0.7" top="0.75" bottom="0.75" header="0.3" footer="0.3"/>
  <pageSetup paperSize="9" scale="89"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I20"/>
  <sheetViews>
    <sheetView view="pageBreakPreview" zoomScale="85" zoomScaleNormal="60" zoomScaleSheetLayoutView="85" workbookViewId="0">
      <selection activeCell="A3" sqref="A3:F3"/>
    </sheetView>
  </sheetViews>
  <sheetFormatPr defaultColWidth="8.58203125" defaultRowHeight="20.149999999999999" customHeight="1"/>
  <cols>
    <col min="1" max="1" width="10.58203125" style="1" customWidth="1"/>
    <col min="2" max="2" width="24.83203125" style="1" customWidth="1"/>
    <col min="3" max="4" width="16.75" style="1" customWidth="1"/>
    <col min="5" max="5" width="8.58203125" style="1" customWidth="1"/>
    <col min="6" max="6" width="24.83203125" style="1" customWidth="1"/>
    <col min="7" max="16384" width="8.58203125" style="1"/>
  </cols>
  <sheetData>
    <row r="1" spans="1:9" ht="20.149999999999999" customHeight="1">
      <c r="A1" s="13" t="s">
        <v>59</v>
      </c>
    </row>
    <row r="2" spans="1:9" ht="20.149999999999999" customHeight="1">
      <c r="A2" s="50" t="s">
        <v>10</v>
      </c>
      <c r="B2" s="51"/>
      <c r="C2" s="51"/>
      <c r="D2" s="51"/>
      <c r="E2" s="51"/>
      <c r="F2" s="52"/>
    </row>
    <row r="3" spans="1:9" ht="40" customHeight="1">
      <c r="A3" s="73"/>
      <c r="B3" s="74"/>
      <c r="C3" s="74"/>
      <c r="D3" s="74"/>
      <c r="E3" s="74"/>
      <c r="F3" s="75"/>
    </row>
    <row r="4" spans="1:9" ht="10" customHeight="1"/>
    <row r="5" spans="1:9" ht="20.149999999999999" customHeight="1">
      <c r="A5" s="50" t="s">
        <v>11</v>
      </c>
      <c r="B5" s="51"/>
      <c r="C5" s="51"/>
      <c r="D5" s="51"/>
      <c r="E5" s="51"/>
      <c r="F5" s="52"/>
    </row>
    <row r="6" spans="1:9" ht="40" customHeight="1">
      <c r="A6" s="30"/>
      <c r="B6" s="76" t="s">
        <v>65</v>
      </c>
      <c r="C6" s="77"/>
      <c r="D6" s="77"/>
      <c r="E6" s="77"/>
      <c r="F6" s="78"/>
    </row>
    <row r="7" spans="1:9" ht="40" customHeight="1">
      <c r="A7" s="29"/>
      <c r="B7" s="70" t="s">
        <v>66</v>
      </c>
      <c r="C7" s="71"/>
      <c r="D7" s="71"/>
      <c r="E7" s="71"/>
      <c r="F7" s="72"/>
    </row>
    <row r="8" spans="1:9" ht="40" customHeight="1">
      <c r="A8" s="41"/>
      <c r="B8" s="68" t="s">
        <v>82</v>
      </c>
      <c r="C8" s="69"/>
      <c r="D8" s="69"/>
      <c r="E8" s="69"/>
      <c r="F8" s="60"/>
    </row>
    <row r="9" spans="1:9" ht="10" customHeight="1">
      <c r="A9" s="6"/>
    </row>
    <row r="10" spans="1:9" ht="20.149999999999999" customHeight="1">
      <c r="A10" s="50" t="s">
        <v>64</v>
      </c>
      <c r="B10" s="51"/>
      <c r="C10" s="51"/>
      <c r="D10" s="51"/>
      <c r="E10" s="51"/>
      <c r="F10" s="52"/>
    </row>
    <row r="11" spans="1:9" ht="50.15" customHeight="1">
      <c r="A11" s="56"/>
      <c r="B11" s="57"/>
      <c r="C11" s="57"/>
      <c r="D11" s="57"/>
      <c r="E11" s="57"/>
      <c r="F11" s="58"/>
      <c r="G11" s="1" t="b">
        <f>LEN(SUBSTITUTE(SUBSTITUTE(A11," ",""),"　",""))&lt;=300</f>
        <v>1</v>
      </c>
    </row>
    <row r="12" spans="1:9" ht="10" customHeight="1">
      <c r="A12" s="6"/>
    </row>
    <row r="13" spans="1:9" ht="20.149999999999999" customHeight="1">
      <c r="A13" s="50" t="s">
        <v>9</v>
      </c>
      <c r="B13" s="51"/>
      <c r="C13" s="51"/>
      <c r="D13" s="51"/>
      <c r="E13" s="51"/>
      <c r="F13" s="52"/>
    </row>
    <row r="14" spans="1:9" ht="29.15" customHeight="1">
      <c r="A14" s="31" t="s">
        <v>19</v>
      </c>
      <c r="B14" s="53" t="s">
        <v>78</v>
      </c>
      <c r="C14" s="54"/>
      <c r="D14" s="54"/>
      <c r="E14" s="54"/>
      <c r="F14" s="55"/>
    </row>
    <row r="15" spans="1:9" ht="80.150000000000006" customHeight="1">
      <c r="A15" s="32" t="s">
        <v>23</v>
      </c>
      <c r="B15" s="63" t="s">
        <v>63</v>
      </c>
      <c r="C15" s="64"/>
      <c r="D15" s="63" t="s">
        <v>41</v>
      </c>
      <c r="E15" s="65"/>
      <c r="F15" s="28" t="s">
        <v>24</v>
      </c>
      <c r="G15" s="1" t="b">
        <f>LEN(SUBSTITUTE(SUBSTITUTE(B15," ",""),"　",""))&lt;=300</f>
        <v>1</v>
      </c>
      <c r="H15" s="1" t="b">
        <f>LEN(SUBSTITUTE(SUBSTITUTE(D15," ",""),"　",""))&lt;=300</f>
        <v>1</v>
      </c>
      <c r="I15" s="1" t="b">
        <f>LEN(SUBSTITUTE(SUBSTITUTE(F15," ",""),"　",""))&lt;=300</f>
        <v>1</v>
      </c>
    </row>
    <row r="16" spans="1:9" ht="80.150000000000006" customHeight="1">
      <c r="A16" s="33"/>
      <c r="B16" s="61"/>
      <c r="C16" s="62"/>
      <c r="D16" s="66" t="s">
        <v>20</v>
      </c>
      <c r="E16" s="67"/>
      <c r="F16" s="11" t="s">
        <v>22</v>
      </c>
      <c r="G16" s="1" t="b">
        <f t="shared" ref="G16:G20" si="0">LEN(SUBSTITUTE(SUBSTITUTE(B16," ",""),"　",""))&lt;=300</f>
        <v>1</v>
      </c>
      <c r="H16" s="1" t="b">
        <f t="shared" ref="H16:H20" si="1">LEN(SUBSTITUTE(SUBSTITUTE(D16," ",""),"　",""))&lt;=300</f>
        <v>1</v>
      </c>
      <c r="I16" s="1" t="b">
        <f t="shared" ref="I16:I20" si="2">LEN(SUBSTITUTE(SUBSTITUTE(F16," ",""),"　",""))&lt;=300</f>
        <v>1</v>
      </c>
    </row>
    <row r="17" spans="1:9" ht="80.150000000000006" customHeight="1">
      <c r="A17" s="33"/>
      <c r="B17" s="61"/>
      <c r="C17" s="62"/>
      <c r="D17" s="66" t="s">
        <v>20</v>
      </c>
      <c r="E17" s="67"/>
      <c r="F17" s="11" t="s">
        <v>22</v>
      </c>
      <c r="G17" s="1" t="b">
        <f t="shared" si="0"/>
        <v>1</v>
      </c>
      <c r="H17" s="1" t="b">
        <f t="shared" si="1"/>
        <v>1</v>
      </c>
      <c r="I17" s="1" t="b">
        <f t="shared" si="2"/>
        <v>1</v>
      </c>
    </row>
    <row r="18" spans="1:9" ht="80.150000000000006" customHeight="1">
      <c r="A18" s="33"/>
      <c r="B18" s="61"/>
      <c r="C18" s="62"/>
      <c r="D18" s="66" t="s">
        <v>20</v>
      </c>
      <c r="E18" s="67"/>
      <c r="F18" s="11" t="s">
        <v>22</v>
      </c>
      <c r="G18" s="1" t="b">
        <f t="shared" ref="G18" si="3">LEN(SUBSTITUTE(SUBSTITUTE(B18," ",""),"　",""))&lt;=300</f>
        <v>1</v>
      </c>
      <c r="H18" s="1" t="b">
        <f t="shared" ref="H18" si="4">LEN(SUBSTITUTE(SUBSTITUTE(D18," ",""),"　",""))&lt;=300</f>
        <v>1</v>
      </c>
      <c r="I18" s="1" t="b">
        <f t="shared" ref="I18" si="5">LEN(SUBSTITUTE(SUBSTITUTE(F18," ",""),"　",""))&lt;=300</f>
        <v>1</v>
      </c>
    </row>
    <row r="19" spans="1:9" ht="80.150000000000006" customHeight="1">
      <c r="A19" s="33"/>
      <c r="B19" s="61"/>
      <c r="C19" s="62"/>
      <c r="D19" s="66" t="s">
        <v>20</v>
      </c>
      <c r="E19" s="67"/>
      <c r="F19" s="11" t="s">
        <v>22</v>
      </c>
      <c r="G19" s="1" t="b">
        <f t="shared" si="0"/>
        <v>1</v>
      </c>
      <c r="H19" s="1" t="b">
        <f t="shared" si="1"/>
        <v>1</v>
      </c>
      <c r="I19" s="1" t="b">
        <f t="shared" si="2"/>
        <v>1</v>
      </c>
    </row>
    <row r="20" spans="1:9" ht="80.150000000000006" customHeight="1">
      <c r="A20" s="34"/>
      <c r="B20" s="59"/>
      <c r="C20" s="60"/>
      <c r="D20" s="48" t="s">
        <v>20</v>
      </c>
      <c r="E20" s="49"/>
      <c r="F20" s="12" t="s">
        <v>21</v>
      </c>
      <c r="G20" s="1" t="b">
        <f t="shared" si="0"/>
        <v>1</v>
      </c>
      <c r="H20" s="1" t="b">
        <f t="shared" si="1"/>
        <v>1</v>
      </c>
      <c r="I20" s="1" t="b">
        <f t="shared" si="2"/>
        <v>1</v>
      </c>
    </row>
  </sheetData>
  <mergeCells count="22">
    <mergeCell ref="B8:F8"/>
    <mergeCell ref="A10:F10"/>
    <mergeCell ref="B7:F7"/>
    <mergeCell ref="A2:F2"/>
    <mergeCell ref="A3:F3"/>
    <mergeCell ref="A5:F5"/>
    <mergeCell ref="B6:F6"/>
    <mergeCell ref="D20:E20"/>
    <mergeCell ref="A13:F13"/>
    <mergeCell ref="B14:F14"/>
    <mergeCell ref="A11:F11"/>
    <mergeCell ref="B20:C20"/>
    <mergeCell ref="B19:C19"/>
    <mergeCell ref="B17:C17"/>
    <mergeCell ref="B16:C16"/>
    <mergeCell ref="B15:C15"/>
    <mergeCell ref="D15:E15"/>
    <mergeCell ref="D16:E16"/>
    <mergeCell ref="D17:E17"/>
    <mergeCell ref="D19:E19"/>
    <mergeCell ref="B18:C18"/>
    <mergeCell ref="D18:E18"/>
  </mergeCells>
  <phoneticPr fontId="2"/>
  <dataValidations count="3">
    <dataValidation type="list" allowBlank="1" showInputMessage="1" showErrorMessage="1" sqref="A6:A8" xr:uid="{00000000-0002-0000-0200-000001000000}">
      <formula1>"○"</formula1>
    </dataValidation>
    <dataValidation type="textLength" operator="lessThanOrEqual" allowBlank="1" showInputMessage="1" showErrorMessage="1" sqref="A11:F11 B15:F20" xr:uid="{6151DB23-9DE4-42E5-8FAF-64955ABB3F5A}">
      <formula1>300</formula1>
    </dataValidation>
    <dataValidation type="list" allowBlank="1" showInputMessage="1" showErrorMessage="1" sqref="A15:A20" xr:uid="{00000000-0002-0000-0200-000000000000}">
      <formula1>"①,②,③"</formula1>
    </dataValidation>
  </dataValidations>
  <printOptions horizontalCentered="1"/>
  <pageMargins left="0.70866141732283461" right="0.70866141732283461" top="0.74803149606299213" bottom="0.74803149606299213" header="0.31496062992125984" footer="0.31496062992125984"/>
  <pageSetup paperSize="9" scale="78"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FCF84-2A82-4091-8D27-270875790344}">
  <sheetPr>
    <tabColor theme="7" tint="0.79998168889431442"/>
    <pageSetUpPr fitToPage="1"/>
  </sheetPr>
  <dimension ref="A1:H46"/>
  <sheetViews>
    <sheetView tabSelected="1" view="pageBreakPreview" zoomScale="85" zoomScaleNormal="100" zoomScaleSheetLayoutView="85" workbookViewId="0">
      <pane xSplit="1" ySplit="3" topLeftCell="B7" activePane="bottomRight" state="frozen"/>
      <selection pane="topRight" activeCell="B1" sqref="B1"/>
      <selection pane="bottomLeft" activeCell="A4" sqref="A4"/>
      <selection pane="bottomRight" activeCell="I33" sqref="I33"/>
    </sheetView>
  </sheetViews>
  <sheetFormatPr defaultRowHeight="20" customHeight="1"/>
  <cols>
    <col min="1" max="1" width="8.33203125" style="1" customWidth="1"/>
    <col min="2" max="2" width="31.1640625" style="1" customWidth="1"/>
    <col min="3" max="3" width="9.58203125" style="1" bestFit="1" customWidth="1"/>
    <col min="4" max="4" width="8.6640625" style="1"/>
    <col min="5" max="5" width="6.58203125" style="21" customWidth="1"/>
    <col min="6" max="6" width="15.08203125" style="1" customWidth="1"/>
    <col min="7" max="7" width="25.08203125" style="1" customWidth="1"/>
    <col min="8" max="8" width="7.5" style="14" bestFit="1" customWidth="1"/>
    <col min="9" max="16384" width="8.6640625" style="1"/>
  </cols>
  <sheetData>
    <row r="1" spans="1:8" ht="20" customHeight="1">
      <c r="A1" s="27" t="s">
        <v>60</v>
      </c>
      <c r="B1" s="22"/>
      <c r="C1" s="22"/>
      <c r="D1" s="22"/>
      <c r="E1" s="22"/>
      <c r="F1" s="22"/>
      <c r="G1" s="22"/>
      <c r="H1" s="22"/>
    </row>
    <row r="2" spans="1:8" ht="10" customHeight="1"/>
    <row r="3" spans="1:8" ht="26">
      <c r="A3" s="16" t="s">
        <v>26</v>
      </c>
      <c r="B3" s="16" t="s">
        <v>28</v>
      </c>
      <c r="C3" s="16" t="s">
        <v>43</v>
      </c>
      <c r="D3" s="16" t="s">
        <v>29</v>
      </c>
      <c r="E3" s="16" t="s">
        <v>31</v>
      </c>
      <c r="F3" s="16" t="s">
        <v>35</v>
      </c>
      <c r="G3" s="16" t="s">
        <v>30</v>
      </c>
      <c r="H3" s="17" t="s">
        <v>33</v>
      </c>
    </row>
    <row r="4" spans="1:8" ht="20" customHeight="1">
      <c r="A4" s="112" t="s">
        <v>12</v>
      </c>
      <c r="B4" s="15"/>
      <c r="C4" s="23"/>
      <c r="D4" s="23"/>
      <c r="E4" s="24"/>
      <c r="F4" s="23">
        <f>ROUNDDOWN(C4*D4,0)</f>
        <v>0</v>
      </c>
      <c r="G4" s="15"/>
      <c r="H4" s="24" t="s">
        <v>83</v>
      </c>
    </row>
    <row r="5" spans="1:8" ht="20" customHeight="1">
      <c r="A5" s="113"/>
      <c r="B5" s="15"/>
      <c r="C5" s="23"/>
      <c r="D5" s="23"/>
      <c r="E5" s="24"/>
      <c r="F5" s="23">
        <f t="shared" ref="F5:F8" si="0">ROUNDDOWN(C5*D5,0)</f>
        <v>0</v>
      </c>
      <c r="G5" s="15"/>
      <c r="H5" s="24" t="s">
        <v>83</v>
      </c>
    </row>
    <row r="6" spans="1:8" ht="20" customHeight="1">
      <c r="A6" s="113"/>
      <c r="B6" s="15"/>
      <c r="C6" s="23"/>
      <c r="D6" s="23"/>
      <c r="E6" s="24"/>
      <c r="F6" s="23">
        <f t="shared" si="0"/>
        <v>0</v>
      </c>
      <c r="G6" s="15"/>
      <c r="H6" s="24" t="s">
        <v>83</v>
      </c>
    </row>
    <row r="7" spans="1:8" ht="20" customHeight="1">
      <c r="A7" s="113"/>
      <c r="B7" s="15"/>
      <c r="C7" s="23"/>
      <c r="D7" s="23"/>
      <c r="E7" s="24"/>
      <c r="F7" s="23">
        <f t="shared" si="0"/>
        <v>0</v>
      </c>
      <c r="G7" s="15"/>
      <c r="H7" s="24" t="s">
        <v>83</v>
      </c>
    </row>
    <row r="8" spans="1:8" ht="20" customHeight="1">
      <c r="A8" s="113"/>
      <c r="B8" s="15"/>
      <c r="C8" s="23"/>
      <c r="D8" s="23"/>
      <c r="E8" s="24"/>
      <c r="F8" s="23">
        <f t="shared" si="0"/>
        <v>0</v>
      </c>
      <c r="G8" s="15"/>
      <c r="H8" s="24" t="s">
        <v>83</v>
      </c>
    </row>
    <row r="9" spans="1:8" ht="30" customHeight="1">
      <c r="A9" s="85"/>
      <c r="B9" s="53" t="s">
        <v>27</v>
      </c>
      <c r="C9" s="54"/>
      <c r="D9" s="54"/>
      <c r="E9" s="55"/>
      <c r="F9" s="25">
        <f>SUM(F4:F8)</f>
        <v>0</v>
      </c>
      <c r="G9" s="18"/>
      <c r="H9" s="19"/>
    </row>
    <row r="10" spans="1:8" ht="20" customHeight="1">
      <c r="A10" s="112" t="s">
        <v>13</v>
      </c>
      <c r="B10" s="15"/>
      <c r="C10" s="23"/>
      <c r="D10" s="23"/>
      <c r="E10" s="24"/>
      <c r="F10" s="23">
        <f>ROUNDDOWN(C10*D10,0)</f>
        <v>0</v>
      </c>
      <c r="G10" s="15"/>
      <c r="H10" s="24" t="s">
        <v>83</v>
      </c>
    </row>
    <row r="11" spans="1:8" ht="20" customHeight="1">
      <c r="A11" s="113"/>
      <c r="B11" s="15"/>
      <c r="C11" s="23"/>
      <c r="D11" s="23"/>
      <c r="E11" s="24"/>
      <c r="F11" s="23">
        <f t="shared" ref="F11:F14" si="1">ROUNDDOWN(C11*D11,0)</f>
        <v>0</v>
      </c>
      <c r="G11" s="15"/>
      <c r="H11" s="24" t="s">
        <v>83</v>
      </c>
    </row>
    <row r="12" spans="1:8" ht="20" customHeight="1">
      <c r="A12" s="113"/>
      <c r="B12" s="15"/>
      <c r="C12" s="23"/>
      <c r="D12" s="23"/>
      <c r="E12" s="24"/>
      <c r="F12" s="23">
        <f t="shared" si="1"/>
        <v>0</v>
      </c>
      <c r="G12" s="15"/>
      <c r="H12" s="24" t="s">
        <v>83</v>
      </c>
    </row>
    <row r="13" spans="1:8" ht="20" customHeight="1">
      <c r="A13" s="113"/>
      <c r="B13" s="15"/>
      <c r="C13" s="23"/>
      <c r="D13" s="23"/>
      <c r="E13" s="24"/>
      <c r="F13" s="23">
        <f t="shared" si="1"/>
        <v>0</v>
      </c>
      <c r="G13" s="15"/>
      <c r="H13" s="24" t="s">
        <v>83</v>
      </c>
    </row>
    <row r="14" spans="1:8" ht="20" customHeight="1">
      <c r="A14" s="113"/>
      <c r="B14" s="15"/>
      <c r="C14" s="23"/>
      <c r="D14" s="23"/>
      <c r="E14" s="24"/>
      <c r="F14" s="23">
        <f t="shared" si="1"/>
        <v>0</v>
      </c>
      <c r="G14" s="15"/>
      <c r="H14" s="24" t="s">
        <v>83</v>
      </c>
    </row>
    <row r="15" spans="1:8" ht="30" customHeight="1">
      <c r="A15" s="85"/>
      <c r="B15" s="53" t="s">
        <v>27</v>
      </c>
      <c r="C15" s="54"/>
      <c r="D15" s="54"/>
      <c r="E15" s="55"/>
      <c r="F15" s="25">
        <f>SUM(F10:F14)</f>
        <v>0</v>
      </c>
      <c r="G15" s="18"/>
      <c r="H15" s="19"/>
    </row>
    <row r="16" spans="1:8" ht="20" customHeight="1">
      <c r="A16" s="112" t="s">
        <v>14</v>
      </c>
      <c r="B16" s="15"/>
      <c r="C16" s="23"/>
      <c r="D16" s="23"/>
      <c r="E16" s="24"/>
      <c r="F16" s="23">
        <f>ROUNDDOWN(C16*D16,0)</f>
        <v>0</v>
      </c>
      <c r="G16" s="15"/>
      <c r="H16" s="24" t="s">
        <v>83</v>
      </c>
    </row>
    <row r="17" spans="1:8" ht="20" customHeight="1">
      <c r="A17" s="113"/>
      <c r="B17" s="15"/>
      <c r="C17" s="23"/>
      <c r="D17" s="23"/>
      <c r="E17" s="24"/>
      <c r="F17" s="23">
        <f t="shared" ref="F17:F20" si="2">ROUNDDOWN(C17*D17,0)</f>
        <v>0</v>
      </c>
      <c r="G17" s="15"/>
      <c r="H17" s="24" t="s">
        <v>83</v>
      </c>
    </row>
    <row r="18" spans="1:8" ht="20" customHeight="1">
      <c r="A18" s="113"/>
      <c r="B18" s="15"/>
      <c r="C18" s="23"/>
      <c r="D18" s="23"/>
      <c r="E18" s="24"/>
      <c r="F18" s="23">
        <f t="shared" si="2"/>
        <v>0</v>
      </c>
      <c r="G18" s="15"/>
      <c r="H18" s="24" t="s">
        <v>83</v>
      </c>
    </row>
    <row r="19" spans="1:8" ht="20" customHeight="1">
      <c r="A19" s="113"/>
      <c r="B19" s="15"/>
      <c r="C19" s="23"/>
      <c r="D19" s="23"/>
      <c r="E19" s="24"/>
      <c r="F19" s="23">
        <f t="shared" si="2"/>
        <v>0</v>
      </c>
      <c r="G19" s="15"/>
      <c r="H19" s="24" t="s">
        <v>83</v>
      </c>
    </row>
    <row r="20" spans="1:8" ht="20" customHeight="1">
      <c r="A20" s="113"/>
      <c r="B20" s="15"/>
      <c r="C20" s="23"/>
      <c r="D20" s="23"/>
      <c r="E20" s="24"/>
      <c r="F20" s="23">
        <f t="shared" si="2"/>
        <v>0</v>
      </c>
      <c r="G20" s="15"/>
      <c r="H20" s="24" t="s">
        <v>83</v>
      </c>
    </row>
    <row r="21" spans="1:8" ht="30" customHeight="1">
      <c r="A21" s="85"/>
      <c r="B21" s="53" t="s">
        <v>27</v>
      </c>
      <c r="C21" s="54"/>
      <c r="D21" s="54"/>
      <c r="E21" s="55"/>
      <c r="F21" s="25">
        <f>SUM(F16:F20)</f>
        <v>0</v>
      </c>
      <c r="G21" s="18"/>
      <c r="H21" s="19"/>
    </row>
    <row r="22" spans="1:8" ht="20" customHeight="1">
      <c r="A22" s="112" t="s">
        <v>15</v>
      </c>
      <c r="B22" s="15"/>
      <c r="C22" s="23"/>
      <c r="D22" s="23"/>
      <c r="E22" s="24"/>
      <c r="F22" s="23">
        <f>ROUNDDOWN(C22*D22,0)</f>
        <v>0</v>
      </c>
      <c r="G22" s="15"/>
      <c r="H22" s="24" t="s">
        <v>83</v>
      </c>
    </row>
    <row r="23" spans="1:8" ht="20" customHeight="1">
      <c r="A23" s="113"/>
      <c r="B23" s="15"/>
      <c r="C23" s="23"/>
      <c r="D23" s="23"/>
      <c r="E23" s="24"/>
      <c r="F23" s="23">
        <f t="shared" ref="F23:F26" si="3">ROUNDDOWN(C23*D23,0)</f>
        <v>0</v>
      </c>
      <c r="G23" s="15"/>
      <c r="H23" s="24" t="s">
        <v>83</v>
      </c>
    </row>
    <row r="24" spans="1:8" ht="20" customHeight="1">
      <c r="A24" s="113"/>
      <c r="B24" s="15"/>
      <c r="C24" s="23"/>
      <c r="D24" s="23"/>
      <c r="E24" s="24"/>
      <c r="F24" s="23">
        <f t="shared" si="3"/>
        <v>0</v>
      </c>
      <c r="G24" s="15"/>
      <c r="H24" s="24" t="s">
        <v>83</v>
      </c>
    </row>
    <row r="25" spans="1:8" ht="20" customHeight="1">
      <c r="A25" s="113"/>
      <c r="B25" s="15"/>
      <c r="C25" s="23"/>
      <c r="D25" s="23"/>
      <c r="E25" s="24"/>
      <c r="F25" s="23">
        <f t="shared" si="3"/>
        <v>0</v>
      </c>
      <c r="G25" s="15"/>
      <c r="H25" s="24" t="s">
        <v>83</v>
      </c>
    </row>
    <row r="26" spans="1:8" ht="20" customHeight="1">
      <c r="A26" s="113"/>
      <c r="B26" s="15"/>
      <c r="C26" s="23"/>
      <c r="D26" s="23"/>
      <c r="E26" s="24"/>
      <c r="F26" s="23">
        <f t="shared" si="3"/>
        <v>0</v>
      </c>
      <c r="G26" s="15"/>
      <c r="H26" s="24" t="s">
        <v>83</v>
      </c>
    </row>
    <row r="27" spans="1:8" ht="30" customHeight="1">
      <c r="A27" s="85"/>
      <c r="B27" s="53" t="s">
        <v>27</v>
      </c>
      <c r="C27" s="54"/>
      <c r="D27" s="54"/>
      <c r="E27" s="55"/>
      <c r="F27" s="25">
        <f>SUM(F22:F26)</f>
        <v>0</v>
      </c>
      <c r="G27" s="18"/>
      <c r="H27" s="19"/>
    </row>
    <row r="28" spans="1:8" ht="20" customHeight="1">
      <c r="A28" s="84" t="s">
        <v>32</v>
      </c>
      <c r="B28" s="15"/>
      <c r="C28" s="23"/>
      <c r="D28" s="23"/>
      <c r="E28" s="24"/>
      <c r="F28" s="23">
        <f>ROUNDDOWN(C28*D28,0)</f>
        <v>0</v>
      </c>
      <c r="G28" s="15"/>
      <c r="H28" s="24" t="s">
        <v>83</v>
      </c>
    </row>
    <row r="29" spans="1:8" ht="20" customHeight="1">
      <c r="A29" s="114"/>
      <c r="B29" s="15"/>
      <c r="C29" s="23"/>
      <c r="D29" s="23"/>
      <c r="E29" s="24"/>
      <c r="F29" s="23">
        <f t="shared" ref="F29:F32" si="4">ROUNDDOWN(C29*D29,0)</f>
        <v>0</v>
      </c>
      <c r="G29" s="15"/>
      <c r="H29" s="24" t="s">
        <v>83</v>
      </c>
    </row>
    <row r="30" spans="1:8" ht="20" customHeight="1">
      <c r="A30" s="114"/>
      <c r="B30" s="15"/>
      <c r="C30" s="23"/>
      <c r="D30" s="23"/>
      <c r="E30" s="24"/>
      <c r="F30" s="23">
        <f t="shared" si="4"/>
        <v>0</v>
      </c>
      <c r="G30" s="15"/>
      <c r="H30" s="24" t="s">
        <v>83</v>
      </c>
    </row>
    <row r="31" spans="1:8" ht="20" customHeight="1">
      <c r="A31" s="114"/>
      <c r="B31" s="15"/>
      <c r="C31" s="23"/>
      <c r="D31" s="23"/>
      <c r="E31" s="24"/>
      <c r="F31" s="23">
        <f t="shared" si="4"/>
        <v>0</v>
      </c>
      <c r="G31" s="15"/>
      <c r="H31" s="24" t="s">
        <v>83</v>
      </c>
    </row>
    <row r="32" spans="1:8" ht="20" customHeight="1">
      <c r="A32" s="114"/>
      <c r="B32" s="15"/>
      <c r="C32" s="23"/>
      <c r="D32" s="23"/>
      <c r="E32" s="24"/>
      <c r="F32" s="23">
        <f t="shared" si="4"/>
        <v>0</v>
      </c>
      <c r="G32" s="15"/>
      <c r="H32" s="24" t="s">
        <v>83</v>
      </c>
    </row>
    <row r="33" spans="1:8" ht="30" customHeight="1">
      <c r="A33" s="115"/>
      <c r="B33" s="53" t="s">
        <v>27</v>
      </c>
      <c r="C33" s="54"/>
      <c r="D33" s="54"/>
      <c r="E33" s="55"/>
      <c r="F33" s="25">
        <f>SUM(F28:F32)</f>
        <v>0</v>
      </c>
      <c r="G33" s="18"/>
      <c r="H33" s="19"/>
    </row>
    <row r="34" spans="1:8" ht="20" customHeight="1">
      <c r="A34" s="112" t="s">
        <v>16</v>
      </c>
      <c r="B34" s="15"/>
      <c r="C34" s="23"/>
      <c r="D34" s="23"/>
      <c r="E34" s="24"/>
      <c r="F34" s="23">
        <f>ROUNDDOWN(C34*D34,0)</f>
        <v>0</v>
      </c>
      <c r="G34" s="15"/>
      <c r="H34" s="24" t="s">
        <v>83</v>
      </c>
    </row>
    <row r="35" spans="1:8" ht="20" customHeight="1">
      <c r="A35" s="113"/>
      <c r="B35" s="15"/>
      <c r="C35" s="23"/>
      <c r="D35" s="23"/>
      <c r="E35" s="24"/>
      <c r="F35" s="23">
        <f t="shared" ref="F35" si="5">ROUNDDOWN(C35*D35,0)</f>
        <v>0</v>
      </c>
      <c r="G35" s="15"/>
      <c r="H35" s="24" t="s">
        <v>83</v>
      </c>
    </row>
    <row r="36" spans="1:8" ht="30" customHeight="1">
      <c r="A36" s="85"/>
      <c r="B36" s="53" t="s">
        <v>27</v>
      </c>
      <c r="C36" s="54"/>
      <c r="D36" s="54"/>
      <c r="E36" s="55"/>
      <c r="F36" s="25">
        <f>SUM(F34:F35)</f>
        <v>0</v>
      </c>
      <c r="G36" s="18"/>
      <c r="H36" s="19"/>
    </row>
    <row r="37" spans="1:8" ht="30" customHeight="1">
      <c r="A37" s="111" t="s">
        <v>36</v>
      </c>
      <c r="B37" s="111"/>
      <c r="C37" s="111"/>
      <c r="D37" s="111"/>
      <c r="E37" s="111"/>
      <c r="F37" s="26">
        <f>ROUNDDOWN((F9+F15+F21+F27+F33+F36),0)</f>
        <v>0</v>
      </c>
      <c r="G37" s="116" t="s">
        <v>37</v>
      </c>
      <c r="H37" s="117"/>
    </row>
    <row r="38" spans="1:8" ht="30" customHeight="1">
      <c r="A38" s="111" t="s">
        <v>38</v>
      </c>
      <c r="B38" s="111"/>
      <c r="C38" s="111"/>
      <c r="D38" s="111"/>
      <c r="E38" s="111"/>
      <c r="F38" s="26">
        <f>C45</f>
        <v>0</v>
      </c>
      <c r="G38" s="116"/>
      <c r="H38" s="117"/>
    </row>
    <row r="39" spans="1:8" ht="30" customHeight="1">
      <c r="A39" s="111" t="s">
        <v>39</v>
      </c>
      <c r="B39" s="111"/>
      <c r="C39" s="111"/>
      <c r="D39" s="111"/>
      <c r="E39" s="111"/>
      <c r="F39" s="26">
        <f>ROUNDDOWN(F37-F38,-3)</f>
        <v>0</v>
      </c>
      <c r="G39" s="116" t="s">
        <v>37</v>
      </c>
      <c r="H39" s="117"/>
    </row>
    <row r="40" spans="1:8" ht="30" customHeight="1">
      <c r="A40" s="111" t="s">
        <v>81</v>
      </c>
      <c r="B40" s="111"/>
      <c r="C40" s="111"/>
      <c r="D40" s="111"/>
      <c r="E40" s="111"/>
      <c r="F40" s="26">
        <f>IF(OR('(3)事業概要'!A6="○",'(3)事業概要'!A8="○"),2500000,IF('(3)事業概要'!A7="○",1250000,0))</f>
        <v>0</v>
      </c>
      <c r="G40" s="46"/>
      <c r="H40" s="47"/>
    </row>
    <row r="41" spans="1:8" ht="40" customHeight="1">
      <c r="A41" s="121" t="s">
        <v>79</v>
      </c>
      <c r="B41" s="121"/>
      <c r="C41" s="121"/>
      <c r="D41" s="121"/>
      <c r="E41" s="121"/>
      <c r="F41" s="20">
        <f>MIN(F39,F40)</f>
        <v>0</v>
      </c>
      <c r="G41" s="122" t="s">
        <v>67</v>
      </c>
      <c r="H41" s="123"/>
    </row>
    <row r="42" spans="1:8" ht="20" customHeight="1">
      <c r="A42" s="1" t="s">
        <v>40</v>
      </c>
    </row>
    <row r="44" spans="1:8" ht="20" customHeight="1">
      <c r="A44" s="1" t="s">
        <v>46</v>
      </c>
    </row>
    <row r="45" spans="1:8" ht="40" customHeight="1">
      <c r="A45" s="118" t="s">
        <v>44</v>
      </c>
      <c r="B45" s="119"/>
      <c r="C45" s="124"/>
      <c r="D45" s="124"/>
      <c r="E45" s="124"/>
      <c r="F45" s="124"/>
      <c r="G45" s="124"/>
      <c r="H45" s="124"/>
    </row>
    <row r="46" spans="1:8" ht="40" customHeight="1">
      <c r="A46" s="118" t="s">
        <v>62</v>
      </c>
      <c r="B46" s="119"/>
      <c r="C46" s="120"/>
      <c r="D46" s="120"/>
      <c r="E46" s="120"/>
      <c r="F46" s="120"/>
      <c r="G46" s="120"/>
      <c r="H46" s="120"/>
    </row>
  </sheetData>
  <mergeCells count="25">
    <mergeCell ref="A46:B46"/>
    <mergeCell ref="C46:H46"/>
    <mergeCell ref="A41:E41"/>
    <mergeCell ref="G41:H41"/>
    <mergeCell ref="A45:B45"/>
    <mergeCell ref="C45:H45"/>
    <mergeCell ref="G37:H37"/>
    <mergeCell ref="A38:E38"/>
    <mergeCell ref="G38:H38"/>
    <mergeCell ref="A39:E39"/>
    <mergeCell ref="G39:H39"/>
    <mergeCell ref="A40:E40"/>
    <mergeCell ref="A4:A9"/>
    <mergeCell ref="B9:E9"/>
    <mergeCell ref="A10:A15"/>
    <mergeCell ref="B15:E15"/>
    <mergeCell ref="A16:A21"/>
    <mergeCell ref="B21:E21"/>
    <mergeCell ref="A22:A27"/>
    <mergeCell ref="B27:E27"/>
    <mergeCell ref="A28:A33"/>
    <mergeCell ref="B33:E33"/>
    <mergeCell ref="A34:A36"/>
    <mergeCell ref="B36:E36"/>
    <mergeCell ref="A37:E37"/>
  </mergeCells>
  <phoneticPr fontId="2"/>
  <dataValidations count="1">
    <dataValidation type="whole" errorStyle="warning" allowBlank="1" showInputMessage="1" showErrorMessage="1" error="数字のみ入力してください。" sqref="C45:H45" xr:uid="{DAE14882-3B50-42BF-BD65-2861F512C485}">
      <formula1>0</formula1>
      <formula2>2500000</formula2>
    </dataValidation>
  </dataValidations>
  <pageMargins left="0.70866141732283472" right="0.70866141732283472" top="0.74803149606299213" bottom="0.74803149606299213" header="0.31496062992125984" footer="0.31496062992125984"/>
  <pageSetup paperSize="9" scale="65" orientation="portrait" r:id="rId1"/>
  <rowBreaks count="1" manualBreakCount="1">
    <brk id="43" max="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(1)申請者情報</vt:lpstr>
      <vt:lpstr>(2)主な活動状況</vt:lpstr>
      <vt:lpstr>(3)事業概要</vt:lpstr>
      <vt:lpstr>(4)経費内訳</vt:lpstr>
      <vt:lpstr>'(1)申請者情報'!Print_Area</vt:lpstr>
      <vt:lpstr>'(2)主な活動状況'!Print_Area</vt:lpstr>
      <vt:lpstr>'(3)事業概要'!Print_Area</vt:lpstr>
      <vt:lpstr>'(4)経費内訳'!Print_Area</vt:lpstr>
      <vt:lpstr>'(4)経費内訳'!Print_Titles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2026-07-13T23:38:25Z</dcterms:modified>
</cp:coreProperties>
</file>