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B75A0095-4797-4367-ABCE-E11B5E1A462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(1)申請者情報" sheetId="1" r:id="rId1"/>
    <sheet name="(2)事業実績" sheetId="11" r:id="rId2"/>
    <sheet name="(3)経費内訳" sheetId="10" r:id="rId3"/>
  </sheets>
  <definedNames>
    <definedName name="_xlnm.Print_Area" localSheetId="0">'(1)申請者情報'!$A$1:$D$21</definedName>
    <definedName name="_xlnm.Print_Area" localSheetId="1">'(2)事業実績'!$A$1:$F$20</definedName>
    <definedName name="_xlnm.Print_Area" localSheetId="2">'(3)経費内訳'!$A$1:$H$46</definedName>
    <definedName name="_xlnm.Print_Titles" localSheetId="2">'(3)経費内訳'!$3:$3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0" l="1"/>
  <c r="F40" i="10"/>
  <c r="F8" i="10" l="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G11" i="11"/>
  <c r="F38" i="10"/>
  <c r="F35" i="10"/>
  <c r="F34" i="10"/>
  <c r="F36" i="10" s="1"/>
  <c r="F32" i="10"/>
  <c r="F31" i="10"/>
  <c r="F30" i="10"/>
  <c r="F29" i="10"/>
  <c r="F28" i="10"/>
  <c r="F33" i="10" s="1"/>
  <c r="F26" i="10"/>
  <c r="F25" i="10"/>
  <c r="F24" i="10"/>
  <c r="F23" i="10"/>
  <c r="F22" i="10"/>
  <c r="F20" i="10"/>
  <c r="F19" i="10"/>
  <c r="F18" i="10"/>
  <c r="F17" i="10"/>
  <c r="F16" i="10"/>
  <c r="F21" i="10" s="1"/>
  <c r="F14" i="10"/>
  <c r="F13" i="10"/>
  <c r="F12" i="10"/>
  <c r="F11" i="10"/>
  <c r="F10" i="10"/>
  <c r="F15" i="10" s="1"/>
  <c r="F7" i="10"/>
  <c r="F6" i="10"/>
  <c r="F9" i="10" s="1"/>
  <c r="F5" i="10"/>
  <c r="F4" i="10"/>
  <c r="F27" i="10" l="1"/>
  <c r="F37" i="10" s="1"/>
  <c r="F3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395F1906-D065-4398-81E9-BC64E36C8F9D}">
      <text>
        <r>
          <rPr>
            <b/>
            <sz val="9"/>
            <color indexed="81"/>
            <rFont val="MS P ゴシック"/>
            <family val="3"/>
            <charset val="128"/>
          </rPr>
          <t>実施年度を記入すること</t>
        </r>
      </text>
    </comment>
    <comment ref="B7" authorId="0" shapeId="0" xr:uid="{49468D54-BB67-4496-86D4-B9FDAFF687A9}">
      <text>
        <r>
          <rPr>
            <b/>
            <sz val="9"/>
            <color indexed="81"/>
            <rFont val="MS P ゴシック"/>
            <family val="3"/>
            <charset val="128"/>
          </rPr>
          <t>交付申請書や実績報告書と同じ団体名を記入すること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220B4445-2381-4F74-8129-F9F15E0171CF}">
      <text>
        <r>
          <rPr>
            <b/>
            <sz val="9"/>
            <color indexed="81"/>
            <rFont val="MS P ゴシック"/>
            <family val="3"/>
            <charset val="128"/>
          </rPr>
          <t>交付申請書や実績報告書と同じ住所を記入すること</t>
        </r>
      </text>
    </comment>
    <comment ref="C10" authorId="0" shapeId="0" xr:uid="{251AFADE-BCF5-4DCE-B373-D5F7ACDDFA60}">
      <text>
        <r>
          <rPr>
            <b/>
            <sz val="9"/>
            <color indexed="81"/>
            <rFont val="MS P ゴシック"/>
            <family val="3"/>
            <charset val="128"/>
          </rPr>
          <t>直通の電話番号がある場合は、直通を記入すること</t>
        </r>
      </text>
    </comment>
    <comment ref="C12" authorId="0" shapeId="0" xr:uid="{F41A700D-DBF5-4A6E-86FA-92C556D94906}">
      <text>
        <r>
          <rPr>
            <b/>
            <sz val="9"/>
            <color indexed="81"/>
            <rFont val="MS P ゴシック"/>
            <family val="3"/>
            <charset val="128"/>
          </rPr>
          <t>不明点があった場合に県から連絡することがあるため、メールを受信できるメールアドレスを記入すること</t>
        </r>
      </text>
    </comment>
    <comment ref="B20" authorId="0" shapeId="0" xr:uid="{B564C89D-549D-48DD-8796-191133A52E34}">
      <text>
        <r>
          <rPr>
            <b/>
            <sz val="9"/>
            <color indexed="81"/>
            <rFont val="MS P ゴシック"/>
            <family val="3"/>
            <charset val="128"/>
          </rPr>
          <t>支払いまですべて完了した日を記入すること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EAA27B0A-6840-4D38-BA84-E22CC5FEC9C5}">
      <text>
        <r>
          <rPr>
            <b/>
            <sz val="9"/>
            <color indexed="81"/>
            <rFont val="MS P ゴシック"/>
            <family val="3"/>
            <charset val="128"/>
          </rPr>
          <t>「補助事業番号」をリストから選択してください。</t>
        </r>
      </text>
    </comment>
    <comment ref="B15" authorId="0" shapeId="0" xr:uid="{6BE1926F-0EB8-4401-AA15-7174A501E9ED}">
      <text>
        <r>
          <rPr>
            <b/>
            <sz val="9"/>
            <color indexed="81"/>
            <rFont val="MS P ゴシック"/>
            <family val="3"/>
            <charset val="128"/>
          </rPr>
          <t>事業の内容が分かるように300字以内で記入してください。</t>
        </r>
      </text>
    </comment>
    <comment ref="D15" authorId="0" shapeId="0" xr:uid="{49514DFB-184E-4804-9DE6-B0381C0D324B}">
      <text>
        <r>
          <rPr>
            <b/>
            <sz val="9"/>
            <color indexed="81"/>
            <rFont val="MS P ゴシック"/>
            <family val="3"/>
            <charset val="128"/>
          </rPr>
          <t>予定で構いませんので「開催地」「回数」「日時」等を300字以内で記入してください。</t>
        </r>
      </text>
    </comment>
    <comment ref="F15" authorId="0" shapeId="0" xr:uid="{D2D72920-6069-46E9-BB00-0F8F438D7929}">
      <text>
        <r>
          <rPr>
            <b/>
            <sz val="9"/>
            <color indexed="81"/>
            <rFont val="MS P ゴシック"/>
            <family val="3"/>
            <charset val="128"/>
          </rPr>
          <t>実施する事業の「対象者」「参加予定人数」を300字以内で記入してください。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3" authorId="0" shapeId="0" xr:uid="{69B65A34-CCAC-4131-9983-AF2C3C325B3A}">
      <text>
        <r>
          <rPr>
            <b/>
            <sz val="9"/>
            <color indexed="81"/>
            <rFont val="MS P ゴシック"/>
            <family val="3"/>
            <charset val="128"/>
          </rPr>
          <t>数式を入れているため、行を追加された場合は、上下のセルをコピーしてください</t>
        </r>
      </text>
    </comment>
    <comment ref="H3" authorId="0" shapeId="0" xr:uid="{9F565404-24BB-4ADD-86D0-C4F5D7814502}">
      <text>
        <r>
          <rPr>
            <b/>
            <sz val="9"/>
            <color indexed="81"/>
            <rFont val="MS P ゴシック"/>
            <family val="3"/>
            <charset val="128"/>
          </rPr>
          <t>領収書を整理の上、領収書番号を記入してください</t>
        </r>
      </text>
    </comment>
    <comment ref="F37" authorId="0" shapeId="0" xr:uid="{A9DEEDAA-1F22-4036-BB84-5024949F6F0E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38" authorId="0" shapeId="0" xr:uid="{FCF21511-E746-4F48-83C7-CC748C977F40}">
      <text>
        <r>
          <rPr>
            <b/>
            <sz val="9"/>
            <color indexed="81"/>
            <rFont val="MS P ゴシック"/>
            <family val="3"/>
            <charset val="128"/>
          </rPr>
          <t>「１　収入の合計」から転記</t>
        </r>
      </text>
    </comment>
    <comment ref="F39" authorId="0" shapeId="0" xr:uid="{FF9DFEED-1BEB-4B72-A38C-4E8C6AD6FF63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40" authorId="0" shapeId="0" xr:uid="{933E0F87-1582-4796-B001-37D8D6254994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41" authorId="0" shapeId="0" xr:uid="{8CAD1349-6FE7-4408-9DB7-BFFF18CC1574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C45" authorId="0" shapeId="0" xr:uid="{A8BAD382-4202-45FA-A4DA-7D98650AF79D}">
      <text>
        <r>
          <rPr>
            <b/>
            <sz val="11"/>
            <color indexed="81"/>
            <rFont val="MS P ゴシック"/>
            <family val="3"/>
            <charset val="128"/>
          </rPr>
          <t>収入がある場合、金額を入力してください。
※収入がない場合は「0円」と記入してください。</t>
        </r>
      </text>
    </comment>
    <comment ref="C46" authorId="0" shapeId="0" xr:uid="{F548B629-D3BF-4F5D-9473-79F7872B6296}">
      <text>
        <r>
          <rPr>
            <b/>
            <sz val="9"/>
            <color indexed="81"/>
            <rFont val="MS P ゴシック"/>
            <family val="3"/>
            <charset val="128"/>
          </rPr>
          <t>何にいくらの収入が発生したのかご記入ください。
（例）1,000円×40人＝40,000円</t>
        </r>
      </text>
    </comment>
  </commentList>
</comments>
</file>

<file path=xl/sharedStrings.xml><?xml version="1.0" encoding="utf-8"?>
<sst xmlns="http://schemas.openxmlformats.org/spreadsheetml/2006/main" count="78" uniqueCount="63">
  <si>
    <t>ふりがな</t>
    <phoneticPr fontId="2"/>
  </si>
  <si>
    <t>代表者(申請者)職・氏名</t>
    <rPh sb="0" eb="3">
      <t>ダイヒョウシャ</t>
    </rPh>
    <rPh sb="4" eb="7">
      <t>シンセイシャ</t>
    </rPh>
    <rPh sb="8" eb="9">
      <t>ショク</t>
    </rPh>
    <rPh sb="10" eb="12">
      <t>シメイ</t>
    </rPh>
    <phoneticPr fontId="2"/>
  </si>
  <si>
    <t>加盟(連携)団体数
又は会員の人数</t>
    <rPh sb="0" eb="2">
      <t>カメイ</t>
    </rPh>
    <rPh sb="3" eb="5">
      <t>レンケイ</t>
    </rPh>
    <rPh sb="6" eb="8">
      <t>ダンタイ</t>
    </rPh>
    <rPh sb="8" eb="9">
      <t>スウ</t>
    </rPh>
    <rPh sb="10" eb="11">
      <t>マタ</t>
    </rPh>
    <rPh sb="12" eb="14">
      <t>カイイン</t>
    </rPh>
    <rPh sb="15" eb="17">
      <t>ニンズウ</t>
    </rPh>
    <phoneticPr fontId="2"/>
  </si>
  <si>
    <t>団体数：</t>
    <rPh sb="0" eb="3">
      <t>ダンタイスウ</t>
    </rPh>
    <phoneticPr fontId="2"/>
  </si>
  <si>
    <t>会員数：</t>
    <rPh sb="0" eb="3">
      <t>カイインスウ</t>
    </rPh>
    <phoneticPr fontId="2"/>
  </si>
  <si>
    <t>TEL：</t>
    <phoneticPr fontId="2"/>
  </si>
  <si>
    <t>FAX：</t>
    <phoneticPr fontId="2"/>
  </si>
  <si>
    <t>E-mail：</t>
    <phoneticPr fontId="2"/>
  </si>
  <si>
    <t>■事業の名称</t>
    <rPh sb="1" eb="3">
      <t>ジギョウ</t>
    </rPh>
    <rPh sb="4" eb="6">
      <t>メイショウ</t>
    </rPh>
    <phoneticPr fontId="2"/>
  </si>
  <si>
    <t>■補助事業番号　※実施するものすべてに○をつけてください。</t>
    <rPh sb="1" eb="5">
      <t>ホジョジギョウ</t>
    </rPh>
    <rPh sb="5" eb="7">
      <t>バンゴウ</t>
    </rPh>
    <rPh sb="9" eb="11">
      <t>ジッシ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</si>
  <si>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</si>
  <si>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</si>
  <si>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</si>
  <si>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</si>
  <si>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</si>
  <si>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〒</t>
    <phoneticPr fontId="2"/>
  </si>
  <si>
    <t>団体所在地（住所）</t>
    <rPh sb="0" eb="2">
      <t>ダンタイ</t>
    </rPh>
    <rPh sb="2" eb="5">
      <t>ショザイチ</t>
    </rPh>
    <rPh sb="6" eb="8">
      <t>ジュウショ</t>
    </rPh>
    <phoneticPr fontId="2"/>
  </si>
  <si>
    <t>補助事業
番号</t>
    <rPh sb="0" eb="2">
      <t>ホジョ</t>
    </rPh>
    <rPh sb="2" eb="4">
      <t>ジギョウ</t>
    </rPh>
    <rPh sb="5" eb="7">
      <t>バンゴウ</t>
    </rPh>
    <phoneticPr fontId="2"/>
  </si>
  <si>
    <t>・開催地：
・回　数：
・日　時：</t>
    <rPh sb="1" eb="4">
      <t>カイサイチ</t>
    </rPh>
    <rPh sb="7" eb="8">
      <t>カイ</t>
    </rPh>
    <rPh sb="9" eb="10">
      <t>スウ</t>
    </rPh>
    <rPh sb="13" eb="14">
      <t>ヒ</t>
    </rPh>
    <rPh sb="15" eb="16">
      <t>ジ</t>
    </rPh>
    <phoneticPr fontId="2"/>
  </si>
  <si>
    <t>・対象者：
・参加人数：</t>
    <rPh sb="1" eb="4">
      <t>タイショウシャ</t>
    </rPh>
    <rPh sb="7" eb="11">
      <t>サンカニンズウ</t>
    </rPh>
    <phoneticPr fontId="2"/>
  </si>
  <si>
    <t>・対 象 者：
・参加人数：</t>
    <rPh sb="1" eb="2">
      <t>タイ</t>
    </rPh>
    <rPh sb="3" eb="4">
      <t>ゾウ</t>
    </rPh>
    <rPh sb="5" eb="6">
      <t>シャ</t>
    </rPh>
    <rPh sb="9" eb="13">
      <t>サンカニンズウ</t>
    </rPh>
    <phoneticPr fontId="2"/>
  </si>
  <si>
    <t>②</t>
  </si>
  <si>
    <t>団体の名称</t>
    <rPh sb="0" eb="2">
      <t>ダンタイ</t>
    </rPh>
    <rPh sb="3" eb="5">
      <t>メイショウ</t>
    </rPh>
    <phoneticPr fontId="2"/>
  </si>
  <si>
    <t>区分</t>
    <rPh sb="0" eb="2">
      <t>クブン</t>
    </rPh>
    <phoneticPr fontId="2"/>
  </si>
  <si>
    <t>小計</t>
    <rPh sb="0" eb="2">
      <t>ショウケイ</t>
    </rPh>
    <phoneticPr fontId="2"/>
  </si>
  <si>
    <t>内容</t>
    <rPh sb="0" eb="2">
      <t>ナイヨウ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</si>
  <si>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</si>
  <si>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</si>
  <si>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単位</t>
    <rPh sb="0" eb="2">
      <t>タンイ</t>
    </rPh>
    <phoneticPr fontId="2"/>
  </si>
  <si>
    <t>使用料
及び
賃借料</t>
    <rPh sb="0" eb="3">
      <t>シヨウリョウ</t>
    </rPh>
    <rPh sb="4" eb="5">
      <t>オヨ</t>
    </rPh>
    <rPh sb="7" eb="10">
      <t>チンシャクリョウ</t>
    </rPh>
    <phoneticPr fontId="2"/>
  </si>
  <si>
    <t>領収書No.</t>
    <rPh sb="0" eb="3">
      <t>リョウシュウショ</t>
    </rPh>
    <phoneticPr fontId="2"/>
  </si>
  <si>
    <t>担当者所属名</t>
    <rPh sb="0" eb="3">
      <t>タントウシャ</t>
    </rPh>
    <rPh sb="3" eb="5">
      <t>ショゾク</t>
    </rPh>
    <rPh sb="5" eb="6">
      <t>メイ</t>
    </rPh>
    <phoneticPr fontId="2"/>
  </si>
  <si>
    <r>
      <rPr>
        <b/>
        <u/>
        <sz val="11"/>
        <color theme="1"/>
        <rFont val="ＭＳ ゴシック"/>
        <family val="3"/>
        <charset val="128"/>
      </rPr>
      <t>税抜</t>
    </r>
    <r>
      <rPr>
        <sz val="11"/>
        <color theme="1"/>
        <rFont val="ＭＳ ゴシック"/>
        <family val="3"/>
        <charset val="128"/>
      </rPr>
      <t>金額</t>
    </r>
    <rPh sb="0" eb="2">
      <t>ゼイヌ</t>
    </rPh>
    <rPh sb="2" eb="4">
      <t>キンガク</t>
    </rPh>
    <phoneticPr fontId="2"/>
  </si>
  <si>
    <t>総事業費（A)</t>
    <rPh sb="0" eb="4">
      <t>ソウジギョウヒ</t>
    </rPh>
    <phoneticPr fontId="2"/>
  </si>
  <si>
    <r>
      <t>（</t>
    </r>
    <r>
      <rPr>
        <u/>
        <sz val="11"/>
        <color theme="1"/>
        <rFont val="ＭＳ ゴシック"/>
        <family val="3"/>
        <charset val="128"/>
      </rPr>
      <t>税抜</t>
    </r>
    <r>
      <rPr>
        <sz val="11"/>
        <color theme="1"/>
        <rFont val="ＭＳ ゴシック"/>
        <family val="3"/>
        <charset val="128"/>
      </rPr>
      <t>）</t>
    </r>
    <rPh sb="1" eb="3">
      <t>ゼイヌキ</t>
    </rPh>
    <phoneticPr fontId="2"/>
  </si>
  <si>
    <t>収入の合計（B）</t>
    <rPh sb="0" eb="2">
      <t>シュウニュウ</t>
    </rPh>
    <rPh sb="3" eb="5">
      <t>ゴウケイ</t>
    </rPh>
    <phoneticPr fontId="2"/>
  </si>
  <si>
    <r>
      <t>補助対象経費（A-B）</t>
    </r>
    <r>
      <rPr>
        <u/>
        <sz val="11"/>
        <color theme="1"/>
        <rFont val="ＭＳ ゴシック"/>
        <family val="3"/>
        <charset val="128"/>
      </rPr>
      <t>※千円未満切捨て</t>
    </r>
    <rPh sb="0" eb="4">
      <t>ホジョタイショウ</t>
    </rPh>
    <rPh sb="4" eb="6">
      <t>ケイヒ</t>
    </rPh>
    <rPh sb="12" eb="14">
      <t>センエン</t>
    </rPh>
    <rPh sb="14" eb="16">
      <t>ミマン</t>
    </rPh>
    <rPh sb="16" eb="18">
      <t>キリス</t>
    </rPh>
    <phoneticPr fontId="2"/>
  </si>
  <si>
    <t>※原則、「一式」としての記入は不可。</t>
    <rPh sb="1" eb="3">
      <t>ゲンソク</t>
    </rPh>
    <rPh sb="5" eb="7">
      <t>イッシキ</t>
    </rPh>
    <rPh sb="12" eb="14">
      <t>キニュウ</t>
    </rPh>
    <rPh sb="15" eb="17">
      <t>フカ</t>
    </rPh>
    <phoneticPr fontId="2"/>
  </si>
  <si>
    <t>令和　年度（　　　　年度）熊本県介護職員確保支援事業補助金　事業実績書</t>
    <rPh sb="0" eb="2">
      <t>レイワ</t>
    </rPh>
    <rPh sb="3" eb="5">
      <t>ネンド</t>
    </rPh>
    <rPh sb="10" eb="12">
      <t>ネンド</t>
    </rPh>
    <rPh sb="13" eb="16">
      <t>クマモトケン</t>
    </rPh>
    <rPh sb="16" eb="26">
      <t>カイゴショクインカクホシエンジギョウ</t>
    </rPh>
    <rPh sb="26" eb="29">
      <t>ホジョキン</t>
    </rPh>
    <rPh sb="30" eb="32">
      <t>ジギョウ</t>
    </rPh>
    <rPh sb="32" eb="34">
      <t>ジッセキ</t>
    </rPh>
    <rPh sb="34" eb="35">
      <t>ショ</t>
    </rPh>
    <phoneticPr fontId="2"/>
  </si>
  <si>
    <t>事業完了年月日</t>
    <rPh sb="0" eb="4">
      <t>ジギョウカンリョウ</t>
    </rPh>
    <rPh sb="4" eb="7">
      <t>ネンガッピ</t>
    </rPh>
    <phoneticPr fontId="2"/>
  </si>
  <si>
    <t>別記第１０号様式（第１３条関係）</t>
    <rPh sb="0" eb="2">
      <t>ベッキ</t>
    </rPh>
    <rPh sb="2" eb="3">
      <t>ダイ</t>
    </rPh>
    <rPh sb="5" eb="8">
      <t>ゴウヨウシキ</t>
    </rPh>
    <rPh sb="9" eb="10">
      <t>ダイ</t>
    </rPh>
    <rPh sb="12" eb="13">
      <t>ジョウ</t>
    </rPh>
    <rPh sb="13" eb="15">
      <t>カンケイ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</si>
  <si>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</si>
  <si>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rPr>
        <b/>
        <u/>
        <sz val="11"/>
        <color theme="1"/>
        <rFont val="ＭＳ ゴシック"/>
        <family val="3"/>
        <charset val="128"/>
      </rPr>
      <t>税抜</t>
    </r>
    <r>
      <rPr>
        <sz val="11"/>
        <color theme="1"/>
        <rFont val="ＭＳ ゴシック"/>
        <family val="3"/>
        <charset val="128"/>
      </rPr>
      <t>単価</t>
    </r>
    <rPh sb="0" eb="2">
      <t>ゼイヌ</t>
    </rPh>
    <rPh sb="2" eb="4">
      <t>タンカ</t>
    </rPh>
    <phoneticPr fontId="2"/>
  </si>
  <si>
    <t>県補助金所要額</t>
    <rPh sb="0" eb="1">
      <t>ケン</t>
    </rPh>
    <rPh sb="1" eb="4">
      <t>ホジョキン</t>
    </rPh>
    <rPh sb="4" eb="6">
      <t>ショヨウ</t>
    </rPh>
    <rPh sb="6" eb="7">
      <t>ガク</t>
    </rPh>
    <phoneticPr fontId="2"/>
  </si>
  <si>
    <t>（税込）
　①・③：上限2,500千円
　②のみ：上限1,250千円</t>
    <rPh sb="1" eb="3">
      <t>ゼイコミ</t>
    </rPh>
    <rPh sb="10" eb="12">
      <t>ジョウゲン</t>
    </rPh>
    <rPh sb="17" eb="19">
      <t>センエン</t>
    </rPh>
    <rPh sb="25" eb="27">
      <t>ジョウゲン</t>
    </rPh>
    <rPh sb="32" eb="34">
      <t>センエン</t>
    </rPh>
    <phoneticPr fontId="2"/>
  </si>
  <si>
    <t>■本補助金を活用した事業に係る収入について</t>
    <rPh sb="1" eb="2">
      <t>ホン</t>
    </rPh>
    <rPh sb="2" eb="5">
      <t>ホジョキン</t>
    </rPh>
    <rPh sb="6" eb="8">
      <t>カツヨウ</t>
    </rPh>
    <rPh sb="10" eb="12">
      <t>ジギョウ</t>
    </rPh>
    <rPh sb="13" eb="14">
      <t>カカ</t>
    </rPh>
    <rPh sb="15" eb="17">
      <t>シュウニュウ</t>
    </rPh>
    <phoneticPr fontId="2"/>
  </si>
  <si>
    <r>
      <t xml:space="preserve">１　収入の合計
</t>
    </r>
    <r>
      <rPr>
        <sz val="9"/>
        <color theme="1"/>
        <rFont val="ＭＳ ゴシック"/>
        <family val="3"/>
        <charset val="128"/>
      </rPr>
      <t>※収入なしの場合は「0円」と記入してください。</t>
    </r>
    <rPh sb="2" eb="4">
      <t>シュウニュウ</t>
    </rPh>
    <rPh sb="5" eb="7">
      <t>ゴウケイ</t>
    </rPh>
    <rPh sb="9" eb="11">
      <t>シュウニュウ</t>
    </rPh>
    <rPh sb="14" eb="16">
      <t>バアイ</t>
    </rPh>
    <rPh sb="19" eb="20">
      <t>エン</t>
    </rPh>
    <rPh sb="22" eb="24">
      <t>キニュウ</t>
    </rPh>
    <phoneticPr fontId="2"/>
  </si>
  <si>
    <r>
      <t xml:space="preserve">２　１の内訳
</t>
    </r>
    <r>
      <rPr>
        <sz val="9"/>
        <color theme="1"/>
        <rFont val="ＭＳ ゴシック"/>
        <family val="3"/>
        <charset val="128"/>
      </rPr>
      <t>※複数の取組みで収入が発生した場合は、区別できるように分けて記入してください。</t>
    </r>
    <rPh sb="4" eb="6">
      <t>ウチワケ</t>
    </rPh>
    <rPh sb="8" eb="10">
      <t>フクスウ</t>
    </rPh>
    <rPh sb="11" eb="13">
      <t>トリク</t>
    </rPh>
    <rPh sb="15" eb="17">
      <t>シュウニュウ</t>
    </rPh>
    <rPh sb="18" eb="20">
      <t>ハッセイ</t>
    </rPh>
    <rPh sb="22" eb="24">
      <t>バアイ</t>
    </rPh>
    <rPh sb="26" eb="28">
      <t>クベツ</t>
    </rPh>
    <rPh sb="34" eb="35">
      <t>ワ</t>
    </rPh>
    <rPh sb="37" eb="39">
      <t>キニュウ</t>
    </rPh>
    <phoneticPr fontId="2"/>
  </si>
  <si>
    <r>
      <t>【３　経費内訳】※</t>
    </r>
    <r>
      <rPr>
        <b/>
        <u val="double"/>
        <sz val="12"/>
        <color rgb="FFFF0000"/>
        <rFont val="ＭＳ ゴシック"/>
        <family val="3"/>
        <charset val="128"/>
      </rPr>
      <t>税抜金額</t>
    </r>
    <r>
      <rPr>
        <b/>
        <sz val="12"/>
        <rFont val="ＭＳ ゴシック"/>
        <family val="3"/>
        <charset val="128"/>
      </rPr>
      <t>にて御記入ください。</t>
    </r>
    <rPh sb="3" eb="5">
      <t>ケイヒ</t>
    </rPh>
    <rPh sb="5" eb="7">
      <t>ウチワケ</t>
    </rPh>
    <rPh sb="9" eb="11">
      <t>ゼイヌ</t>
    </rPh>
    <rPh sb="11" eb="13">
      <t>キンガク</t>
    </rPh>
    <rPh sb="15" eb="18">
      <t>ゴキニュウ</t>
    </rPh>
    <phoneticPr fontId="2"/>
  </si>
  <si>
    <r>
      <t>①　新たな人材確保の取組み
(</t>
    </r>
    <r>
      <rPr>
        <sz val="10"/>
        <rFont val="ＭＳ ゴシック"/>
        <family val="3"/>
        <charset val="128"/>
      </rPr>
      <t>例)合同就職面談会、学校説明会、採用活動支援のためのアドバイザー派遣、地元小中学生の職場体験会</t>
    </r>
    <rPh sb="2" eb="3">
      <t>アラ</t>
    </rPh>
    <rPh sb="5" eb="7">
      <t>ジンザイ</t>
    </rPh>
    <rPh sb="7" eb="9">
      <t>カクホ</t>
    </rPh>
    <rPh sb="10" eb="12">
      <t>トリク</t>
    </rPh>
    <rPh sb="17" eb="19">
      <t>ゴウドウ</t>
    </rPh>
    <rPh sb="18" eb="23">
      <t>シュウショクメンダンカイ</t>
    </rPh>
    <rPh sb="24" eb="29">
      <t>ガッコウセツメイカイ</t>
    </rPh>
    <rPh sb="30" eb="34">
      <t>サイヨウカツドウ</t>
    </rPh>
    <rPh sb="34" eb="36">
      <t>シエン</t>
    </rPh>
    <rPh sb="46" eb="48">
      <t>ハケン</t>
    </rPh>
    <rPh sb="49" eb="51">
      <t>ジモト</t>
    </rPh>
    <rPh sb="51" eb="55">
      <t>ショウチュウガクセイ</t>
    </rPh>
    <rPh sb="56" eb="58">
      <t>ショクバ</t>
    </rPh>
    <rPh sb="58" eb="60">
      <t>タイケン</t>
    </rPh>
    <rPh sb="60" eb="61">
      <t>カイ</t>
    </rPh>
    <phoneticPr fontId="2"/>
  </si>
  <si>
    <r>
      <t xml:space="preserve">②　人材育成の取組み(研修等)
</t>
    </r>
    <r>
      <rPr>
        <sz val="10"/>
        <rFont val="ＭＳ ゴシック"/>
        <family val="3"/>
        <charset val="128"/>
      </rPr>
      <t>(例)スキルアップ研修、キャリアアップ研修、人材育成・環境改善研修</t>
    </r>
    <rPh sb="2" eb="4">
      <t>ジンザイ</t>
    </rPh>
    <rPh sb="4" eb="6">
      <t>イクセイ</t>
    </rPh>
    <rPh sb="7" eb="9">
      <t>トリク</t>
    </rPh>
    <rPh sb="11" eb="13">
      <t>ケンシュウ</t>
    </rPh>
    <rPh sb="13" eb="14">
      <t>トウ</t>
    </rPh>
    <rPh sb="17" eb="18">
      <t>レイ</t>
    </rPh>
    <rPh sb="25" eb="27">
      <t>ケンシュウ</t>
    </rPh>
    <rPh sb="35" eb="37">
      <t>ケンシュウ</t>
    </rPh>
    <rPh sb="38" eb="40">
      <t>ジンザイ</t>
    </rPh>
    <rPh sb="40" eb="42">
      <t>イクセイ</t>
    </rPh>
    <rPh sb="43" eb="45">
      <t>カンキョウ</t>
    </rPh>
    <rPh sb="45" eb="47">
      <t>カイゼン</t>
    </rPh>
    <rPh sb="47" eb="49">
      <t>ケンシュウ</t>
    </rPh>
    <phoneticPr fontId="2"/>
  </si>
  <si>
    <r>
      <t>■事業目的　※</t>
    </r>
    <r>
      <rPr>
        <u/>
        <sz val="11"/>
        <rFont val="ＭＳ ゴシック"/>
        <family val="3"/>
        <charset val="128"/>
      </rPr>
      <t>300</t>
    </r>
    <r>
      <rPr>
        <u/>
        <sz val="11"/>
        <color theme="1"/>
        <rFont val="ＭＳ ゴシック"/>
        <family val="3"/>
        <charset val="128"/>
      </rPr>
      <t>字以内</t>
    </r>
    <r>
      <rPr>
        <sz val="11"/>
        <color theme="1"/>
        <rFont val="ＭＳ ゴシック"/>
        <family val="3"/>
        <charset val="128"/>
      </rPr>
      <t>で記入してください。</t>
    </r>
    <rPh sb="1" eb="3">
      <t>ジギョウ</t>
    </rPh>
    <rPh sb="3" eb="5">
      <t>モクテキ</t>
    </rPh>
    <rPh sb="13" eb="14">
      <t>ジ</t>
    </rPh>
    <rPh sb="14" eb="16">
      <t>イナイ</t>
    </rPh>
    <rPh sb="17" eb="19">
      <t>キニュウ</t>
    </rPh>
    <phoneticPr fontId="2"/>
  </si>
  <si>
    <t>■事業内容　※必要に応じ、参考となる資料を添付してください。</t>
    <rPh sb="1" eb="5">
      <t>ジギョウナイヨウ</t>
    </rPh>
    <rPh sb="7" eb="9">
      <t>ヒツヨウ</t>
    </rPh>
    <rPh sb="10" eb="11">
      <t>オウ</t>
    </rPh>
    <rPh sb="13" eb="15">
      <t>サンコウ</t>
    </rPh>
    <rPh sb="18" eb="20">
      <t>シリョウ</t>
    </rPh>
    <rPh sb="21" eb="23">
      <t>テンプ</t>
    </rPh>
    <phoneticPr fontId="2"/>
  </si>
  <si>
    <r>
      <t>事業概要　※</t>
    </r>
    <r>
      <rPr>
        <u/>
        <sz val="11"/>
        <color theme="1"/>
        <rFont val="ＭＳ ゴシック"/>
        <family val="3"/>
        <charset val="128"/>
      </rPr>
      <t>300字以内</t>
    </r>
    <r>
      <rPr>
        <sz val="11"/>
        <color theme="1"/>
        <rFont val="ＭＳ ゴシック"/>
        <family val="3"/>
        <charset val="128"/>
      </rPr>
      <t>で記入してください。</t>
    </r>
    <rPh sb="0" eb="2">
      <t>ジギョウ</t>
    </rPh>
    <rPh sb="2" eb="4">
      <t>ガイヨウ</t>
    </rPh>
    <rPh sb="9" eb="10">
      <t>ジ</t>
    </rPh>
    <rPh sb="10" eb="12">
      <t>イナイ</t>
    </rPh>
    <rPh sb="13" eb="15">
      <t>キニュウ</t>
    </rPh>
    <phoneticPr fontId="2"/>
  </si>
  <si>
    <r>
      <t>(例)</t>
    </r>
    <r>
      <rPr>
        <u/>
        <sz val="11"/>
        <color theme="0" tint="-0.34998626667073579"/>
        <rFont val="ＭＳ ゴシック"/>
        <family val="3"/>
        <charset val="128"/>
      </rPr>
      <t>300字以内</t>
    </r>
    <r>
      <rPr>
        <sz val="11"/>
        <color theme="0" tint="-0.34998626667073579"/>
        <rFont val="ＭＳ ゴシック"/>
        <family val="3"/>
        <charset val="128"/>
      </rPr>
      <t>で記入してください。
スキルアップ研修の実施
①介護技術の向上
　講師：(株)○○　○○○○氏
②ICTツールの活用
　講師：(一社)○○○　○○○○氏</t>
    </r>
    <rPh sb="1" eb="2">
      <t>レイ</t>
    </rPh>
    <rPh sb="6" eb="7">
      <t>ジ</t>
    </rPh>
    <rPh sb="7" eb="9">
      <t>イナイ</t>
    </rPh>
    <rPh sb="10" eb="12">
      <t>キニュウ</t>
    </rPh>
    <rPh sb="26" eb="28">
      <t>ケンシュウ</t>
    </rPh>
    <rPh sb="29" eb="31">
      <t>ジッシ</t>
    </rPh>
    <rPh sb="33" eb="35">
      <t>カイゴ</t>
    </rPh>
    <rPh sb="35" eb="37">
      <t>ギジュツ</t>
    </rPh>
    <rPh sb="38" eb="40">
      <t>コウジョウ</t>
    </rPh>
    <rPh sb="42" eb="44">
      <t>コウシ</t>
    </rPh>
    <rPh sb="45" eb="48">
      <t>カブシキガイシャ</t>
    </rPh>
    <rPh sb="55" eb="56">
      <t>シ</t>
    </rPh>
    <rPh sb="65" eb="67">
      <t>カツヨウ</t>
    </rPh>
    <rPh sb="69" eb="71">
      <t>コウシ</t>
    </rPh>
    <rPh sb="73" eb="75">
      <t>イッシャ</t>
    </rPh>
    <rPh sb="84" eb="85">
      <t>シ</t>
    </rPh>
    <phoneticPr fontId="2"/>
  </si>
  <si>
    <t>(例)
・開催地：○○事業所
・回　数：3回
・日　時：令和8年10月頃</t>
    <rPh sb="1" eb="2">
      <t>レイ</t>
    </rPh>
    <rPh sb="5" eb="8">
      <t>カイサイチ</t>
    </rPh>
    <rPh sb="11" eb="14">
      <t>ジギョウショ</t>
    </rPh>
    <rPh sb="16" eb="17">
      <t>カイ</t>
    </rPh>
    <rPh sb="18" eb="19">
      <t>スウ</t>
    </rPh>
    <rPh sb="21" eb="22">
      <t>カイ</t>
    </rPh>
    <rPh sb="24" eb="25">
      <t>ヒ</t>
    </rPh>
    <rPh sb="26" eb="27">
      <t>ジ</t>
    </rPh>
    <rPh sb="28" eb="30">
      <t>レイワ</t>
    </rPh>
    <rPh sb="31" eb="32">
      <t>ネン</t>
    </rPh>
    <rPh sb="34" eb="35">
      <t>ガツ</t>
    </rPh>
    <rPh sb="35" eb="36">
      <t>ゴロ</t>
    </rPh>
    <phoneticPr fontId="2"/>
  </si>
  <si>
    <t>(例)
・対 象 者：法人内職員
・参加人数：各20名程度</t>
    <rPh sb="1" eb="2">
      <t>レイ</t>
    </rPh>
    <rPh sb="5" eb="6">
      <t>タイ</t>
    </rPh>
    <rPh sb="7" eb="8">
      <t>ゾウ</t>
    </rPh>
    <rPh sb="9" eb="10">
      <t>シャ</t>
    </rPh>
    <rPh sb="11" eb="14">
      <t>ホウジンナイ</t>
    </rPh>
    <rPh sb="14" eb="16">
      <t>ショクイン</t>
    </rPh>
    <rPh sb="18" eb="22">
      <t>サンカニンズウ</t>
    </rPh>
    <rPh sb="23" eb="24">
      <t>カク</t>
    </rPh>
    <rPh sb="26" eb="27">
      <t>メイ</t>
    </rPh>
    <rPh sb="27" eb="29">
      <t>テイド</t>
    </rPh>
    <phoneticPr fontId="2"/>
  </si>
  <si>
    <t>【２　事業実績】</t>
    <rPh sb="3" eb="5">
      <t>ジギョウ</t>
    </rPh>
    <rPh sb="5" eb="7">
      <t>ジッセキ</t>
    </rPh>
    <phoneticPr fontId="2"/>
  </si>
  <si>
    <t>【１　申請者等】</t>
    <rPh sb="3" eb="6">
      <t>シンセイシャ</t>
    </rPh>
    <rPh sb="6" eb="7">
      <t>トウ</t>
    </rPh>
    <phoneticPr fontId="2"/>
  </si>
  <si>
    <t>連絡先
※日中連絡のつく連絡先</t>
    <rPh sb="0" eb="3">
      <t>レンラクサキ</t>
    </rPh>
    <rPh sb="5" eb="7">
      <t>ニッチュウ</t>
    </rPh>
    <rPh sb="7" eb="9">
      <t>レンラク</t>
    </rPh>
    <rPh sb="12" eb="15">
      <t>レンラクサキ</t>
    </rPh>
    <phoneticPr fontId="2"/>
  </si>
  <si>
    <t>担当者職・氏名</t>
    <rPh sb="0" eb="3">
      <t>タントウシャ</t>
    </rPh>
    <rPh sb="3" eb="4">
      <t>ショク</t>
    </rPh>
    <rPh sb="5" eb="7">
      <t>シメイ</t>
    </rPh>
    <phoneticPr fontId="2"/>
  </si>
  <si>
    <t>補助基準額</t>
    <rPh sb="0" eb="5">
      <t>ホジョキジュンガク</t>
    </rPh>
    <phoneticPr fontId="2"/>
  </si>
  <si>
    <r>
      <t xml:space="preserve">③　人材定着の取組み
</t>
    </r>
    <r>
      <rPr>
        <sz val="10"/>
        <color theme="1"/>
        <rFont val="ＭＳ ゴシック"/>
        <family val="3"/>
        <charset val="128"/>
      </rPr>
      <t>(例)介護助手導入支援、人事管理・服務管理制度導入支援</t>
    </r>
    <rPh sb="2" eb="4">
      <t>ジンザイ</t>
    </rPh>
    <rPh sb="4" eb="6">
      <t>テイチャク</t>
    </rPh>
    <rPh sb="7" eb="9">
      <t>トリク</t>
    </rPh>
    <rPh sb="12" eb="13">
      <t>レイ</t>
    </rPh>
    <rPh sb="14" eb="16">
      <t>カイゴ</t>
    </rPh>
    <rPh sb="16" eb="18">
      <t>ジョシュ</t>
    </rPh>
    <rPh sb="18" eb="20">
      <t>ドウニュウ</t>
    </rPh>
    <rPh sb="20" eb="22">
      <t>シエン</t>
    </rPh>
    <rPh sb="23" eb="25">
      <t>ジンジ</t>
    </rPh>
    <rPh sb="25" eb="27">
      <t>カンリ</t>
    </rPh>
    <rPh sb="28" eb="30">
      <t>フクム</t>
    </rPh>
    <rPh sb="30" eb="34">
      <t>カンリセイド</t>
    </rPh>
    <rPh sb="34" eb="36">
      <t>ドウニュウ</t>
    </rPh>
    <rPh sb="36" eb="38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</si>
</sst>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団&quot;&quot;体&quot;"/>
    <numFmt numFmtId="177" formatCode="0&quot;人&quot;"/>
    <numFmt numFmtId="178" formatCode="#,##0&quot;円&quot;"/>
  </numFmts>
  <fonts count="25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name val="ＭＳ ゴシック"/>
      <family val="3"/>
      <charset val="128"/>
    </font>
    <font>
      <b/>
      <u val="double"/>
      <sz val="12"/>
      <color rgb="FFFF0000"/>
      <name val="ＭＳ ゴシック"/>
      <family val="3"/>
      <charset val="128"/>
    </font>
    <font>
      <sz val="14"/>
      <color theme="0" tint="-0.34998626667073579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u/>
      <sz val="11"/>
      <color theme="0" tint="-0.34998626667073579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8" fontId="1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1" fillId="2" borderId="1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16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8" fontId="4" fillId="3" borderId="1" xfId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38" fontId="4" fillId="4" borderId="1" xfId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25" xfId="0" applyNumberFormat="1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/>
    </xf>
    <xf numFmtId="178" fontId="5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349250</xdr:rowOff>
    </xdr:from>
    <xdr:to>
      <xdr:col>1</xdr:col>
      <xdr:colOff>0</xdr:colOff>
      <xdr:row>14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38603-F68B-474F-9AE0-13512B4C5CF8}"/>
            </a:ext>
          </a:extLst>
        </xdr:cNvPr>
        <xdr:cNvSpPr txBox="1"/>
      </xdr:nvSpPr>
      <xdr:spPr>
        <a:xfrm>
          <a:off x="0" y="4667250"/>
          <a:ext cx="806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0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</a:t>
          </a:r>
          <a:r>
            <a:rPr kumimoji="1" lang="en-US" altLang="ja-JP" sz="10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000">
            <a:solidFill>
              <a:schemeClr val="bg1">
                <a:lumMod val="65000"/>
              </a:schemeClr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293158</xdr:colOff>
      <xdr:row>10</xdr:row>
      <xdr:rowOff>511672</xdr:rowOff>
    </xdr:from>
    <xdr:to>
      <xdr:col>10</xdr:col>
      <xdr:colOff>150283</xdr:colOff>
      <xdr:row>14</xdr:row>
      <xdr:rowOff>283072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8C7C2EFD-877B-4EF0-9CDC-90940C809488}"/>
            </a:ext>
          </a:extLst>
        </xdr:cNvPr>
        <xdr:cNvSpPr/>
      </xdr:nvSpPr>
      <xdr:spPr>
        <a:xfrm>
          <a:off x="8090958" y="3813672"/>
          <a:ext cx="2473325" cy="1155700"/>
        </a:xfrm>
        <a:prstGeom prst="wedgeRoundRectCallout">
          <a:avLst>
            <a:gd name="adj1" fmla="val -59665"/>
            <a:gd name="adj2" fmla="val -2885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必要に応じて、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行の高さを変更したり、行を追加したりしてください。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（不要な行は削除してください）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D20"/>
  <sheetViews>
    <sheetView view="pageBreakPreview" zoomScaleNormal="100" zoomScaleSheetLayoutView="100" workbookViewId="0">
      <selection activeCell="B6" sqref="B6:D6"/>
    </sheetView>
  </sheetViews>
  <sheetFormatPr defaultColWidth="8.58203125" defaultRowHeight="20.149999999999999" customHeight="1"/>
  <cols>
    <col min="1" max="1" width="24.75" style="1" customWidth="1"/>
    <col min="2" max="2" width="8.58203125" style="1"/>
    <col min="3" max="4" width="25.58203125" style="1" customWidth="1"/>
    <col min="5" max="16384" width="8.58203125" style="1"/>
  </cols>
  <sheetData>
    <row r="1" spans="1:4" ht="20.149999999999999" customHeight="1">
      <c r="A1" s="1" t="s">
        <v>40</v>
      </c>
    </row>
    <row r="2" spans="1:4" ht="10" customHeight="1"/>
    <row r="3" spans="1:4" ht="20.149999999999999" customHeight="1">
      <c r="A3" s="71" t="s">
        <v>38</v>
      </c>
      <c r="B3" s="71"/>
      <c r="C3" s="71"/>
      <c r="D3" s="71"/>
    </row>
    <row r="4" spans="1:4" ht="10" customHeight="1"/>
    <row r="5" spans="1:4" ht="20.149999999999999" customHeight="1">
      <c r="A5" s="2" t="s">
        <v>58</v>
      </c>
    </row>
    <row r="6" spans="1:4" ht="20.149999999999999" customHeight="1">
      <c r="A6" s="36" t="s">
        <v>0</v>
      </c>
      <c r="B6" s="72"/>
      <c r="C6" s="73"/>
      <c r="D6" s="74"/>
    </row>
    <row r="7" spans="1:4" ht="33" customHeight="1">
      <c r="A7" s="37" t="s">
        <v>22</v>
      </c>
      <c r="B7" s="75"/>
      <c r="C7" s="75"/>
      <c r="D7" s="76"/>
    </row>
    <row r="8" spans="1:4" ht="20.149999999999999" customHeight="1">
      <c r="A8" s="84" t="s">
        <v>16</v>
      </c>
      <c r="B8" s="90" t="s">
        <v>15</v>
      </c>
      <c r="C8" s="91"/>
      <c r="D8" s="92"/>
    </row>
    <row r="9" spans="1:4" ht="33" customHeight="1">
      <c r="A9" s="85"/>
      <c r="B9" s="93"/>
      <c r="C9" s="75"/>
      <c r="D9" s="76"/>
    </row>
    <row r="10" spans="1:4" ht="20.149999999999999" customHeight="1">
      <c r="A10" s="84" t="s">
        <v>59</v>
      </c>
      <c r="B10" s="7" t="s">
        <v>5</v>
      </c>
      <c r="C10" s="77"/>
      <c r="D10" s="78"/>
    </row>
    <row r="11" spans="1:4" ht="20.149999999999999" customHeight="1">
      <c r="A11" s="89"/>
      <c r="B11" s="4" t="s">
        <v>6</v>
      </c>
      <c r="C11" s="79"/>
      <c r="D11" s="80"/>
    </row>
    <row r="12" spans="1:4" ht="20.149999999999999" customHeight="1">
      <c r="A12" s="85"/>
      <c r="B12" s="5" t="s">
        <v>7</v>
      </c>
      <c r="C12" s="87"/>
      <c r="D12" s="88"/>
    </row>
    <row r="13" spans="1:4" ht="20.149999999999999" customHeight="1">
      <c r="A13" s="36" t="s">
        <v>0</v>
      </c>
      <c r="B13" s="81"/>
      <c r="C13" s="82"/>
      <c r="D13" s="83"/>
    </row>
    <row r="14" spans="1:4" ht="33" customHeight="1">
      <c r="A14" s="37" t="s">
        <v>1</v>
      </c>
      <c r="B14" s="86"/>
      <c r="C14" s="87"/>
      <c r="D14" s="88"/>
    </row>
    <row r="15" spans="1:4" ht="20.149999999999999" customHeight="1">
      <c r="A15" s="84" t="s">
        <v>2</v>
      </c>
      <c r="B15" s="3" t="s">
        <v>3</v>
      </c>
      <c r="C15" s="95"/>
      <c r="D15" s="96"/>
    </row>
    <row r="16" spans="1:4" ht="20.149999999999999" customHeight="1">
      <c r="A16" s="94"/>
      <c r="B16" s="5" t="s">
        <v>4</v>
      </c>
      <c r="C16" s="97"/>
      <c r="D16" s="98"/>
    </row>
    <row r="17" spans="1:4" ht="33" customHeight="1">
      <c r="A17" s="38" t="s">
        <v>31</v>
      </c>
      <c r="B17" s="46"/>
      <c r="C17" s="47"/>
      <c r="D17" s="48"/>
    </row>
    <row r="18" spans="1:4" ht="20.25" customHeight="1">
      <c r="A18" s="36" t="s">
        <v>0</v>
      </c>
      <c r="B18" s="81"/>
      <c r="C18" s="82"/>
      <c r="D18" s="83"/>
    </row>
    <row r="19" spans="1:4" ht="33" customHeight="1">
      <c r="A19" s="37" t="s">
        <v>60</v>
      </c>
      <c r="B19" s="86"/>
      <c r="C19" s="87"/>
      <c r="D19" s="88"/>
    </row>
    <row r="20" spans="1:4" ht="33" customHeight="1">
      <c r="A20" s="39" t="s">
        <v>39</v>
      </c>
      <c r="B20" s="46" t="s">
        <v>41</v>
      </c>
      <c r="C20" s="47"/>
      <c r="D20" s="48"/>
    </row>
  </sheetData>
  <mergeCells count="19">
    <mergeCell ref="B18:D18"/>
    <mergeCell ref="B20:D20"/>
    <mergeCell ref="A8:A9"/>
    <mergeCell ref="B19:D19"/>
    <mergeCell ref="A10:A12"/>
    <mergeCell ref="B8:D8"/>
    <mergeCell ref="B17:D17"/>
    <mergeCell ref="B9:D9"/>
    <mergeCell ref="A15:A16"/>
    <mergeCell ref="C12:D12"/>
    <mergeCell ref="B13:D13"/>
    <mergeCell ref="B14:D14"/>
    <mergeCell ref="C15:D15"/>
    <mergeCell ref="C16:D16"/>
    <mergeCell ref="A3:D3"/>
    <mergeCell ref="B6:D6"/>
    <mergeCell ref="B7:D7"/>
    <mergeCell ref="C10:D10"/>
    <mergeCell ref="C11:D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F05F-1883-4BC8-8AA0-0F7EDADB2C95}">
  <sheetPr>
    <tabColor theme="4" tint="0.39997558519241921"/>
    <pageSetUpPr fitToPage="1"/>
  </sheetPr>
  <dimension ref="A1:I20"/>
  <sheetViews>
    <sheetView tabSelected="1" view="pageBreakPreview" zoomScale="85" zoomScaleNormal="60" zoomScaleSheetLayoutView="85" workbookViewId="0">
      <selection activeCell="G8" sqref="G8"/>
    </sheetView>
  </sheetViews>
  <sheetFormatPr defaultColWidth="8.58203125" defaultRowHeight="20.149999999999999" customHeight="1"/>
  <cols>
    <col min="1" max="1" width="10.58203125" style="1" customWidth="1"/>
    <col min="2" max="2" width="24.83203125" style="1" customWidth="1"/>
    <col min="3" max="4" width="16.75" style="1" customWidth="1"/>
    <col min="5" max="5" width="8.58203125" style="1" customWidth="1"/>
    <col min="6" max="6" width="24.83203125" style="1" customWidth="1"/>
    <col min="7" max="16384" width="8.58203125" style="1"/>
  </cols>
  <sheetData>
    <row r="1" spans="1:9" ht="20.149999999999999" customHeight="1">
      <c r="A1" s="10" t="s">
        <v>57</v>
      </c>
    </row>
    <row r="2" spans="1:9" ht="20.149999999999999" customHeight="1">
      <c r="A2" s="43" t="s">
        <v>8</v>
      </c>
      <c r="B2" s="44"/>
      <c r="C2" s="44"/>
      <c r="D2" s="44"/>
      <c r="E2" s="44"/>
      <c r="F2" s="45"/>
    </row>
    <row r="3" spans="1:9" ht="40" customHeight="1">
      <c r="A3" s="46"/>
      <c r="B3" s="47"/>
      <c r="C3" s="47"/>
      <c r="D3" s="47"/>
      <c r="E3" s="47"/>
      <c r="F3" s="48"/>
    </row>
    <row r="4" spans="1:9" ht="10" customHeight="1"/>
    <row r="5" spans="1:9" ht="20.149999999999999" customHeight="1">
      <c r="A5" s="43" t="s">
        <v>9</v>
      </c>
      <c r="B5" s="44"/>
      <c r="C5" s="44"/>
      <c r="D5" s="44"/>
      <c r="E5" s="44"/>
      <c r="F5" s="45"/>
    </row>
    <row r="6" spans="1:9" ht="40" customHeight="1">
      <c r="A6" s="28"/>
      <c r="B6" s="49" t="s">
        <v>49</v>
      </c>
      <c r="C6" s="50"/>
      <c r="D6" s="50"/>
      <c r="E6" s="50"/>
      <c r="F6" s="51"/>
    </row>
    <row r="7" spans="1:9" ht="40" customHeight="1">
      <c r="A7" s="27"/>
      <c r="B7" s="52" t="s">
        <v>50</v>
      </c>
      <c r="C7" s="53"/>
      <c r="D7" s="53"/>
      <c r="E7" s="53"/>
      <c r="F7" s="54"/>
    </row>
    <row r="8" spans="1:9" ht="40" customHeight="1">
      <c r="A8" s="29"/>
      <c r="B8" s="40" t="s">
        <v>62</v>
      </c>
      <c r="C8" s="41"/>
      <c r="D8" s="41"/>
      <c r="E8" s="41"/>
      <c r="F8" s="42"/>
    </row>
    <row r="9" spans="1:9" ht="10" customHeight="1">
      <c r="A9" s="6"/>
    </row>
    <row r="10" spans="1:9" ht="20.149999999999999" customHeight="1">
      <c r="A10" s="43" t="s">
        <v>51</v>
      </c>
      <c r="B10" s="44"/>
      <c r="C10" s="44"/>
      <c r="D10" s="44"/>
      <c r="E10" s="44"/>
      <c r="F10" s="45"/>
    </row>
    <row r="11" spans="1:9" ht="50.15" customHeight="1">
      <c r="A11" s="55"/>
      <c r="B11" s="56"/>
      <c r="C11" s="56"/>
      <c r="D11" s="56"/>
      <c r="E11" s="56"/>
      <c r="F11" s="57"/>
      <c r="G11" s="1" t="b">
        <f>LEN(SUBSTITUTE(SUBSTITUTE(A11," ",""),"　",""))&lt;=300</f>
        <v>1</v>
      </c>
    </row>
    <row r="12" spans="1:9" ht="10" customHeight="1">
      <c r="A12" s="6"/>
    </row>
    <row r="13" spans="1:9" ht="20.149999999999999" customHeight="1">
      <c r="A13" s="43" t="s">
        <v>52</v>
      </c>
      <c r="B13" s="44"/>
      <c r="C13" s="44"/>
      <c r="D13" s="44"/>
      <c r="E13" s="44"/>
      <c r="F13" s="45"/>
    </row>
    <row r="14" spans="1:9" ht="29.15" customHeight="1">
      <c r="A14" s="25" t="s">
        <v>17</v>
      </c>
      <c r="B14" s="58" t="s">
        <v>53</v>
      </c>
      <c r="C14" s="59"/>
      <c r="D14" s="59"/>
      <c r="E14" s="59"/>
      <c r="F14" s="60"/>
    </row>
    <row r="15" spans="1:9" ht="80.150000000000006" customHeight="1">
      <c r="A15" s="26" t="s">
        <v>21</v>
      </c>
      <c r="B15" s="61" t="s">
        <v>54</v>
      </c>
      <c r="C15" s="62"/>
      <c r="D15" s="61" t="s">
        <v>55</v>
      </c>
      <c r="E15" s="63"/>
      <c r="F15" s="22" t="s">
        <v>56</v>
      </c>
      <c r="G15" s="1" t="b">
        <f>LEN(SUBSTITUTE(SUBSTITUTE(B15," ",""),"　",""))&lt;=300</f>
        <v>1</v>
      </c>
      <c r="H15" s="1" t="b">
        <f>LEN(SUBSTITUTE(SUBSTITUTE(D15," ",""),"　",""))&lt;=300</f>
        <v>1</v>
      </c>
      <c r="I15" s="1" t="b">
        <f>LEN(SUBSTITUTE(SUBSTITUTE(F15," ",""),"　",""))&lt;=300</f>
        <v>1</v>
      </c>
    </row>
    <row r="16" spans="1:9" ht="80.150000000000006" customHeight="1">
      <c r="A16" s="23"/>
      <c r="B16" s="64"/>
      <c r="C16" s="65"/>
      <c r="D16" s="66" t="s">
        <v>18</v>
      </c>
      <c r="E16" s="67"/>
      <c r="F16" s="8" t="s">
        <v>20</v>
      </c>
      <c r="G16" s="1" t="b">
        <f t="shared" ref="G16:G20" si="0">LEN(SUBSTITUTE(SUBSTITUTE(B16," ",""),"　",""))&lt;=300</f>
        <v>1</v>
      </c>
      <c r="H16" s="1" t="b">
        <f t="shared" ref="H16:H20" si="1">LEN(SUBSTITUTE(SUBSTITUTE(D16," ",""),"　",""))&lt;=300</f>
        <v>1</v>
      </c>
      <c r="I16" s="1" t="b">
        <f t="shared" ref="I16:I20" si="2">LEN(SUBSTITUTE(SUBSTITUTE(F16," ",""),"　",""))&lt;=300</f>
        <v>1</v>
      </c>
    </row>
    <row r="17" spans="1:9" ht="80.150000000000006" customHeight="1">
      <c r="A17" s="23"/>
      <c r="B17" s="64"/>
      <c r="C17" s="65"/>
      <c r="D17" s="66" t="s">
        <v>18</v>
      </c>
      <c r="E17" s="67"/>
      <c r="F17" s="8" t="s">
        <v>20</v>
      </c>
      <c r="G17" s="1" t="b">
        <f t="shared" si="0"/>
        <v>1</v>
      </c>
      <c r="H17" s="1" t="b">
        <f t="shared" si="1"/>
        <v>1</v>
      </c>
      <c r="I17" s="1" t="b">
        <f t="shared" si="2"/>
        <v>1</v>
      </c>
    </row>
    <row r="18" spans="1:9" ht="80.150000000000006" customHeight="1">
      <c r="A18" s="23"/>
      <c r="B18" s="64"/>
      <c r="C18" s="65"/>
      <c r="D18" s="66" t="s">
        <v>18</v>
      </c>
      <c r="E18" s="67"/>
      <c r="F18" s="8" t="s">
        <v>20</v>
      </c>
      <c r="G18" s="1" t="b">
        <f t="shared" si="0"/>
        <v>1</v>
      </c>
      <c r="H18" s="1" t="b">
        <f t="shared" si="1"/>
        <v>1</v>
      </c>
      <c r="I18" s="1" t="b">
        <f t="shared" si="2"/>
        <v>1</v>
      </c>
    </row>
    <row r="19" spans="1:9" ht="80.150000000000006" customHeight="1">
      <c r="A19" s="23"/>
      <c r="B19" s="64"/>
      <c r="C19" s="65"/>
      <c r="D19" s="66" t="s">
        <v>18</v>
      </c>
      <c r="E19" s="67"/>
      <c r="F19" s="8" t="s">
        <v>20</v>
      </c>
      <c r="G19" s="1" t="b">
        <f t="shared" si="0"/>
        <v>1</v>
      </c>
      <c r="H19" s="1" t="b">
        <f t="shared" si="1"/>
        <v>1</v>
      </c>
      <c r="I19" s="1" t="b">
        <f t="shared" si="2"/>
        <v>1</v>
      </c>
    </row>
    <row r="20" spans="1:9" ht="80.150000000000006" customHeight="1">
      <c r="A20" s="24"/>
      <c r="B20" s="68"/>
      <c r="C20" s="42"/>
      <c r="D20" s="69" t="s">
        <v>18</v>
      </c>
      <c r="E20" s="70"/>
      <c r="F20" s="9" t="s">
        <v>19</v>
      </c>
      <c r="G20" s="1" t="b">
        <f t="shared" si="0"/>
        <v>1</v>
      </c>
      <c r="H20" s="1" t="b">
        <f t="shared" si="1"/>
        <v>1</v>
      </c>
      <c r="I20" s="1" t="b">
        <f t="shared" si="2"/>
        <v>1</v>
      </c>
    </row>
  </sheetData>
  <mergeCells count="22">
    <mergeCell ref="B19:C19"/>
    <mergeCell ref="D19:E19"/>
    <mergeCell ref="B20:C20"/>
    <mergeCell ref="D20:E20"/>
    <mergeCell ref="B16:C16"/>
    <mergeCell ref="D16:E16"/>
    <mergeCell ref="B17:C17"/>
    <mergeCell ref="D17:E17"/>
    <mergeCell ref="B18:C18"/>
    <mergeCell ref="D18:E18"/>
    <mergeCell ref="A10:F10"/>
    <mergeCell ref="A11:F11"/>
    <mergeCell ref="A13:F13"/>
    <mergeCell ref="B14:F14"/>
    <mergeCell ref="B15:C15"/>
    <mergeCell ref="D15:E15"/>
    <mergeCell ref="B8:F8"/>
    <mergeCell ref="A2:F2"/>
    <mergeCell ref="A3:F3"/>
    <mergeCell ref="A5:F5"/>
    <mergeCell ref="B6:F6"/>
    <mergeCell ref="B7:F7"/>
  </mergeCells>
  <phoneticPr fontId="2"/>
  <dataValidations count="3">
    <dataValidation type="list" allowBlank="1" showInputMessage="1" showErrorMessage="1" sqref="A15:A20" xr:uid="{7F29C3E8-5E15-4B41-910A-A340D3CDBEC6}">
      <formula1>"①,②,③"</formula1>
    </dataValidation>
    <dataValidation type="textLength" operator="lessThanOrEqual" allowBlank="1" showInputMessage="1" showErrorMessage="1" sqref="A11:F11 B15:F20" xr:uid="{4935A1F4-297A-47D0-B160-B9F3979875A9}">
      <formula1>300</formula1>
    </dataValidation>
    <dataValidation type="list" allowBlank="1" showInputMessage="1" showErrorMessage="1" sqref="A6:A8" xr:uid="{18BF7178-CD6D-4610-8AD9-35A78FAE13F0}">
      <formula1>"○"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7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040A-26C0-474E-B4C5-B110EEEB8EA9}">
  <sheetPr>
    <tabColor theme="4" tint="0.39997558519241921"/>
    <pageSetUpPr fitToPage="1"/>
  </sheetPr>
  <dimension ref="A1:H46"/>
  <sheetViews>
    <sheetView view="pageBreakPreview" zoomScale="85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8" sqref="I8"/>
    </sheetView>
  </sheetViews>
  <sheetFormatPr defaultRowHeight="20" customHeight="1"/>
  <cols>
    <col min="1" max="1" width="8.33203125" style="1" customWidth="1"/>
    <col min="2" max="2" width="31.1640625" style="1" customWidth="1"/>
    <col min="3" max="3" width="9.58203125" style="1" bestFit="1" customWidth="1"/>
    <col min="4" max="4" width="8.6640625" style="1"/>
    <col min="5" max="5" width="6.58203125" style="16" customWidth="1"/>
    <col min="6" max="6" width="15.08203125" style="1" customWidth="1"/>
    <col min="7" max="7" width="25.08203125" style="1" customWidth="1"/>
    <col min="8" max="8" width="7.5" style="11" bestFit="1" customWidth="1"/>
    <col min="9" max="16384" width="8.6640625" style="1"/>
  </cols>
  <sheetData>
    <row r="1" spans="1:8" ht="20" customHeight="1">
      <c r="A1" s="21" t="s">
        <v>48</v>
      </c>
      <c r="B1" s="17"/>
      <c r="C1" s="17"/>
      <c r="D1" s="17"/>
      <c r="E1" s="17"/>
      <c r="F1" s="17"/>
      <c r="G1" s="17"/>
      <c r="H1" s="17"/>
    </row>
    <row r="2" spans="1:8" ht="10" customHeight="1"/>
    <row r="3" spans="1:8" ht="26">
      <c r="A3" s="34" t="s">
        <v>23</v>
      </c>
      <c r="B3" s="34" t="s">
        <v>25</v>
      </c>
      <c r="C3" s="34" t="s">
        <v>42</v>
      </c>
      <c r="D3" s="34" t="s">
        <v>26</v>
      </c>
      <c r="E3" s="34" t="s">
        <v>28</v>
      </c>
      <c r="F3" s="34" t="s">
        <v>32</v>
      </c>
      <c r="G3" s="34" t="s">
        <v>27</v>
      </c>
      <c r="H3" s="35" t="s">
        <v>30</v>
      </c>
    </row>
    <row r="4" spans="1:8" ht="20" customHeight="1">
      <c r="A4" s="99" t="s">
        <v>10</v>
      </c>
      <c r="B4" s="12"/>
      <c r="C4" s="18"/>
      <c r="D4" s="18"/>
      <c r="E4" s="19"/>
      <c r="F4" s="18">
        <f>ROUNDDOWN(C4*D4,0)</f>
        <v>0</v>
      </c>
      <c r="G4" s="12"/>
      <c r="H4" s="13"/>
    </row>
    <row r="5" spans="1:8" ht="20" customHeight="1">
      <c r="A5" s="100"/>
      <c r="B5" s="12"/>
      <c r="C5" s="18"/>
      <c r="D5" s="18"/>
      <c r="E5" s="19"/>
      <c r="F5" s="18">
        <f t="shared" ref="F5:F7" si="0">ROUNDDOWN(C5*D5,0)</f>
        <v>0</v>
      </c>
      <c r="G5" s="12"/>
      <c r="H5" s="13"/>
    </row>
    <row r="6" spans="1:8" ht="20" customHeight="1">
      <c r="A6" s="100"/>
      <c r="B6" s="12"/>
      <c r="C6" s="18"/>
      <c r="D6" s="18"/>
      <c r="E6" s="19"/>
      <c r="F6" s="18">
        <f t="shared" si="0"/>
        <v>0</v>
      </c>
      <c r="G6" s="12"/>
      <c r="H6" s="13"/>
    </row>
    <row r="7" spans="1:8" ht="20" customHeight="1">
      <c r="A7" s="100"/>
      <c r="B7" s="12"/>
      <c r="C7" s="18"/>
      <c r="D7" s="18"/>
      <c r="E7" s="19"/>
      <c r="F7" s="18">
        <f t="shared" si="0"/>
        <v>0</v>
      </c>
      <c r="G7" s="12"/>
      <c r="H7" s="13"/>
    </row>
    <row r="8" spans="1:8" ht="20" customHeight="1">
      <c r="A8" s="100"/>
      <c r="B8" s="12"/>
      <c r="C8" s="18"/>
      <c r="D8" s="18"/>
      <c r="E8" s="19"/>
      <c r="F8" s="18">
        <f>ROUNDDOWN(C8*D8,0)</f>
        <v>0</v>
      </c>
      <c r="G8" s="12"/>
      <c r="H8" s="13"/>
    </row>
    <row r="9" spans="1:8" ht="30" customHeight="1">
      <c r="A9" s="101"/>
      <c r="B9" s="58" t="s">
        <v>24</v>
      </c>
      <c r="C9" s="59"/>
      <c r="D9" s="59"/>
      <c r="E9" s="60"/>
      <c r="F9" s="20">
        <f>SUM(F4:F8)</f>
        <v>0</v>
      </c>
      <c r="G9" s="14"/>
      <c r="H9" s="15"/>
    </row>
    <row r="10" spans="1:8" ht="20" customHeight="1">
      <c r="A10" s="99" t="s">
        <v>11</v>
      </c>
      <c r="B10" s="12"/>
      <c r="C10" s="18"/>
      <c r="D10" s="18"/>
      <c r="E10" s="19"/>
      <c r="F10" s="18">
        <f>ROUNDDOWN(C10*D10,0)</f>
        <v>0</v>
      </c>
      <c r="G10" s="12"/>
      <c r="H10" s="13"/>
    </row>
    <row r="11" spans="1:8" ht="20" customHeight="1">
      <c r="A11" s="100"/>
      <c r="B11" s="12"/>
      <c r="C11" s="18"/>
      <c r="D11" s="18"/>
      <c r="E11" s="19"/>
      <c r="F11" s="18">
        <f t="shared" ref="F11:F14" si="1">ROUNDDOWN(C11*D11,0)</f>
        <v>0</v>
      </c>
      <c r="G11" s="12"/>
      <c r="H11" s="13"/>
    </row>
    <row r="12" spans="1:8" ht="20" customHeight="1">
      <c r="A12" s="100"/>
      <c r="B12" s="12"/>
      <c r="C12" s="18"/>
      <c r="D12" s="18"/>
      <c r="E12" s="19"/>
      <c r="F12" s="18">
        <f t="shared" si="1"/>
        <v>0</v>
      </c>
      <c r="G12" s="12"/>
      <c r="H12" s="13"/>
    </row>
    <row r="13" spans="1:8" ht="20" customHeight="1">
      <c r="A13" s="100"/>
      <c r="B13" s="12"/>
      <c r="C13" s="18"/>
      <c r="D13" s="18"/>
      <c r="E13" s="19"/>
      <c r="F13" s="18">
        <f t="shared" si="1"/>
        <v>0</v>
      </c>
      <c r="G13" s="12"/>
      <c r="H13" s="13"/>
    </row>
    <row r="14" spans="1:8" ht="20" customHeight="1">
      <c r="A14" s="100"/>
      <c r="B14" s="12"/>
      <c r="C14" s="18"/>
      <c r="D14" s="18"/>
      <c r="E14" s="19"/>
      <c r="F14" s="18">
        <f t="shared" si="1"/>
        <v>0</v>
      </c>
      <c r="G14" s="12"/>
      <c r="H14" s="13"/>
    </row>
    <row r="15" spans="1:8" ht="30" customHeight="1">
      <c r="A15" s="101"/>
      <c r="B15" s="58" t="s">
        <v>24</v>
      </c>
      <c r="C15" s="59"/>
      <c r="D15" s="59"/>
      <c r="E15" s="60"/>
      <c r="F15" s="20">
        <f>SUM(F10:F14)</f>
        <v>0</v>
      </c>
      <c r="G15" s="14"/>
      <c r="H15" s="15"/>
    </row>
    <row r="16" spans="1:8" ht="20" customHeight="1">
      <c r="A16" s="99" t="s">
        <v>12</v>
      </c>
      <c r="B16" s="12"/>
      <c r="C16" s="18"/>
      <c r="D16" s="18"/>
      <c r="E16" s="19"/>
      <c r="F16" s="18">
        <f>ROUNDDOWN(C16*D16,0)</f>
        <v>0</v>
      </c>
      <c r="G16" s="12"/>
      <c r="H16" s="13"/>
    </row>
    <row r="17" spans="1:8" ht="20" customHeight="1">
      <c r="A17" s="100"/>
      <c r="B17" s="12"/>
      <c r="C17" s="18"/>
      <c r="D17" s="18"/>
      <c r="E17" s="19"/>
      <c r="F17" s="18">
        <f t="shared" ref="F17:F20" si="2">ROUNDDOWN(C17*D17,0)</f>
        <v>0</v>
      </c>
      <c r="G17" s="12"/>
      <c r="H17" s="13"/>
    </row>
    <row r="18" spans="1:8" ht="20" customHeight="1">
      <c r="A18" s="100"/>
      <c r="B18" s="12"/>
      <c r="C18" s="18"/>
      <c r="D18" s="18"/>
      <c r="E18" s="19"/>
      <c r="F18" s="18">
        <f t="shared" si="2"/>
        <v>0</v>
      </c>
      <c r="G18" s="12"/>
      <c r="H18" s="13"/>
    </row>
    <row r="19" spans="1:8" ht="20" customHeight="1">
      <c r="A19" s="100"/>
      <c r="B19" s="12"/>
      <c r="C19" s="18"/>
      <c r="D19" s="18"/>
      <c r="E19" s="19"/>
      <c r="F19" s="18">
        <f t="shared" si="2"/>
        <v>0</v>
      </c>
      <c r="G19" s="12"/>
      <c r="H19" s="13"/>
    </row>
    <row r="20" spans="1:8" ht="20" customHeight="1">
      <c r="A20" s="100"/>
      <c r="B20" s="12"/>
      <c r="C20" s="18"/>
      <c r="D20" s="18"/>
      <c r="E20" s="19"/>
      <c r="F20" s="18">
        <f t="shared" si="2"/>
        <v>0</v>
      </c>
      <c r="G20" s="12"/>
      <c r="H20" s="13"/>
    </row>
    <row r="21" spans="1:8" ht="30" customHeight="1">
      <c r="A21" s="101"/>
      <c r="B21" s="58" t="s">
        <v>24</v>
      </c>
      <c r="C21" s="59"/>
      <c r="D21" s="59"/>
      <c r="E21" s="60"/>
      <c r="F21" s="20">
        <f>SUM(F16:F20)</f>
        <v>0</v>
      </c>
      <c r="G21" s="14"/>
      <c r="H21" s="15"/>
    </row>
    <row r="22" spans="1:8" ht="20" customHeight="1">
      <c r="A22" s="99" t="s">
        <v>13</v>
      </c>
      <c r="B22" s="12"/>
      <c r="C22" s="18"/>
      <c r="D22" s="18"/>
      <c r="E22" s="19"/>
      <c r="F22" s="18">
        <f>ROUNDDOWN(C22*D22,0)</f>
        <v>0</v>
      </c>
      <c r="G22" s="12"/>
      <c r="H22" s="13"/>
    </row>
    <row r="23" spans="1:8" ht="20" customHeight="1">
      <c r="A23" s="100"/>
      <c r="B23" s="12"/>
      <c r="C23" s="18"/>
      <c r="D23" s="18"/>
      <c r="E23" s="19"/>
      <c r="F23" s="18">
        <f t="shared" ref="F23:F26" si="3">ROUNDDOWN(C23*D23,0)</f>
        <v>0</v>
      </c>
      <c r="G23" s="12"/>
      <c r="H23" s="13"/>
    </row>
    <row r="24" spans="1:8" ht="20" customHeight="1">
      <c r="A24" s="100"/>
      <c r="B24" s="12"/>
      <c r="C24" s="18"/>
      <c r="D24" s="18"/>
      <c r="E24" s="19"/>
      <c r="F24" s="18">
        <f t="shared" si="3"/>
        <v>0</v>
      </c>
      <c r="G24" s="12"/>
      <c r="H24" s="13"/>
    </row>
    <row r="25" spans="1:8" ht="20" customHeight="1">
      <c r="A25" s="100"/>
      <c r="B25" s="12"/>
      <c r="C25" s="18"/>
      <c r="D25" s="18"/>
      <c r="E25" s="19"/>
      <c r="F25" s="18">
        <f t="shared" si="3"/>
        <v>0</v>
      </c>
      <c r="G25" s="12"/>
      <c r="H25" s="13"/>
    </row>
    <row r="26" spans="1:8" ht="20" customHeight="1">
      <c r="A26" s="100"/>
      <c r="B26" s="12"/>
      <c r="C26" s="18"/>
      <c r="D26" s="18"/>
      <c r="E26" s="19"/>
      <c r="F26" s="18">
        <f t="shared" si="3"/>
        <v>0</v>
      </c>
      <c r="G26" s="12"/>
      <c r="H26" s="13"/>
    </row>
    <row r="27" spans="1:8" ht="30" customHeight="1">
      <c r="A27" s="101"/>
      <c r="B27" s="58" t="s">
        <v>24</v>
      </c>
      <c r="C27" s="59"/>
      <c r="D27" s="59"/>
      <c r="E27" s="60"/>
      <c r="F27" s="20">
        <f>SUM(F22:F26)</f>
        <v>0</v>
      </c>
      <c r="G27" s="14"/>
      <c r="H27" s="15"/>
    </row>
    <row r="28" spans="1:8" ht="20" customHeight="1">
      <c r="A28" s="102" t="s">
        <v>29</v>
      </c>
      <c r="B28" s="12"/>
      <c r="C28" s="18"/>
      <c r="D28" s="18"/>
      <c r="E28" s="19"/>
      <c r="F28" s="18">
        <f>ROUNDDOWN(C28*D28,0)</f>
        <v>0</v>
      </c>
      <c r="G28" s="12"/>
      <c r="H28" s="13"/>
    </row>
    <row r="29" spans="1:8" ht="20" customHeight="1">
      <c r="A29" s="103"/>
      <c r="B29" s="12"/>
      <c r="C29" s="18"/>
      <c r="D29" s="18"/>
      <c r="E29" s="19"/>
      <c r="F29" s="18">
        <f t="shared" ref="F29:F32" si="4">ROUNDDOWN(C29*D29,0)</f>
        <v>0</v>
      </c>
      <c r="G29" s="12"/>
      <c r="H29" s="13"/>
    </row>
    <row r="30" spans="1:8" ht="20" customHeight="1">
      <c r="A30" s="103"/>
      <c r="B30" s="12"/>
      <c r="C30" s="18"/>
      <c r="D30" s="18"/>
      <c r="E30" s="19"/>
      <c r="F30" s="18">
        <f t="shared" si="4"/>
        <v>0</v>
      </c>
      <c r="G30" s="12"/>
      <c r="H30" s="13"/>
    </row>
    <row r="31" spans="1:8" ht="20" customHeight="1">
      <c r="A31" s="103"/>
      <c r="B31" s="12"/>
      <c r="C31" s="18"/>
      <c r="D31" s="18"/>
      <c r="E31" s="19"/>
      <c r="F31" s="18">
        <f t="shared" si="4"/>
        <v>0</v>
      </c>
      <c r="G31" s="12"/>
      <c r="H31" s="13"/>
    </row>
    <row r="32" spans="1:8" ht="20" customHeight="1">
      <c r="A32" s="103"/>
      <c r="B32" s="12"/>
      <c r="C32" s="18"/>
      <c r="D32" s="18"/>
      <c r="E32" s="19"/>
      <c r="F32" s="18">
        <f t="shared" si="4"/>
        <v>0</v>
      </c>
      <c r="G32" s="12"/>
      <c r="H32" s="13"/>
    </row>
    <row r="33" spans="1:8" ht="30" customHeight="1">
      <c r="A33" s="104"/>
      <c r="B33" s="58" t="s">
        <v>24</v>
      </c>
      <c r="C33" s="59"/>
      <c r="D33" s="59"/>
      <c r="E33" s="60"/>
      <c r="F33" s="20">
        <f>SUM(F28:F32)</f>
        <v>0</v>
      </c>
      <c r="G33" s="14"/>
      <c r="H33" s="15"/>
    </row>
    <row r="34" spans="1:8" ht="20" customHeight="1">
      <c r="A34" s="99" t="s">
        <v>14</v>
      </c>
      <c r="B34" s="12"/>
      <c r="C34" s="18"/>
      <c r="D34" s="18"/>
      <c r="E34" s="19"/>
      <c r="F34" s="18">
        <f>ROUNDDOWN(C34*D34,0)</f>
        <v>0</v>
      </c>
      <c r="G34" s="12"/>
      <c r="H34" s="13"/>
    </row>
    <row r="35" spans="1:8" ht="20" customHeight="1">
      <c r="A35" s="100"/>
      <c r="B35" s="12"/>
      <c r="C35" s="18"/>
      <c r="D35" s="18"/>
      <c r="E35" s="19"/>
      <c r="F35" s="18">
        <f t="shared" ref="F35" si="5">ROUNDDOWN(C35*D35,0)</f>
        <v>0</v>
      </c>
      <c r="G35" s="12"/>
      <c r="H35" s="13"/>
    </row>
    <row r="36" spans="1:8" ht="30" customHeight="1">
      <c r="A36" s="101"/>
      <c r="B36" s="58" t="s">
        <v>24</v>
      </c>
      <c r="C36" s="59"/>
      <c r="D36" s="59"/>
      <c r="E36" s="60"/>
      <c r="F36" s="20">
        <f>SUM(F34:F35)</f>
        <v>0</v>
      </c>
      <c r="G36" s="14"/>
      <c r="H36" s="15"/>
    </row>
    <row r="37" spans="1:8" ht="30" customHeight="1">
      <c r="A37" s="108" t="s">
        <v>33</v>
      </c>
      <c r="B37" s="108"/>
      <c r="C37" s="108"/>
      <c r="D37" s="108"/>
      <c r="E37" s="108"/>
      <c r="F37" s="30">
        <f>ROUNDDOWN((F9+F15+F21+F27+F33+F36),0)</f>
        <v>0</v>
      </c>
      <c r="G37" s="109" t="s">
        <v>34</v>
      </c>
      <c r="H37" s="110"/>
    </row>
    <row r="38" spans="1:8" ht="30" customHeight="1">
      <c r="A38" s="108" t="s">
        <v>35</v>
      </c>
      <c r="B38" s="108"/>
      <c r="C38" s="108"/>
      <c r="D38" s="108"/>
      <c r="E38" s="108"/>
      <c r="F38" s="30">
        <f>C45</f>
        <v>0</v>
      </c>
      <c r="G38" s="109"/>
      <c r="H38" s="110"/>
    </row>
    <row r="39" spans="1:8" ht="30" customHeight="1">
      <c r="A39" s="108" t="s">
        <v>36</v>
      </c>
      <c r="B39" s="108"/>
      <c r="C39" s="108"/>
      <c r="D39" s="108"/>
      <c r="E39" s="108"/>
      <c r="F39" s="30">
        <f>ROUNDDOWN(F37-F38,-3)</f>
        <v>0</v>
      </c>
      <c r="G39" s="109" t="s">
        <v>34</v>
      </c>
      <c r="H39" s="110"/>
    </row>
    <row r="40" spans="1:8" ht="30" customHeight="1">
      <c r="A40" s="108" t="s">
        <v>61</v>
      </c>
      <c r="B40" s="108"/>
      <c r="C40" s="108"/>
      <c r="D40" s="108"/>
      <c r="E40" s="108"/>
      <c r="F40" s="30">
        <f>IF(OR('(2)事業実績'!A6="○",'(2)事業実績'!A8="○"),2500000,IF('(2)事業実績'!A7="○",1250000,0))</f>
        <v>0</v>
      </c>
      <c r="G40" s="31"/>
      <c r="H40" s="32"/>
    </row>
    <row r="41" spans="1:8" ht="40" customHeight="1">
      <c r="A41" s="111" t="s">
        <v>43</v>
      </c>
      <c r="B41" s="111"/>
      <c r="C41" s="111"/>
      <c r="D41" s="111"/>
      <c r="E41" s="111"/>
      <c r="F41" s="33">
        <f>MIN(F39,F40)</f>
        <v>0</v>
      </c>
      <c r="G41" s="112" t="s">
        <v>44</v>
      </c>
      <c r="H41" s="113"/>
    </row>
    <row r="42" spans="1:8" ht="20" customHeight="1">
      <c r="A42" s="1" t="s">
        <v>37</v>
      </c>
    </row>
    <row r="44" spans="1:8" ht="20" customHeight="1">
      <c r="A44" s="1" t="s">
        <v>45</v>
      </c>
    </row>
    <row r="45" spans="1:8" ht="40" customHeight="1">
      <c r="A45" s="105" t="s">
        <v>46</v>
      </c>
      <c r="B45" s="106"/>
      <c r="C45" s="114"/>
      <c r="D45" s="114"/>
      <c r="E45" s="114"/>
      <c r="F45" s="114"/>
      <c r="G45" s="114"/>
      <c r="H45" s="114"/>
    </row>
    <row r="46" spans="1:8" ht="40" customHeight="1">
      <c r="A46" s="105" t="s">
        <v>47</v>
      </c>
      <c r="B46" s="106"/>
      <c r="C46" s="107"/>
      <c r="D46" s="107"/>
      <c r="E46" s="107"/>
      <c r="F46" s="107"/>
      <c r="G46" s="107"/>
      <c r="H46" s="107"/>
    </row>
  </sheetData>
  <mergeCells count="25">
    <mergeCell ref="A46:B46"/>
    <mergeCell ref="C46:H46"/>
    <mergeCell ref="A37:E37"/>
    <mergeCell ref="G37:H37"/>
    <mergeCell ref="A38:E38"/>
    <mergeCell ref="G38:H38"/>
    <mergeCell ref="A39:E39"/>
    <mergeCell ref="G39:H39"/>
    <mergeCell ref="A40:E40"/>
    <mergeCell ref="A41:E41"/>
    <mergeCell ref="G41:H41"/>
    <mergeCell ref="A45:B45"/>
    <mergeCell ref="C45:H45"/>
    <mergeCell ref="A22:A27"/>
    <mergeCell ref="B27:E27"/>
    <mergeCell ref="A28:A33"/>
    <mergeCell ref="B33:E33"/>
    <mergeCell ref="A34:A36"/>
    <mergeCell ref="B36:E36"/>
    <mergeCell ref="A4:A9"/>
    <mergeCell ref="B9:E9"/>
    <mergeCell ref="A10:A15"/>
    <mergeCell ref="B15:E15"/>
    <mergeCell ref="A16:A21"/>
    <mergeCell ref="B21:E21"/>
  </mergeCells>
  <phoneticPr fontId="2"/>
  <dataValidations count="1">
    <dataValidation type="whole" errorStyle="warning" allowBlank="1" showInputMessage="1" showErrorMessage="1" error="数字のみ入力してください。" sqref="C45:H45" xr:uid="{6C70FC60-4DD9-491E-8363-1DEEA433F64D}">
      <formula1>0</formula1>
      <formula2>2500000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43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(1)申請者情報</vt:lpstr>
      <vt:lpstr>(2)事業実績</vt:lpstr>
      <vt:lpstr>(3)経費内訳</vt:lpstr>
      <vt:lpstr>'(1)申請者情報'!Print_Area</vt:lpstr>
      <vt:lpstr>'(2)事業実績'!Print_Area</vt:lpstr>
      <vt:lpstr>'(3)経費内訳'!Print_Area</vt:lpstr>
      <vt:lpstr>'(3)経費内訳'!Print_Titles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2026-07-10T08:21:30Z</dcterms:modified>
</cp:coreProperties>
</file>