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74\新健康づくり推進課\00各班フォルダ\03がん対策・歯科保健推進班\R8\04　がん対策\がん登録\病院・診療所数\がん登録協力診療所\"/>
    </mc:Choice>
  </mc:AlternateContent>
  <xr:revisionPtr revIDLastSave="0" documentId="13_ncr:1_{0AEFE238-DD59-427B-BF80-C140633C1F7C}" xr6:coauthVersionLast="47" xr6:coauthVersionMax="47" xr10:uidLastSave="{00000000-0000-0000-0000-000000000000}"/>
  <bookViews>
    <workbookView xWindow="28680" yWindow="-120" windowWidth="29040" windowHeight="15720" firstSheet="3" activeTab="3" xr2:uid="{00000000-000D-0000-FFFF-FFFF00000000}"/>
  </bookViews>
  <sheets>
    <sheet name="事務局用（変更しない）" sheetId="4" r:id="rId1"/>
    <sheet name="HP公開用" sheetId="3" r:id="rId2"/>
    <sheet name="HP公開用 (R6.6現在)" sheetId="9" r:id="rId3"/>
    <sheet name="HP公開用 (R8.4現在)" sheetId="14" r:id="rId4"/>
  </sheets>
  <definedNames>
    <definedName name="_xlnm.Print_Area" localSheetId="3">'HP公開用 (R8.4現在)'!$A$1:$D$55</definedName>
    <definedName name="_xlnm.Print_Area" localSheetId="0">'事務局用（変更しない）'!$A$1:$M$63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4" l="1"/>
  <c r="L62" i="4" l="1"/>
  <c r="L18" i="4"/>
  <c r="L13" i="4"/>
  <c r="L5" i="4" l="1"/>
  <c r="L6" i="4"/>
  <c r="L7" i="4"/>
  <c r="L8" i="4"/>
  <c r="L9" i="4"/>
  <c r="L10" i="4"/>
  <c r="L11" i="4"/>
  <c r="L12" i="4"/>
  <c r="L14" i="4"/>
  <c r="L15" i="4"/>
  <c r="L16" i="4"/>
  <c r="L17" i="4"/>
  <c r="L19" i="4"/>
  <c r="L20" i="4"/>
  <c r="L21" i="4"/>
  <c r="L22" i="4"/>
  <c r="L23" i="4"/>
  <c r="L24" i="4"/>
  <c r="L25" i="4"/>
  <c r="L26" i="4"/>
  <c r="L27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4" i="4"/>
  <c r="L3" i="4"/>
</calcChain>
</file>

<file path=xl/sharedStrings.xml><?xml version="1.0" encoding="utf-8"?>
<sst xmlns="http://schemas.openxmlformats.org/spreadsheetml/2006/main" count="1137" uniqueCount="480">
  <si>
    <t>熊本市</t>
  </si>
  <si>
    <t>林田クリニック</t>
  </si>
  <si>
    <t>仲西　信乃</t>
  </si>
  <si>
    <t>860-0832</t>
  </si>
  <si>
    <t>宇城</t>
  </si>
  <si>
    <t>尾崎医院</t>
  </si>
  <si>
    <t>869-0431</t>
  </si>
  <si>
    <t>いずみクリニック　胃腸科・内科</t>
  </si>
  <si>
    <t>泉　文治</t>
  </si>
  <si>
    <t>862-0902</t>
  </si>
  <si>
    <t>あだち内科胃腸科</t>
  </si>
  <si>
    <t>安達　善充</t>
  </si>
  <si>
    <t>861-8006</t>
  </si>
  <si>
    <t>松本外科内科医院</t>
  </si>
  <si>
    <t>松本　孝嗣</t>
  </si>
  <si>
    <t>860-0803</t>
  </si>
  <si>
    <t>しまだ内科クリニック</t>
  </si>
  <si>
    <t>島田　達也</t>
  </si>
  <si>
    <t>860-0862</t>
  </si>
  <si>
    <t xml:space="preserve">熊本市中央区黒髪５－４－４８ </t>
  </si>
  <si>
    <t>花園内科クリニック</t>
  </si>
  <si>
    <t>木村　義博</t>
  </si>
  <si>
    <t>860-0072</t>
  </si>
  <si>
    <t>佐藤皮膚科医院</t>
  </si>
  <si>
    <t>後藤　和重</t>
  </si>
  <si>
    <t>860-0812</t>
  </si>
  <si>
    <t xml:space="preserve">熊本市中央区南熊本５－７－３ </t>
  </si>
  <si>
    <t>安成医院</t>
  </si>
  <si>
    <t>安成　英文</t>
  </si>
  <si>
    <t>869-0303</t>
  </si>
  <si>
    <t>市原胃腸科外科</t>
  </si>
  <si>
    <t>869-2225</t>
  </si>
  <si>
    <t>きくか松岡クリニック</t>
  </si>
  <si>
    <t>松岡　三正</t>
  </si>
  <si>
    <t>861-0422</t>
  </si>
  <si>
    <t>谷産婦人科医院</t>
  </si>
  <si>
    <t>谷　照清</t>
  </si>
  <si>
    <t>861-0501</t>
  </si>
  <si>
    <t>田原坂クリニック</t>
  </si>
  <si>
    <t>平田　貴文</t>
  </si>
  <si>
    <t>861-0165</t>
  </si>
  <si>
    <t>菊池</t>
  </si>
  <si>
    <t>杜の里　かねこクリニック</t>
  </si>
  <si>
    <t>861-1309</t>
  </si>
  <si>
    <t>菊池市藤田４０－１</t>
  </si>
  <si>
    <t>西原クリニック</t>
  </si>
  <si>
    <t>中村　光成</t>
  </si>
  <si>
    <t>864-0053</t>
  </si>
  <si>
    <t>平山泌尿器科医院</t>
  </si>
  <si>
    <t>861-8064</t>
  </si>
  <si>
    <t>蓮田医院</t>
  </si>
  <si>
    <t>辻　龍也</t>
  </si>
  <si>
    <t>869-2401</t>
  </si>
  <si>
    <t>八代</t>
  </si>
  <si>
    <t>高橋医院</t>
  </si>
  <si>
    <t>869-6105</t>
  </si>
  <si>
    <t>尾田内科医院</t>
  </si>
  <si>
    <t>尾田　幸太郎</t>
  </si>
  <si>
    <t>869-4201</t>
  </si>
  <si>
    <t>伊藤医院</t>
  </si>
  <si>
    <t>伊藤　隆康</t>
  </si>
  <si>
    <t>864-0052</t>
  </si>
  <si>
    <t>松村眼科医院</t>
  </si>
  <si>
    <t>松村　明</t>
  </si>
  <si>
    <t>869-4203</t>
  </si>
  <si>
    <t>牧診療所</t>
  </si>
  <si>
    <t>田上　弘文</t>
  </si>
  <si>
    <t>861-1304</t>
  </si>
  <si>
    <t>しばた内科クリニック</t>
  </si>
  <si>
    <t>柴田　昌一朗</t>
  </si>
  <si>
    <t>869-1235</t>
  </si>
  <si>
    <t>862-0921</t>
  </si>
  <si>
    <t>関整形外科</t>
  </si>
  <si>
    <t>関　昭夫</t>
  </si>
  <si>
    <t>864-0041</t>
  </si>
  <si>
    <t>河野産婦人科医院</t>
  </si>
  <si>
    <t>868-0013</t>
  </si>
  <si>
    <t>庄嶋医院</t>
  </si>
  <si>
    <t>861-1101</t>
  </si>
  <si>
    <t>あけぼのクリニック</t>
  </si>
  <si>
    <t>松下　和徳</t>
  </si>
  <si>
    <t>861-4112</t>
  </si>
  <si>
    <t>松山医院</t>
  </si>
  <si>
    <t>松山　公明</t>
  </si>
  <si>
    <t>864-0001</t>
  </si>
  <si>
    <t>天草</t>
  </si>
  <si>
    <t>長野内科小児科医院</t>
  </si>
  <si>
    <t>長野　久雄</t>
  </si>
  <si>
    <t>863-2201</t>
  </si>
  <si>
    <t>やまうち医院</t>
  </si>
  <si>
    <t>861-6101</t>
  </si>
  <si>
    <t>上天草市松島町阿村５０７２－１２</t>
    <phoneticPr fontId="2"/>
  </si>
  <si>
    <t>堀尾内科医院</t>
  </si>
  <si>
    <t>堀尾　直</t>
  </si>
  <si>
    <t>861-5347</t>
  </si>
  <si>
    <t>869-1502</t>
  </si>
  <si>
    <t>電話番号</t>
  </si>
  <si>
    <t>管　理　者</t>
    <phoneticPr fontId="5"/>
  </si>
  <si>
    <t>郵便番号</t>
    <rPh sb="0" eb="2">
      <t>ユウビン</t>
    </rPh>
    <rPh sb="2" eb="4">
      <t>バンゴウ</t>
    </rPh>
    <phoneticPr fontId="4"/>
  </si>
  <si>
    <t>松見内科クリニック</t>
  </si>
  <si>
    <t>869-2612</t>
  </si>
  <si>
    <t>総合保健センター</t>
  </si>
  <si>
    <t>土亀　直俊</t>
  </si>
  <si>
    <t>県南髙木クリニック</t>
  </si>
  <si>
    <t>髙木　幸一</t>
  </si>
  <si>
    <t>869-0502</t>
  </si>
  <si>
    <t>宇城市松橋町松橋８１５－６</t>
  </si>
  <si>
    <t>寺﨑内科胃腸科クリニック</t>
  </si>
  <si>
    <t>寺﨑　久泰</t>
  </si>
  <si>
    <t>井上　吉弘</t>
  </si>
  <si>
    <t>869-5441</t>
  </si>
  <si>
    <t>ひらやまクリニック</t>
  </si>
  <si>
    <t>津﨑　祥一郎</t>
  </si>
  <si>
    <t>861-8001</t>
  </si>
  <si>
    <t>古城クリニック</t>
  </si>
  <si>
    <t>稲冨　洲</t>
  </si>
  <si>
    <t>868-0701</t>
  </si>
  <si>
    <t>球磨郡水上村大字岩野字石原２６７５番地１</t>
  </si>
  <si>
    <t>まつえクリニック</t>
  </si>
  <si>
    <t>松枝　和人</t>
  </si>
  <si>
    <t>869-0532</t>
  </si>
  <si>
    <t>熊本ホームケアクリニック</t>
  </si>
  <si>
    <t>井田　栄一</t>
  </si>
  <si>
    <t>862-0954</t>
  </si>
  <si>
    <t>松橋耳鼻咽喉科・内科クリニック</t>
  </si>
  <si>
    <t>松吉　秀武</t>
    <rPh sb="1" eb="2">
      <t>ヨシ</t>
    </rPh>
    <phoneticPr fontId="2"/>
  </si>
  <si>
    <t>869-0503</t>
  </si>
  <si>
    <t>三嶋内科</t>
  </si>
  <si>
    <t>三嶋　英一</t>
  </si>
  <si>
    <t>八景水谷クリニック</t>
  </si>
  <si>
    <t>光岡　明夫</t>
  </si>
  <si>
    <t>赤坂外科内科クリニック</t>
  </si>
  <si>
    <t>赤坂  政紀</t>
  </si>
  <si>
    <t>片岡レディスクリニック</t>
  </si>
  <si>
    <t>片岡　明生</t>
  </si>
  <si>
    <t>866-0861</t>
  </si>
  <si>
    <t>まえはら泌尿器科クリニック</t>
  </si>
  <si>
    <t>前原　昭仁</t>
  </si>
  <si>
    <t>861-0531</t>
  </si>
  <si>
    <t>小山胃腸科内科クリニック</t>
  </si>
  <si>
    <t>862-0956</t>
  </si>
  <si>
    <t>宮本外科・消化器内科</t>
  </si>
  <si>
    <t>宮本　大典</t>
  </si>
  <si>
    <t>髙田胃腸内科・内科</t>
  </si>
  <si>
    <t>髙田　信勝</t>
  </si>
  <si>
    <t>866-0895</t>
  </si>
  <si>
    <t>武内医院</t>
  </si>
  <si>
    <t>水足　久美子</t>
  </si>
  <si>
    <t>861-0331</t>
  </si>
  <si>
    <t>天草ふれあいクリニック</t>
  </si>
  <si>
    <t>積　豪英</t>
  </si>
  <si>
    <t>熊本県厚生連診療所</t>
  </si>
  <si>
    <t>菅　正康</t>
  </si>
  <si>
    <t>860-0842</t>
  </si>
  <si>
    <t>植木いまふじクリニック</t>
  </si>
  <si>
    <t>濵﨑　好延</t>
  </si>
  <si>
    <t>861-0135</t>
  </si>
  <si>
    <t>さくらクリニック</t>
  </si>
  <si>
    <t>前田　哲也</t>
  </si>
  <si>
    <t>861-8081</t>
  </si>
  <si>
    <t>ＮＯ</t>
    <phoneticPr fontId="10"/>
  </si>
  <si>
    <t>菊池（山鹿）</t>
    <rPh sb="0" eb="2">
      <t>キクチ</t>
    </rPh>
    <rPh sb="3" eb="5">
      <t>ヤマガ</t>
    </rPh>
    <phoneticPr fontId="2"/>
  </si>
  <si>
    <t>菊池（有明）</t>
    <rPh sb="0" eb="2">
      <t>キクチ</t>
    </rPh>
    <phoneticPr fontId="2"/>
  </si>
  <si>
    <t>菊池（阿蘇）</t>
    <rPh sb="0" eb="2">
      <t>キクチ</t>
    </rPh>
    <phoneticPr fontId="2"/>
  </si>
  <si>
    <t>八代（人吉）</t>
    <rPh sb="0" eb="2">
      <t>ヤツシロ</t>
    </rPh>
    <rPh sb="3" eb="5">
      <t>ヒトヨシ</t>
    </rPh>
    <phoneticPr fontId="2"/>
  </si>
  <si>
    <t>八代（水俣）</t>
    <rPh sb="0" eb="2">
      <t>ヤツシロ</t>
    </rPh>
    <phoneticPr fontId="2"/>
  </si>
  <si>
    <t>金子　洋文</t>
    <phoneticPr fontId="10"/>
  </si>
  <si>
    <t>河野　國武</t>
    <phoneticPr fontId="10"/>
  </si>
  <si>
    <t>松見　信太郎</t>
    <phoneticPr fontId="10"/>
  </si>
  <si>
    <t>尾崎　建</t>
    <phoneticPr fontId="10"/>
  </si>
  <si>
    <t>管轄保健所</t>
    <rPh sb="0" eb="2">
      <t>カンカツ</t>
    </rPh>
    <rPh sb="2" eb="5">
      <t>ホケンショ</t>
    </rPh>
    <phoneticPr fontId="10"/>
  </si>
  <si>
    <t>堤病院附属九日町診療所</t>
  </si>
  <si>
    <t>868-0004</t>
  </si>
  <si>
    <t>人吉市九日町１００</t>
    <phoneticPr fontId="2"/>
  </si>
  <si>
    <t>862-0901</t>
    <phoneticPr fontId="10"/>
  </si>
  <si>
    <t>※圏域別、順不同。</t>
    <rPh sb="1" eb="3">
      <t>ケンイキ</t>
    </rPh>
    <rPh sb="3" eb="4">
      <t>ベツ</t>
    </rPh>
    <rPh sb="5" eb="8">
      <t>ジュンフドウ</t>
    </rPh>
    <phoneticPr fontId="10"/>
  </si>
  <si>
    <t>診療所名</t>
    <rPh sb="0" eb="2">
      <t>シンリョウ</t>
    </rPh>
    <rPh sb="2" eb="3">
      <t>ショ</t>
    </rPh>
    <rPh sb="3" eb="4">
      <t>メイ</t>
    </rPh>
    <phoneticPr fontId="5"/>
  </si>
  <si>
    <t>診療所の所在地</t>
    <rPh sb="0" eb="2">
      <t>シンリョウ</t>
    </rPh>
    <rPh sb="2" eb="3">
      <t>ショ</t>
    </rPh>
    <rPh sb="4" eb="7">
      <t>ショザイチ</t>
    </rPh>
    <phoneticPr fontId="2"/>
  </si>
  <si>
    <t>863-0050</t>
    <phoneticPr fontId="10"/>
  </si>
  <si>
    <t>申請年月日</t>
    <rPh sb="0" eb="2">
      <t>シンセイ</t>
    </rPh>
    <rPh sb="2" eb="5">
      <t>ネンガッピ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</si>
  <si>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</si>
  <si>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</si>
  <si>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１１</t>
    <phoneticPr fontId="10"/>
  </si>
  <si>
    <t>１０</t>
    <phoneticPr fontId="10"/>
  </si>
  <si>
    <t>１０</t>
    <phoneticPr fontId="10"/>
  </si>
  <si>
    <t>１０</t>
    <phoneticPr fontId="10"/>
  </si>
  <si>
    <t>１１</t>
    <phoneticPr fontId="10"/>
  </si>
  <si>
    <t>５</t>
    <phoneticPr fontId="10"/>
  </si>
  <si>
    <t>９</t>
    <phoneticPr fontId="10"/>
  </si>
  <si>
    <t>８</t>
    <phoneticPr fontId="10"/>
  </si>
  <si>
    <t>８</t>
    <phoneticPr fontId="10"/>
  </si>
  <si>
    <t>１０</t>
    <phoneticPr fontId="10"/>
  </si>
  <si>
    <t>１４</t>
    <phoneticPr fontId="10"/>
  </si>
  <si>
    <t>２０</t>
    <phoneticPr fontId="10"/>
  </si>
  <si>
    <t>９</t>
    <phoneticPr fontId="10"/>
  </si>
  <si>
    <t>３０</t>
    <phoneticPr fontId="10"/>
  </si>
  <si>
    <t>７</t>
    <phoneticPr fontId="10"/>
  </si>
  <si>
    <t>３０</t>
    <phoneticPr fontId="10"/>
  </si>
  <si>
    <t>１４</t>
    <phoneticPr fontId="10"/>
  </si>
  <si>
    <t>２０</t>
    <phoneticPr fontId="10"/>
  </si>
  <si>
    <t>１３</t>
    <phoneticPr fontId="10"/>
  </si>
  <si>
    <t>２４</t>
    <phoneticPr fontId="10"/>
  </si>
  <si>
    <t>１２</t>
    <phoneticPr fontId="10"/>
  </si>
  <si>
    <t>２５</t>
    <phoneticPr fontId="10"/>
  </si>
  <si>
    <t>１６</t>
    <phoneticPr fontId="10"/>
  </si>
  <si>
    <t>２７</t>
    <phoneticPr fontId="10"/>
  </si>
  <si>
    <t>７</t>
    <phoneticPr fontId="10"/>
  </si>
  <si>
    <t>２７</t>
    <phoneticPr fontId="10"/>
  </si>
  <si>
    <t>２８</t>
    <phoneticPr fontId="10"/>
  </si>
  <si>
    <t>２１</t>
    <phoneticPr fontId="10"/>
  </si>
  <si>
    <t>１６</t>
    <phoneticPr fontId="10"/>
  </si>
  <si>
    <t>１５</t>
    <phoneticPr fontId="10"/>
  </si>
  <si>
    <t>２１</t>
    <phoneticPr fontId="10"/>
  </si>
  <si>
    <t>１５</t>
    <phoneticPr fontId="10"/>
  </si>
  <si>
    <t>２６</t>
    <phoneticPr fontId="10"/>
  </si>
  <si>
    <t>２３</t>
    <phoneticPr fontId="10"/>
  </si>
  <si>
    <t>６</t>
    <phoneticPr fontId="10"/>
  </si>
  <si>
    <t>１３</t>
    <phoneticPr fontId="10"/>
  </si>
  <si>
    <t>２１</t>
    <phoneticPr fontId="10"/>
  </si>
  <si>
    <t>２８</t>
    <phoneticPr fontId="10"/>
  </si>
  <si>
    <t>２９</t>
    <phoneticPr fontId="10"/>
  </si>
  <si>
    <t>１</t>
    <phoneticPr fontId="10"/>
  </si>
  <si>
    <t>開設者住所</t>
    <rPh sb="0" eb="2">
      <t>カイセツ</t>
    </rPh>
    <rPh sb="2" eb="3">
      <t>シャ</t>
    </rPh>
    <rPh sb="3" eb="5">
      <t>ジュウショ</t>
    </rPh>
    <phoneticPr fontId="10"/>
  </si>
  <si>
    <t>開設者氏名</t>
    <rPh sb="3" eb="5">
      <t>シメイ</t>
    </rPh>
    <phoneticPr fontId="2"/>
  </si>
  <si>
    <t>熊本市西区河内町船津２２９３番地２</t>
    <rPh sb="0" eb="2">
      <t>クマモト</t>
    </rPh>
    <rPh sb="2" eb="3">
      <t>シ</t>
    </rPh>
    <rPh sb="3" eb="5">
      <t>ニシク</t>
    </rPh>
    <rPh sb="5" eb="7">
      <t>カワチ</t>
    </rPh>
    <rPh sb="7" eb="8">
      <t>マチ</t>
    </rPh>
    <rPh sb="8" eb="9">
      <t>フネ</t>
    </rPh>
    <rPh sb="9" eb="10">
      <t>ツ</t>
    </rPh>
    <rPh sb="14" eb="16">
      <t>バンチ</t>
    </rPh>
    <phoneticPr fontId="10"/>
  </si>
  <si>
    <t>熊本市西区河内町船津２９４５番地１</t>
    <phoneticPr fontId="10"/>
  </si>
  <si>
    <t>熊本市中央区水道町１３－１０－５０８</t>
    <rPh sb="0" eb="2">
      <t>クマモト</t>
    </rPh>
    <rPh sb="2" eb="3">
      <t>シ</t>
    </rPh>
    <rPh sb="3" eb="6">
      <t>チュウオウク</t>
    </rPh>
    <rPh sb="6" eb="9">
      <t>スイドウチョウ</t>
    </rPh>
    <phoneticPr fontId="10"/>
  </si>
  <si>
    <t xml:space="preserve">熊本市中央区新市街１２－５ </t>
    <phoneticPr fontId="10"/>
  </si>
  <si>
    <t>熊本市中央区新市街１２－５</t>
    <phoneticPr fontId="10"/>
  </si>
  <si>
    <t xml:space="preserve">熊本市中央区水前寺公園２８番３９号 </t>
    <phoneticPr fontId="10"/>
  </si>
  <si>
    <t xml:space="preserve">熊本市中央区南千反畑町２番３号 </t>
    <phoneticPr fontId="10"/>
  </si>
  <si>
    <t>熊本市中央区南千反畑町２番３号</t>
    <phoneticPr fontId="10"/>
  </si>
  <si>
    <t xml:space="preserve">熊本市中央区萩原町３－２１ </t>
    <phoneticPr fontId="10"/>
  </si>
  <si>
    <t xml:space="preserve">熊本市中央区萩原町３－２１ </t>
    <phoneticPr fontId="10"/>
  </si>
  <si>
    <t xml:space="preserve">熊本市東区新外３－９－６７ </t>
    <phoneticPr fontId="10"/>
  </si>
  <si>
    <t xml:space="preserve">熊本市東区新外３－９－６７ </t>
    <phoneticPr fontId="10"/>
  </si>
  <si>
    <t xml:space="preserve">熊本市東区東本町３－１５ </t>
    <phoneticPr fontId="10"/>
  </si>
  <si>
    <t xml:space="preserve">熊本市北区八景水谷１－２４－３２ </t>
    <phoneticPr fontId="10"/>
  </si>
  <si>
    <t xml:space="preserve">熊本市北区八景水谷１－２４－３２ </t>
    <phoneticPr fontId="10"/>
  </si>
  <si>
    <t>玉名郡玉東町木葉７５５－６</t>
    <phoneticPr fontId="10"/>
  </si>
  <si>
    <t>玉名郡玉東町木葉７５５－６</t>
    <phoneticPr fontId="10"/>
  </si>
  <si>
    <t>荒尾市原万田４６２</t>
    <phoneticPr fontId="10"/>
  </si>
  <si>
    <t>荒尾市原万田４６２</t>
    <phoneticPr fontId="10"/>
  </si>
  <si>
    <t>荒尾市荒尾１７２</t>
    <phoneticPr fontId="10"/>
  </si>
  <si>
    <t>荒尾市荒尾１７２</t>
    <phoneticPr fontId="10"/>
  </si>
  <si>
    <t>山鹿市菊鹿町宮原８６－４</t>
    <phoneticPr fontId="10"/>
  </si>
  <si>
    <t>山鹿市菊鹿町宮原８８</t>
    <phoneticPr fontId="10"/>
  </si>
  <si>
    <t>山鹿市山鹿５２３</t>
    <phoneticPr fontId="10"/>
  </si>
  <si>
    <t>山鹿市山鹿５２３</t>
    <phoneticPr fontId="10"/>
  </si>
  <si>
    <t>山鹿市山鹿１５４０番地</t>
    <rPh sb="9" eb="11">
      <t>バンチ</t>
    </rPh>
    <phoneticPr fontId="10"/>
  </si>
  <si>
    <t>山鹿市中９７５－３</t>
    <rPh sb="0" eb="3">
      <t>ヤマガシ</t>
    </rPh>
    <rPh sb="3" eb="4">
      <t>ナカ</t>
    </rPh>
    <phoneticPr fontId="10"/>
  </si>
  <si>
    <t>菊池郡大津町室５５</t>
    <phoneticPr fontId="10"/>
  </si>
  <si>
    <t>菊池郡大津町室５５</t>
    <phoneticPr fontId="10"/>
  </si>
  <si>
    <t>合志市合生４０９５－１</t>
    <phoneticPr fontId="10"/>
  </si>
  <si>
    <t>合志市合生４０９５－１</t>
    <phoneticPr fontId="10"/>
  </si>
  <si>
    <t>庄嶋　健</t>
    <rPh sb="3" eb="4">
      <t>ケン</t>
    </rPh>
    <phoneticPr fontId="10"/>
  </si>
  <si>
    <t>八代市坂本町坂本４２２８番地１７</t>
    <phoneticPr fontId="10"/>
  </si>
  <si>
    <t>八代市坂本町坂本４２２８番地１７</t>
    <phoneticPr fontId="10"/>
  </si>
  <si>
    <t>高橋　繁實</t>
    <phoneticPr fontId="10"/>
  </si>
  <si>
    <t>人吉市下新町３５９番地</t>
    <rPh sb="0" eb="3">
      <t>ヒトヨシシ</t>
    </rPh>
    <rPh sb="3" eb="4">
      <t>シモ</t>
    </rPh>
    <rPh sb="4" eb="5">
      <t>シン</t>
    </rPh>
    <rPh sb="5" eb="6">
      <t>マチ</t>
    </rPh>
    <rPh sb="9" eb="11">
      <t>バンチ</t>
    </rPh>
    <phoneticPr fontId="10"/>
  </si>
  <si>
    <t>人吉市上薩摩瀬町１４０８－１</t>
    <phoneticPr fontId="10"/>
  </si>
  <si>
    <t>山内　穣滋</t>
    <phoneticPr fontId="10"/>
  </si>
  <si>
    <t>熊本市東区保田窪５－１－３９</t>
    <rPh sb="0" eb="2">
      <t>クマモト</t>
    </rPh>
    <rPh sb="2" eb="3">
      <t>シ</t>
    </rPh>
    <rPh sb="3" eb="5">
      <t>ヒガシク</t>
    </rPh>
    <rPh sb="5" eb="6">
      <t>ホ</t>
    </rPh>
    <phoneticPr fontId="10"/>
  </si>
  <si>
    <t>尾崎　幹</t>
    <rPh sb="1" eb="2">
      <t>ザキ</t>
    </rPh>
    <phoneticPr fontId="10"/>
  </si>
  <si>
    <t>平山　英雄</t>
    <rPh sb="0" eb="2">
      <t>ヒラヤマ</t>
    </rPh>
    <rPh sb="3" eb="5">
      <t>ヒデオ</t>
    </rPh>
    <phoneticPr fontId="10"/>
  </si>
  <si>
    <t xml:space="preserve">熊本市北区武蔵ヶ丘８－４－６１ </t>
    <phoneticPr fontId="10"/>
  </si>
  <si>
    <t>宇城市松橋町久具７００番地</t>
    <rPh sb="11" eb="13">
      <t>バンチ</t>
    </rPh>
    <phoneticPr fontId="10"/>
  </si>
  <si>
    <t>宇土市本町１－８</t>
    <phoneticPr fontId="10"/>
  </si>
  <si>
    <t>荒尾市西原町１－４－２４</t>
    <phoneticPr fontId="10"/>
  </si>
  <si>
    <t>山鹿市鹿本町来民６９３番地</t>
    <rPh sb="11" eb="13">
      <t>バンチ</t>
    </rPh>
    <phoneticPr fontId="10"/>
  </si>
  <si>
    <t>山鹿市中９７５－３</t>
    <phoneticPr fontId="10"/>
  </si>
  <si>
    <t>阿蘇郡南阿蘇村大字白川２１１０－１</t>
    <rPh sb="7" eb="9">
      <t>オオアザ</t>
    </rPh>
    <phoneticPr fontId="10"/>
  </si>
  <si>
    <t>阿蘇郡南阿蘇村大字白川２１１０番地１</t>
    <rPh sb="7" eb="9">
      <t>オオアザ</t>
    </rPh>
    <rPh sb="15" eb="17">
      <t>バンチ</t>
    </rPh>
    <phoneticPr fontId="10"/>
  </si>
  <si>
    <t>阿蘇郡南小国町赤馬場１９５６－１７</t>
    <phoneticPr fontId="10"/>
  </si>
  <si>
    <t>阿蘇市黒川１４８４番地</t>
    <rPh sb="9" eb="11">
      <t>バンチ</t>
    </rPh>
    <phoneticPr fontId="10"/>
  </si>
  <si>
    <t>八代市鏡町鏡村１１２５番地１</t>
    <rPh sb="11" eb="13">
      <t>バンチ</t>
    </rPh>
    <phoneticPr fontId="10"/>
  </si>
  <si>
    <t>葦北郡芦北町大字佐敷１６７</t>
    <phoneticPr fontId="10"/>
  </si>
  <si>
    <t>人吉市九日町１００番地</t>
    <rPh sb="9" eb="11">
      <t>バンチ</t>
    </rPh>
    <phoneticPr fontId="10"/>
  </si>
  <si>
    <t>天草市丸尾町１６号３４番</t>
    <rPh sb="8" eb="9">
      <t>ゴウ</t>
    </rPh>
    <rPh sb="11" eb="12">
      <t>バン</t>
    </rPh>
    <phoneticPr fontId="2"/>
  </si>
  <si>
    <t>上天草市松島町阿村３９６２番地</t>
    <rPh sb="13" eb="15">
      <t>バンチ</t>
    </rPh>
    <phoneticPr fontId="10"/>
  </si>
  <si>
    <t>八代市大村町３５０番地</t>
    <phoneticPr fontId="10"/>
  </si>
  <si>
    <t>八代市鏡町鏡２１０</t>
    <phoneticPr fontId="10"/>
  </si>
  <si>
    <t xml:space="preserve">熊本市北区植木町平原２１２ </t>
    <phoneticPr fontId="10"/>
  </si>
  <si>
    <t xml:space="preserve">熊本市北区植木町一木５９７番地 </t>
    <phoneticPr fontId="10"/>
  </si>
  <si>
    <t>熊本県厚生農業協同組合連合会</t>
    <phoneticPr fontId="10"/>
  </si>
  <si>
    <t>指令</t>
    <rPh sb="0" eb="2">
      <t>シレイ</t>
    </rPh>
    <phoneticPr fontId="10"/>
  </si>
  <si>
    <t>堀尾　直　様</t>
    <rPh sb="5" eb="6">
      <t>サマ</t>
    </rPh>
    <phoneticPr fontId="10"/>
  </si>
  <si>
    <t>島田　達也　様</t>
    <phoneticPr fontId="10"/>
  </si>
  <si>
    <t>井田　栄一　様</t>
    <phoneticPr fontId="10"/>
  </si>
  <si>
    <t>後藤　和重　様</t>
    <phoneticPr fontId="10"/>
  </si>
  <si>
    <t>泉　文治　様</t>
    <phoneticPr fontId="10"/>
  </si>
  <si>
    <t>髙木　幸一　様</t>
    <phoneticPr fontId="10"/>
  </si>
  <si>
    <t>松山　公明　様</t>
    <phoneticPr fontId="10"/>
  </si>
  <si>
    <t>谷　照清　様</t>
    <rPh sb="0" eb="1">
      <t>タニ</t>
    </rPh>
    <rPh sb="2" eb="4">
      <t>テルキヨ</t>
    </rPh>
    <phoneticPr fontId="10"/>
  </si>
  <si>
    <t>柴田　昌一朗　様</t>
    <phoneticPr fontId="10"/>
  </si>
  <si>
    <t>田上　弘文　様</t>
    <rPh sb="0" eb="2">
      <t>タノウエ</t>
    </rPh>
    <rPh sb="3" eb="5">
      <t>ヒロフミ</t>
    </rPh>
    <phoneticPr fontId="10"/>
  </si>
  <si>
    <t>金子　洋文　様</t>
    <phoneticPr fontId="10"/>
  </si>
  <si>
    <t>松村　明　様</t>
    <phoneticPr fontId="10"/>
  </si>
  <si>
    <t>河野　國武　様</t>
    <phoneticPr fontId="10"/>
  </si>
  <si>
    <t>長野　久雄　様</t>
    <phoneticPr fontId="10"/>
  </si>
  <si>
    <t>医療法人花志会</t>
    <phoneticPr fontId="10"/>
  </si>
  <si>
    <t>医療法人社団松本外科医院</t>
    <phoneticPr fontId="10"/>
  </si>
  <si>
    <t>医療法人継匠会</t>
    <phoneticPr fontId="10"/>
  </si>
  <si>
    <t>医療法人保生堂</t>
    <phoneticPr fontId="10"/>
  </si>
  <si>
    <t>医療法人社団林田クリニック</t>
    <phoneticPr fontId="10"/>
  </si>
  <si>
    <t>医療法人社団赤坂会</t>
    <phoneticPr fontId="10"/>
  </si>
  <si>
    <t>公益財団法人熊本県総合保健センター</t>
    <phoneticPr fontId="10"/>
  </si>
  <si>
    <t>医療法人社団松下会</t>
    <phoneticPr fontId="10"/>
  </si>
  <si>
    <t>医療法人かぜ</t>
    <phoneticPr fontId="10"/>
  </si>
  <si>
    <t>医療法人社団東洋会</t>
    <phoneticPr fontId="10"/>
  </si>
  <si>
    <t>医療法人社団英山会</t>
    <phoneticPr fontId="10"/>
  </si>
  <si>
    <t>医療法人社団大塚メディカル</t>
    <phoneticPr fontId="10"/>
  </si>
  <si>
    <t>医療法人メディカルフォレスト</t>
    <phoneticPr fontId="10"/>
  </si>
  <si>
    <t>医療法人社団聖英会</t>
    <rPh sb="4" eb="6">
      <t>シャダン</t>
    </rPh>
    <phoneticPr fontId="10"/>
  </si>
  <si>
    <t>医療法人社団さくら</t>
    <phoneticPr fontId="10"/>
  </si>
  <si>
    <t>医療法人社団龍安</t>
    <phoneticPr fontId="10"/>
  </si>
  <si>
    <t>医療法人顕勝会</t>
    <phoneticPr fontId="10"/>
  </si>
  <si>
    <t>医療法人社団尾崎医院</t>
    <phoneticPr fontId="10"/>
  </si>
  <si>
    <t>医療法人木生会</t>
    <phoneticPr fontId="10"/>
  </si>
  <si>
    <t>医療法人社団昭和会</t>
    <phoneticPr fontId="10"/>
  </si>
  <si>
    <t>医療法人藤杏会</t>
    <phoneticPr fontId="10"/>
  </si>
  <si>
    <t>医療法人成風舎</t>
    <phoneticPr fontId="10"/>
  </si>
  <si>
    <t>松岡　三正　様</t>
    <phoneticPr fontId="10"/>
  </si>
  <si>
    <t>医療法人春水会</t>
    <phoneticPr fontId="10"/>
  </si>
  <si>
    <t>医療法人昭陽会</t>
    <phoneticPr fontId="10"/>
  </si>
  <si>
    <t>医療法人社団庄嶋会</t>
    <phoneticPr fontId="10"/>
  </si>
  <si>
    <t>医療法人阿蘇久仁会</t>
    <phoneticPr fontId="10"/>
  </si>
  <si>
    <t>医療法人社団昭仁会</t>
    <phoneticPr fontId="10"/>
  </si>
  <si>
    <t>松見　信太郎　様</t>
    <rPh sb="7" eb="8">
      <t>サマ</t>
    </rPh>
    <phoneticPr fontId="10"/>
  </si>
  <si>
    <t>医療法人社団恒仁会</t>
    <phoneticPr fontId="10"/>
  </si>
  <si>
    <t>医療法人社団幸済会</t>
    <rPh sb="0" eb="2">
      <t>イリョウ</t>
    </rPh>
    <rPh sb="2" eb="4">
      <t>ホウジン</t>
    </rPh>
    <phoneticPr fontId="10"/>
  </si>
  <si>
    <t>医療法人明朋会</t>
    <phoneticPr fontId="10"/>
  </si>
  <si>
    <t>医療法人社団信会</t>
    <phoneticPr fontId="10"/>
  </si>
  <si>
    <t>医療法人セント・ソフィア</t>
    <rPh sb="0" eb="2">
      <t>イリョウ</t>
    </rPh>
    <rPh sb="2" eb="4">
      <t>ホウジン</t>
    </rPh>
    <phoneticPr fontId="10"/>
  </si>
  <si>
    <t>医療法人社団弘翔会</t>
    <phoneticPr fontId="10"/>
  </si>
  <si>
    <t>医療法人社団同心会</t>
    <phoneticPr fontId="10"/>
  </si>
  <si>
    <t>医療法人回生会</t>
    <phoneticPr fontId="10"/>
  </si>
  <si>
    <t>社会医療法人芳和会</t>
    <phoneticPr fontId="10"/>
  </si>
  <si>
    <t>医療法人社団愛天会</t>
    <phoneticPr fontId="10"/>
  </si>
  <si>
    <t>天草市五和町御領６４５４番地</t>
    <rPh sb="12" eb="14">
      <t>バンチ</t>
    </rPh>
    <phoneticPr fontId="2"/>
  </si>
  <si>
    <t>八代市大村町３５０番地</t>
    <phoneticPr fontId="2"/>
  </si>
  <si>
    <t>八代市鏡町鏡２１０</t>
    <phoneticPr fontId="10"/>
  </si>
  <si>
    <t>阿蘇市一の宮町宮地４７３５－６</t>
    <phoneticPr fontId="10"/>
  </si>
  <si>
    <t>熊本市北区植木町平原２１２</t>
    <phoneticPr fontId="10"/>
  </si>
  <si>
    <t xml:space="preserve">熊本市西区花園五丁目１３番２１号 </t>
    <rPh sb="7" eb="8">
      <t>ゴ</t>
    </rPh>
    <phoneticPr fontId="10"/>
  </si>
  <si>
    <t>熊本市中央区出水七丁目６５－６</t>
    <rPh sb="0" eb="2">
      <t>クマモト</t>
    </rPh>
    <rPh sb="2" eb="3">
      <t>シ</t>
    </rPh>
    <rPh sb="3" eb="6">
      <t>チュウオウク</t>
    </rPh>
    <rPh sb="6" eb="8">
      <t>イズミ</t>
    </rPh>
    <rPh sb="8" eb="9">
      <t>ナナ</t>
    </rPh>
    <rPh sb="9" eb="11">
      <t>チョウメ</t>
    </rPh>
    <phoneticPr fontId="10"/>
  </si>
  <si>
    <t>熊本市東区東町四丁目１１番１号</t>
    <rPh sb="7" eb="10">
      <t>ヨンチョウメ</t>
    </rPh>
    <rPh sb="12" eb="13">
      <t>バン</t>
    </rPh>
    <rPh sb="14" eb="15">
      <t>ゴウ</t>
    </rPh>
    <phoneticPr fontId="10"/>
  </si>
  <si>
    <t>熊本市南区白藤五丁目１番１号</t>
    <rPh sb="7" eb="8">
      <t>ゴ</t>
    </rPh>
    <rPh sb="11" eb="12">
      <t>バン</t>
    </rPh>
    <rPh sb="13" eb="14">
      <t>ゴウ</t>
    </rPh>
    <phoneticPr fontId="10"/>
  </si>
  <si>
    <t xml:space="preserve">熊本市北区八景水谷一丁目３１－１６ </t>
    <rPh sb="9" eb="10">
      <t>イチ</t>
    </rPh>
    <phoneticPr fontId="10"/>
  </si>
  <si>
    <t>熊本市北区八景水谷二丁目６－２６</t>
    <rPh sb="9" eb="10">
      <t>ニ</t>
    </rPh>
    <phoneticPr fontId="10"/>
  </si>
  <si>
    <t>熊本市北区八景水谷一丁目２４－３２</t>
    <rPh sb="9" eb="10">
      <t>イチ</t>
    </rPh>
    <phoneticPr fontId="10"/>
  </si>
  <si>
    <t xml:space="preserve">熊本市北区武蔵ヶ丘五丁目２３－７ </t>
    <rPh sb="9" eb="10">
      <t>ゴ</t>
    </rPh>
    <phoneticPr fontId="10"/>
  </si>
  <si>
    <t xml:space="preserve">熊本市北区麻生田五丁目１３番８号 </t>
    <rPh sb="8" eb="9">
      <t>ゴ</t>
    </rPh>
    <rPh sb="13" eb="14">
      <t>バン</t>
    </rPh>
    <rPh sb="15" eb="16">
      <t>ゴウ</t>
    </rPh>
    <phoneticPr fontId="10"/>
  </si>
  <si>
    <t xml:space="preserve">熊本市北区龍田七丁目３６番４０号 </t>
    <rPh sb="7" eb="8">
      <t>ナナ</t>
    </rPh>
    <phoneticPr fontId="10"/>
  </si>
  <si>
    <t>医療法人社団松吉会</t>
    <rPh sb="7" eb="8">
      <t>ヨシ</t>
    </rPh>
    <phoneticPr fontId="2"/>
  </si>
  <si>
    <t>宇城市松橋町きらら二丁目２－１５</t>
    <rPh sb="9" eb="10">
      <t>ニ</t>
    </rPh>
    <phoneticPr fontId="10"/>
  </si>
  <si>
    <t>熊本市東区御領三丁目１１－１</t>
    <rPh sb="0" eb="2">
      <t>クマモト</t>
    </rPh>
    <rPh sb="2" eb="3">
      <t>シ</t>
    </rPh>
    <rPh sb="3" eb="5">
      <t>ヒガシク</t>
    </rPh>
    <rPh sb="5" eb="7">
      <t>ゴリョウ</t>
    </rPh>
    <rPh sb="7" eb="8">
      <t>サン</t>
    </rPh>
    <rPh sb="8" eb="10">
      <t>チョウメ</t>
    </rPh>
    <phoneticPr fontId="10"/>
  </si>
  <si>
    <t>宇土市本町一丁目８番地</t>
    <rPh sb="5" eb="6">
      <t>イチ</t>
    </rPh>
    <rPh sb="9" eb="11">
      <t>バンチ</t>
    </rPh>
    <phoneticPr fontId="10"/>
  </si>
  <si>
    <t>荒尾市四ツ山町三丁目５番２号</t>
    <rPh sb="7" eb="8">
      <t>サン</t>
    </rPh>
    <rPh sb="8" eb="10">
      <t>チョウメ</t>
    </rPh>
    <rPh sb="11" eb="12">
      <t>バン</t>
    </rPh>
    <rPh sb="13" eb="14">
      <t>ゴウ</t>
    </rPh>
    <phoneticPr fontId="10"/>
  </si>
  <si>
    <t>菊池市深川４００－１</t>
    <phoneticPr fontId="10"/>
  </si>
  <si>
    <t>菊池市深川４００番</t>
    <rPh sb="8" eb="9">
      <t>バン</t>
    </rPh>
    <phoneticPr fontId="10"/>
  </si>
  <si>
    <t>熊本市中央区黒髪四丁目３６４－１８</t>
    <rPh sb="0" eb="2">
      <t>クマモト</t>
    </rPh>
    <rPh sb="2" eb="3">
      <t>シ</t>
    </rPh>
    <rPh sb="3" eb="6">
      <t>チュウオウク</t>
    </rPh>
    <rPh sb="6" eb="8">
      <t>クロカミ</t>
    </rPh>
    <rPh sb="8" eb="9">
      <t>ヨン</t>
    </rPh>
    <rPh sb="9" eb="11">
      <t>チョウメ</t>
    </rPh>
    <phoneticPr fontId="10"/>
  </si>
  <si>
    <t>熊本市中央区坪井一丁目２－４</t>
    <rPh sb="0" eb="2">
      <t>クマモト</t>
    </rPh>
    <rPh sb="2" eb="3">
      <t>シ</t>
    </rPh>
    <rPh sb="3" eb="6">
      <t>チュウオウク</t>
    </rPh>
    <rPh sb="6" eb="8">
      <t>ツボイ</t>
    </rPh>
    <rPh sb="8" eb="9">
      <t>イチ</t>
    </rPh>
    <rPh sb="9" eb="11">
      <t>チョウメ</t>
    </rPh>
    <phoneticPr fontId="10"/>
  </si>
  <si>
    <t>市原　敦史</t>
    <phoneticPr fontId="10"/>
  </si>
  <si>
    <t>八代市本町三丁目３－３５</t>
    <rPh sb="5" eb="6">
      <t>サン</t>
    </rPh>
    <rPh sb="6" eb="8">
      <t>チョウメ</t>
    </rPh>
    <phoneticPr fontId="10"/>
  </si>
  <si>
    <t>堤　脩</t>
    <phoneticPr fontId="2"/>
  </si>
  <si>
    <t>熊本市中央区神水一丁目１４－４１</t>
    <rPh sb="0" eb="2">
      <t>クマモト</t>
    </rPh>
    <rPh sb="2" eb="3">
      <t>シ</t>
    </rPh>
    <rPh sb="3" eb="6">
      <t>チュウオウク</t>
    </rPh>
    <rPh sb="6" eb="7">
      <t>カミ</t>
    </rPh>
    <rPh sb="7" eb="8">
      <t>ミズ</t>
    </rPh>
    <rPh sb="8" eb="9">
      <t>イチ</t>
    </rPh>
    <rPh sb="9" eb="11">
      <t>チョウメ</t>
    </rPh>
    <phoneticPr fontId="10"/>
  </si>
  <si>
    <t>天草市五和町御領１２１３１番地</t>
    <rPh sb="13" eb="15">
      <t>バンチ</t>
    </rPh>
    <phoneticPr fontId="10"/>
  </si>
  <si>
    <t>井上医院</t>
    <phoneticPr fontId="10"/>
  </si>
  <si>
    <t xml:space="preserve">熊本市西区花園５－１３－２１ </t>
    <phoneticPr fontId="10"/>
  </si>
  <si>
    <t xml:space="preserve">熊本市中央区水前寺公園２８－３９ </t>
    <phoneticPr fontId="10"/>
  </si>
  <si>
    <t>熊本市東区東町四丁目１１番２号</t>
    <rPh sb="7" eb="10">
      <t>ヨンチョウメ</t>
    </rPh>
    <rPh sb="12" eb="13">
      <t>バン</t>
    </rPh>
    <rPh sb="14" eb="15">
      <t>ゴウ</t>
    </rPh>
    <phoneticPr fontId="10"/>
  </si>
  <si>
    <t>熊本市中央区神水１－１９－２１セイケイビル１０１</t>
    <phoneticPr fontId="10"/>
  </si>
  <si>
    <t>３８１</t>
    <phoneticPr fontId="10"/>
  </si>
  <si>
    <t>３８２</t>
    <phoneticPr fontId="10"/>
  </si>
  <si>
    <t>３８３</t>
  </si>
  <si>
    <t>３８４</t>
  </si>
  <si>
    <t>３８５</t>
  </si>
  <si>
    <t>３８６</t>
  </si>
  <si>
    <t>３８７</t>
  </si>
  <si>
    <t>３８８</t>
  </si>
  <si>
    <t>３８９</t>
  </si>
  <si>
    <t>３９０</t>
  </si>
  <si>
    <t>３９１</t>
  </si>
  <si>
    <t>３９２</t>
  </si>
  <si>
    <t>３９３</t>
  </si>
  <si>
    <t>３９４</t>
  </si>
  <si>
    <t>３９５</t>
  </si>
  <si>
    <t>３９６</t>
  </si>
  <si>
    <t>３９７</t>
  </si>
  <si>
    <t>３９８</t>
  </si>
  <si>
    <t>３９９</t>
  </si>
  <si>
    <t>４００</t>
  </si>
  <si>
    <t>４０１</t>
  </si>
  <si>
    <t>４０２</t>
  </si>
  <si>
    <t>４０３</t>
  </si>
  <si>
    <t>４０４</t>
  </si>
  <si>
    <t>４０５</t>
  </si>
  <si>
    <t>４０６</t>
  </si>
  <si>
    <t>４０７</t>
  </si>
  <si>
    <t>４０８</t>
  </si>
  <si>
    <t>４０９</t>
  </si>
  <si>
    <t>４１０</t>
  </si>
  <si>
    <t>４１１</t>
  </si>
  <si>
    <t>４１２</t>
  </si>
  <si>
    <t>４１３</t>
  </si>
  <si>
    <t>４１４</t>
  </si>
  <si>
    <t>４１５</t>
  </si>
  <si>
    <t>４１６</t>
  </si>
  <si>
    <t>４１７</t>
  </si>
  <si>
    <t>４１８</t>
  </si>
  <si>
    <t>４１９</t>
  </si>
  <si>
    <t>４２０</t>
  </si>
  <si>
    <t>４２１</t>
  </si>
  <si>
    <t>４２２</t>
  </si>
  <si>
    <t>４２３</t>
  </si>
  <si>
    <t>４２４</t>
  </si>
  <si>
    <t>４２５</t>
  </si>
  <si>
    <t>４２６</t>
  </si>
  <si>
    <t>４２７</t>
  </si>
  <si>
    <t>４２８</t>
  </si>
  <si>
    <t>４２９</t>
  </si>
  <si>
    <t>４３０</t>
  </si>
  <si>
    <t>４３１</t>
  </si>
  <si>
    <t>４３２</t>
  </si>
  <si>
    <t>４３３</t>
  </si>
  <si>
    <t>４３４</t>
  </si>
  <si>
    <t>４３５</t>
  </si>
  <si>
    <t>４３６</t>
  </si>
  <si>
    <t>熊本市</t>
    <phoneticPr fontId="10"/>
  </si>
  <si>
    <t>緒方消化器内科</t>
    <rPh sb="0" eb="2">
      <t>オガタ</t>
    </rPh>
    <rPh sb="2" eb="5">
      <t>ショウカキ</t>
    </rPh>
    <rPh sb="5" eb="7">
      <t>ナイカ</t>
    </rPh>
    <phoneticPr fontId="10"/>
  </si>
  <si>
    <t>熊本市中央区通町２３番地</t>
    <rPh sb="0" eb="2">
      <t>クマモト</t>
    </rPh>
    <rPh sb="2" eb="3">
      <t>シ</t>
    </rPh>
    <rPh sb="3" eb="6">
      <t>チュウオウク</t>
    </rPh>
    <rPh sb="6" eb="7">
      <t>トオ</t>
    </rPh>
    <rPh sb="7" eb="8">
      <t>マチ</t>
    </rPh>
    <rPh sb="10" eb="12">
      <t>バンチ</t>
    </rPh>
    <phoneticPr fontId="10"/>
  </si>
  <si>
    <t>緒方　義也　様</t>
    <rPh sb="0" eb="2">
      <t>オガタ</t>
    </rPh>
    <rPh sb="3" eb="5">
      <t>ヨシヤ</t>
    </rPh>
    <rPh sb="6" eb="7">
      <t>サマ</t>
    </rPh>
    <phoneticPr fontId="10"/>
  </si>
  <si>
    <t>緒方　一朗</t>
    <rPh sb="0" eb="2">
      <t>オガタ</t>
    </rPh>
    <rPh sb="3" eb="4">
      <t>イチ</t>
    </rPh>
    <rPh sb="4" eb="5">
      <t>ロウ</t>
    </rPh>
    <phoneticPr fontId="10"/>
  </si>
  <si>
    <t>860-0013</t>
    <phoneticPr fontId="10"/>
  </si>
  <si>
    <t>３</t>
    <phoneticPr fontId="10"/>
  </si>
  <si>
    <t>いしはら皮膚外科クリニック</t>
    <rPh sb="4" eb="6">
      <t>ヒフ</t>
    </rPh>
    <rPh sb="6" eb="8">
      <t>ゲカ</t>
    </rPh>
    <phoneticPr fontId="10"/>
  </si>
  <si>
    <t>熊本市南区近見２－１７－３７</t>
    <rPh sb="5" eb="7">
      <t>チカミ</t>
    </rPh>
    <phoneticPr fontId="10"/>
  </si>
  <si>
    <t>石原　剛　様</t>
    <rPh sb="0" eb="2">
      <t>イシハラ</t>
    </rPh>
    <rPh sb="3" eb="4">
      <t>ツヨシ</t>
    </rPh>
    <rPh sb="5" eb="6">
      <t>サマ</t>
    </rPh>
    <phoneticPr fontId="10"/>
  </si>
  <si>
    <t>石原　剛</t>
    <rPh sb="0" eb="2">
      <t>イシハラ</t>
    </rPh>
    <rPh sb="3" eb="4">
      <t>ツヨシ</t>
    </rPh>
    <phoneticPr fontId="10"/>
  </si>
  <si>
    <t>861-4101</t>
    <phoneticPr fontId="10"/>
  </si>
  <si>
    <t>３</t>
    <phoneticPr fontId="10"/>
  </si>
  <si>
    <t>１７</t>
    <phoneticPr fontId="10"/>
  </si>
  <si>
    <t>天草</t>
    <phoneticPr fontId="10"/>
  </si>
  <si>
    <t>葦原医院</t>
    <rPh sb="0" eb="2">
      <t>アシハラ</t>
    </rPh>
    <rPh sb="2" eb="4">
      <t>イイン</t>
    </rPh>
    <phoneticPr fontId="10"/>
  </si>
  <si>
    <t>熊本県天草市今釜町8番13号</t>
    <rPh sb="0" eb="3">
      <t>クマモトケン</t>
    </rPh>
    <rPh sb="3" eb="6">
      <t>アマクサシ</t>
    </rPh>
    <rPh sb="6" eb="7">
      <t>イマ</t>
    </rPh>
    <rPh sb="7" eb="8">
      <t>ガマ</t>
    </rPh>
    <rPh sb="8" eb="9">
      <t>マチ</t>
    </rPh>
    <rPh sb="10" eb="11">
      <t>バン</t>
    </rPh>
    <rPh sb="13" eb="14">
      <t>ゴウ</t>
    </rPh>
    <phoneticPr fontId="10"/>
  </si>
  <si>
    <t>葦原　健一</t>
    <rPh sb="0" eb="2">
      <t>アシハラ</t>
    </rPh>
    <rPh sb="3" eb="5">
      <t>ケンイチ</t>
    </rPh>
    <phoneticPr fontId="10"/>
  </si>
  <si>
    <t>葦原　浩</t>
    <rPh sb="0" eb="2">
      <t>アシハラ</t>
    </rPh>
    <rPh sb="3" eb="4">
      <t>ヒロシ</t>
    </rPh>
    <phoneticPr fontId="10"/>
  </si>
  <si>
    <t>863-0012</t>
    <phoneticPr fontId="10"/>
  </si>
  <si>
    <t>５２３</t>
    <phoneticPr fontId="10"/>
  </si>
  <si>
    <t>５２４</t>
    <phoneticPr fontId="10"/>
  </si>
  <si>
    <t>５２５</t>
    <phoneticPr fontId="10"/>
  </si>
  <si>
    <t>全国がん登録における指定診療所一覧（６０施設）</t>
    <rPh sb="0" eb="2">
      <t>ゼンコク</t>
    </rPh>
    <rPh sb="10" eb="12">
      <t>シテイ</t>
    </rPh>
    <rPh sb="12" eb="15">
      <t>シンリョウジョ</t>
    </rPh>
    <rPh sb="15" eb="17">
      <t>イチラン</t>
    </rPh>
    <rPh sb="20" eb="22">
      <t>シセツ</t>
    </rPh>
    <phoneticPr fontId="10"/>
  </si>
  <si>
    <t>川原胃腸科内科</t>
    <rPh sb="0" eb="2">
      <t>カワハラ</t>
    </rPh>
    <rPh sb="2" eb="4">
      <t>イチョウ</t>
    </rPh>
    <rPh sb="4" eb="5">
      <t>カ</t>
    </rPh>
    <rPh sb="5" eb="7">
      <t>ナイカ</t>
    </rPh>
    <phoneticPr fontId="10"/>
  </si>
  <si>
    <t>熊本市中央区新町３丁目９－１０</t>
    <rPh sb="0" eb="3">
      <t>クマモトシ</t>
    </rPh>
    <rPh sb="3" eb="6">
      <t>チュウオウク</t>
    </rPh>
    <rPh sb="6" eb="8">
      <t>シンマチ</t>
    </rPh>
    <rPh sb="9" eb="11">
      <t>チョウメ</t>
    </rPh>
    <phoneticPr fontId="10"/>
  </si>
  <si>
    <t>川原　文次　</t>
    <rPh sb="0" eb="2">
      <t>カワハラ</t>
    </rPh>
    <rPh sb="3" eb="5">
      <t>ブンジ</t>
    </rPh>
    <phoneticPr fontId="10"/>
  </si>
  <si>
    <t>860-0004</t>
    <phoneticPr fontId="10"/>
  </si>
  <si>
    <t>２２</t>
    <phoneticPr fontId="10"/>
  </si>
  <si>
    <t>860-0004</t>
    <phoneticPr fontId="10"/>
  </si>
  <si>
    <t>医療法人社団文仁会　川原胃腸科内科</t>
    <rPh sb="0" eb="2">
      <t>イリョウ</t>
    </rPh>
    <rPh sb="2" eb="4">
      <t>ホウジン</t>
    </rPh>
    <rPh sb="4" eb="6">
      <t>シャダン</t>
    </rPh>
    <rPh sb="6" eb="7">
      <t>ブン</t>
    </rPh>
    <rPh sb="7" eb="8">
      <t>ジン</t>
    </rPh>
    <rPh sb="8" eb="9">
      <t>カイ</t>
    </rPh>
    <rPh sb="10" eb="12">
      <t>カワハラ</t>
    </rPh>
    <rPh sb="12" eb="14">
      <t>イチョウ</t>
    </rPh>
    <rPh sb="14" eb="15">
      <t>カ</t>
    </rPh>
    <rPh sb="15" eb="17">
      <t>ナイカ</t>
    </rPh>
    <phoneticPr fontId="10"/>
  </si>
  <si>
    <t>平成３１年（２０１９年）1月現在</t>
    <rPh sb="0" eb="2">
      <t>ヘイセイ</t>
    </rPh>
    <rPh sb="4" eb="5">
      <t>ネン</t>
    </rPh>
    <rPh sb="10" eb="11">
      <t>ネン</t>
    </rPh>
    <rPh sb="13" eb="14">
      <t>ガツ</t>
    </rPh>
    <rPh sb="14" eb="16">
      <t>ゲンザイ</t>
    </rPh>
    <phoneticPr fontId="10"/>
  </si>
  <si>
    <t>上村内科クリニック</t>
    <rPh sb="0" eb="2">
      <t>ウエムラ</t>
    </rPh>
    <rPh sb="2" eb="4">
      <t>ナイカ</t>
    </rPh>
    <phoneticPr fontId="10"/>
  </si>
  <si>
    <t>熊本市中央区上京塚町４－１</t>
    <rPh sb="0" eb="3">
      <t>クマモトシ</t>
    </rPh>
    <rPh sb="3" eb="6">
      <t>チュウオウク</t>
    </rPh>
    <rPh sb="6" eb="7">
      <t>カミ</t>
    </rPh>
    <rPh sb="7" eb="9">
      <t>キョウヅカ</t>
    </rPh>
    <rPh sb="9" eb="10">
      <t>マチ</t>
    </rPh>
    <phoneticPr fontId="10"/>
  </si>
  <si>
    <t>上村　克哉</t>
    <rPh sb="0" eb="2">
      <t>ウエムラ</t>
    </rPh>
    <rPh sb="3" eb="5">
      <t>カツヤ</t>
    </rPh>
    <phoneticPr fontId="10"/>
  </si>
  <si>
    <t>862-0953</t>
    <phoneticPr fontId="10"/>
  </si>
  <si>
    <t>３４６</t>
    <phoneticPr fontId="10"/>
  </si>
  <si>
    <t>令和5年（２０２3年）4月現在</t>
    <rPh sb="0" eb="2">
      <t>レイワ</t>
    </rPh>
    <rPh sb="3" eb="4">
      <t>ネン</t>
    </rPh>
    <rPh sb="4" eb="5">
      <t>ヘイネン</t>
    </rPh>
    <rPh sb="9" eb="10">
      <t>ネン</t>
    </rPh>
    <rPh sb="12" eb="13">
      <t>ガツ</t>
    </rPh>
    <rPh sb="13" eb="15">
      <t>ゲンザイ</t>
    </rPh>
    <phoneticPr fontId="10"/>
  </si>
  <si>
    <t>全国がん登録における指定診療所一覧
（５8施設）</t>
    <rPh sb="0" eb="2">
      <t>ゼンコク</t>
    </rPh>
    <rPh sb="10" eb="12">
      <t>シテイ</t>
    </rPh>
    <rPh sb="12" eb="15">
      <t>シンリョウジョ</t>
    </rPh>
    <rPh sb="15" eb="17">
      <t>イチラン</t>
    </rPh>
    <rPh sb="21" eb="23">
      <t>シセツ</t>
    </rPh>
    <phoneticPr fontId="10"/>
  </si>
  <si>
    <t>令和６年（２０２４年）６月現在</t>
    <rPh sb="0" eb="2">
      <t>レイワ</t>
    </rPh>
    <rPh sb="3" eb="4">
      <t>ネン</t>
    </rPh>
    <rPh sb="4" eb="5">
      <t>ヘイネン</t>
    </rPh>
    <rPh sb="9" eb="10">
      <t>ネン</t>
    </rPh>
    <rPh sb="12" eb="13">
      <t>ガツ</t>
    </rPh>
    <rPh sb="13" eb="15">
      <t>ゲンザイ</t>
    </rPh>
    <phoneticPr fontId="10"/>
  </si>
  <si>
    <t>全国がん登録における指定診療所一覧
（５６施設）</t>
    <rPh sb="0" eb="2">
      <t>ゼンコク</t>
    </rPh>
    <rPh sb="10" eb="12">
      <t>シテイ</t>
    </rPh>
    <rPh sb="12" eb="15">
      <t>シンリョウジョ</t>
    </rPh>
    <rPh sb="15" eb="17">
      <t>イチラン</t>
    </rPh>
    <rPh sb="21" eb="23">
      <t>シセツ</t>
    </rPh>
    <phoneticPr fontId="10"/>
  </si>
  <si>
    <t>八代市弥生町12番地1</t>
    <rPh sb="3" eb="6">
      <t>ヤヨイマチ</t>
    </rPh>
    <phoneticPr fontId="10"/>
  </si>
  <si>
    <t>866-0846</t>
  </si>
  <si>
    <t>蓮田クリニック</t>
  </si>
  <si>
    <t>赤坂クリニック</t>
  </si>
  <si>
    <t>青色着色セル（変更点）については、病院から連絡なし</t>
    <rPh sb="0" eb="4">
      <t>アオイロチャクショク</t>
    </rPh>
    <rPh sb="7" eb="10">
      <t>ヘンコウテン</t>
    </rPh>
    <rPh sb="17" eb="19">
      <t>ビョウイン</t>
    </rPh>
    <rPh sb="21" eb="23">
      <t>レンラク</t>
    </rPh>
    <phoneticPr fontId="10"/>
  </si>
  <si>
    <t>（病院HPで確認済）</t>
    <phoneticPr fontId="10"/>
  </si>
  <si>
    <t>全国がん登録における指定診療所一覧
（５２施設）</t>
    <rPh sb="0" eb="2">
      <t>ゼンコク</t>
    </rPh>
    <rPh sb="10" eb="12">
      <t>シテイ</t>
    </rPh>
    <rPh sb="12" eb="15">
      <t>シンリョウジョ</t>
    </rPh>
    <rPh sb="15" eb="17">
      <t>イチラン</t>
    </rPh>
    <rPh sb="21" eb="23">
      <t>シセツ</t>
    </rPh>
    <phoneticPr fontId="10"/>
  </si>
  <si>
    <t>松本外科内科医院</t>
    <phoneticPr fontId="10"/>
  </si>
  <si>
    <t>令和８年（２０２６年）４月現在</t>
    <rPh sb="0" eb="2">
      <t>レイワ</t>
    </rPh>
    <rPh sb="3" eb="4">
      <t>ネン</t>
    </rPh>
    <rPh sb="4" eb="5">
      <t>ヘイネン</t>
    </rPh>
    <rPh sb="9" eb="10">
      <t>ネン</t>
    </rPh>
    <rPh sb="12" eb="13">
      <t>ガツ</t>
    </rPh>
    <rPh sb="13" eb="15">
      <t>ゲンザイ</t>
    </rPh>
    <phoneticPr fontId="10"/>
  </si>
  <si>
    <t xml:space="preserve">熊本市中央区黒髪５－２－５ 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</si>
</sst>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37" fontId="4" fillId="0" borderId="0"/>
  </cellStyleXfs>
  <cellXfs count="80">
    <xf numFmtId="0" fontId="0" fillId="0" borderId="0" xfId="0">
      <alignment vertical="center"/>
    </xf>
    <xf numFmtId="37" fontId="8" fillId="0" borderId="0" xfId="5" applyFont="1" applyAlignment="1">
      <alignment horizontal="center" vertical="center"/>
    </xf>
    <xf numFmtId="0" fontId="0" fillId="0" borderId="0" xfId="0" applyAlignment="1">
      <alignment horizontal="center" vertical="center"/>
    </xf>
    <xf numFmtId="37" fontId="9" fillId="0" borderId="0" xfId="5" applyFont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37" fontId="12" fillId="3" borderId="2" xfId="5" applyFont="1" applyFill="1" applyBorder="1" applyAlignment="1">
      <alignment horizontal="center" vertical="center" wrapText="1"/>
    </xf>
    <xf numFmtId="176" fontId="13" fillId="2" borderId="1" xfId="5" applyNumberFormat="1" applyFont="1" applyFill="1" applyBorder="1" applyAlignment="1">
      <alignment horizontal="center" vertical="center" wrapText="1"/>
    </xf>
    <xf numFmtId="37" fontId="12" fillId="2" borderId="1" xfId="5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  <xf numFmtId="176" fontId="13" fillId="0" borderId="1" xfId="3" quotePrefix="1" applyNumberFormat="1" applyFont="1" applyBorder="1" applyAlignment="1">
      <alignment horizontal="center" vertical="center" wrapText="1"/>
    </xf>
    <xf numFmtId="0" fontId="13" fillId="0" borderId="1" xfId="3" quotePrefix="1" applyFont="1" applyBorder="1" applyAlignment="1">
      <alignment horizontal="center" vertical="center" wrapText="1"/>
    </xf>
    <xf numFmtId="0" fontId="13" fillId="0" borderId="1" xfId="3" quotePrefix="1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4" applyFont="1" applyBorder="1" applyAlignment="1">
      <alignment horizontal="left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37" fontId="13" fillId="2" borderId="1" xfId="5" applyFont="1" applyFill="1" applyBorder="1" applyAlignment="1">
      <alignment horizontal="center" vertical="center" shrinkToFit="1"/>
    </xf>
    <xf numFmtId="0" fontId="13" fillId="0" borderId="1" xfId="3" applyFont="1" applyBorder="1" applyAlignment="1">
      <alignment horizontal="left" vertical="center" shrinkToFit="1"/>
    </xf>
    <xf numFmtId="0" fontId="13" fillId="0" borderId="1" xfId="3" applyFont="1" applyBorder="1" applyAlignment="1">
      <alignment vertical="center" shrinkToFit="1"/>
    </xf>
    <xf numFmtId="0" fontId="14" fillId="0" borderId="1" xfId="3" applyFont="1" applyBorder="1" applyAlignment="1">
      <alignment vertical="center" shrinkToFit="1"/>
    </xf>
    <xf numFmtId="0" fontId="13" fillId="0" borderId="1" xfId="3" quotePrefix="1" applyFont="1" applyBorder="1" applyAlignment="1">
      <alignment horizontal="left" vertical="center" shrinkToFit="1"/>
    </xf>
    <xf numFmtId="0" fontId="13" fillId="0" borderId="1" xfId="3" quotePrefix="1" applyFont="1" applyBorder="1" applyAlignment="1">
      <alignment vertical="center" shrinkToFit="1"/>
    </xf>
    <xf numFmtId="0" fontId="12" fillId="0" borderId="1" xfId="3" applyFont="1" applyBorder="1" applyAlignment="1">
      <alignment vertical="center" shrinkToFit="1"/>
    </xf>
    <xf numFmtId="0" fontId="13" fillId="0" borderId="1" xfId="4" applyFont="1" applyBorder="1" applyAlignment="1">
      <alignment horizontal="left" vertical="center" shrinkToFit="1"/>
    </xf>
    <xf numFmtId="0" fontId="15" fillId="0" borderId="1" xfId="0" applyFont="1" applyBorder="1" applyAlignment="1">
      <alignment vertical="center" shrinkToFit="1"/>
    </xf>
    <xf numFmtId="0" fontId="15" fillId="0" borderId="1" xfId="1" applyFont="1" applyBorder="1" applyAlignment="1">
      <alignment vertical="center" shrinkToFit="1"/>
    </xf>
    <xf numFmtId="0" fontId="13" fillId="0" borderId="1" xfId="4" applyFont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37" fontId="13" fillId="2" borderId="1" xfId="5" applyFont="1" applyFill="1" applyBorder="1" applyAlignment="1" applyProtection="1">
      <alignment horizontal="center" vertical="center" shrinkToFit="1"/>
      <protection locked="0"/>
    </xf>
    <xf numFmtId="0" fontId="14" fillId="0" borderId="1" xfId="3" applyFont="1" applyBorder="1" applyAlignment="1">
      <alignment horizontal="center" vertical="center" shrinkToFit="1"/>
    </xf>
    <xf numFmtId="0" fontId="12" fillId="0" borderId="1" xfId="3" applyFont="1" applyBorder="1" applyAlignment="1">
      <alignment horizontal="left" vertical="center" shrinkToFit="1"/>
    </xf>
    <xf numFmtId="0" fontId="14" fillId="0" borderId="1" xfId="3" quotePrefix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shrinkToFit="1"/>
    </xf>
    <xf numFmtId="0" fontId="17" fillId="0" borderId="1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57" fontId="18" fillId="0" borderId="3" xfId="0" applyNumberFormat="1" applyFont="1" applyBorder="1" applyAlignment="1">
      <alignment vertical="center" wrapText="1"/>
    </xf>
    <xf numFmtId="37" fontId="13" fillId="2" borderId="1" xfId="5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 wrapText="1"/>
    </xf>
    <xf numFmtId="37" fontId="13" fillId="2" borderId="4" xfId="5" applyFont="1" applyFill="1" applyBorder="1" applyAlignment="1" applyProtection="1">
      <alignment horizontal="center" vertical="center" shrinkToFit="1"/>
      <protection locked="0"/>
    </xf>
    <xf numFmtId="49" fontId="7" fillId="0" borderId="5" xfId="3" applyNumberFormat="1" applyFont="1" applyBorder="1" applyAlignment="1">
      <alignment horizontal="center" vertical="center" wrapText="1"/>
    </xf>
    <xf numFmtId="49" fontId="20" fillId="0" borderId="1" xfId="5" applyNumberFormat="1" applyFont="1" applyBorder="1" applyAlignment="1">
      <alignment horizontal="center" vertical="center"/>
    </xf>
    <xf numFmtId="37" fontId="20" fillId="0" borderId="1" xfId="5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49" fontId="19" fillId="0" borderId="4" xfId="0" applyNumberFormat="1" applyFont="1" applyBorder="1">
      <alignment vertical="center"/>
    </xf>
    <xf numFmtId="49" fontId="19" fillId="0" borderId="6" xfId="0" applyNumberFormat="1" applyFont="1" applyBorder="1">
      <alignment vertical="center"/>
    </xf>
    <xf numFmtId="49" fontId="19" fillId="0" borderId="7" xfId="0" applyNumberFormat="1" applyFont="1" applyBorder="1">
      <alignment vertical="center"/>
    </xf>
    <xf numFmtId="49" fontId="0" fillId="0" borderId="0" xfId="0" applyNumberFormat="1" applyAlignment="1">
      <alignment horizontal="center" vertical="center"/>
    </xf>
    <xf numFmtId="49" fontId="8" fillId="0" borderId="1" xfId="5" applyNumberFormat="1" applyFont="1" applyBorder="1" applyAlignment="1">
      <alignment horizontal="center" vertical="center"/>
    </xf>
    <xf numFmtId="0" fontId="13" fillId="4" borderId="1" xfId="3" applyFont="1" applyFill="1" applyBorder="1" applyAlignment="1">
      <alignment horizontal="left" vertical="center" shrinkToFit="1"/>
    </xf>
    <xf numFmtId="0" fontId="15" fillId="4" borderId="1" xfId="0" applyFont="1" applyFill="1" applyBorder="1" applyAlignment="1">
      <alignment vertical="center" shrinkToFit="1"/>
    </xf>
    <xf numFmtId="176" fontId="15" fillId="0" borderId="0" xfId="0" applyNumberFormat="1" applyFont="1" applyAlignment="1">
      <alignment horizontal="center" vertical="center" wrapText="1"/>
    </xf>
    <xf numFmtId="57" fontId="18" fillId="0" borderId="3" xfId="0" applyNumberFormat="1" applyFont="1" applyBorder="1" applyAlignment="1">
      <alignment horizontal="right" vertical="center" wrapText="1"/>
    </xf>
    <xf numFmtId="37" fontId="13" fillId="5" borderId="1" xfId="5" applyFont="1" applyFill="1" applyBorder="1" applyAlignment="1" applyProtection="1">
      <alignment horizontal="center" vertical="center" shrinkToFit="1"/>
      <protection locked="0"/>
    </xf>
    <xf numFmtId="37" fontId="13" fillId="5" borderId="1" xfId="5" applyFont="1" applyFill="1" applyBorder="1" applyAlignment="1">
      <alignment horizontal="center" vertical="center" shrinkToFit="1"/>
    </xf>
    <xf numFmtId="37" fontId="12" fillId="5" borderId="2" xfId="5" applyFont="1" applyFill="1" applyBorder="1" applyAlignment="1">
      <alignment horizontal="center" vertical="center" wrapText="1"/>
    </xf>
    <xf numFmtId="0" fontId="13" fillId="0" borderId="0" xfId="4" applyFont="1" applyAlignment="1">
      <alignment horizontal="left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1" xfId="3" quotePrefix="1" applyFont="1" applyFill="1" applyBorder="1" applyAlignment="1">
      <alignment horizontal="left" vertical="center" shrinkToFit="1"/>
    </xf>
    <xf numFmtId="0" fontId="13" fillId="4" borderId="1" xfId="4" applyFont="1" applyFill="1" applyBorder="1" applyAlignment="1">
      <alignment horizontal="left" vertical="center" shrinkToFit="1"/>
    </xf>
    <xf numFmtId="0" fontId="17" fillId="4" borderId="1" xfId="1" applyFont="1" applyFill="1" applyBorder="1" applyAlignment="1">
      <alignment horizontal="center" vertical="center" shrinkToFit="1"/>
    </xf>
    <xf numFmtId="0" fontId="15" fillId="4" borderId="1" xfId="1" applyFont="1" applyFill="1" applyBorder="1" applyAlignment="1">
      <alignment horizontal="left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wrapText="1"/>
    </xf>
  </cellXfs>
  <cellStyles count="6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 4" xfId="1" xr:uid="{00000000-0005-0000-0000-000004000000}"/>
    <cellStyle name="標準_病院台帳H12.12.31現在" xfId="5" xr:uid="{00000000-0005-0000-0000-000005000000}"/>
  </cellStyles>
  <dxfs count="0"/>
  <tableStyles count="0" defaultTableStyle="TableStyleMedium2" defaultPivotStyle="PivotStyleLight16"/>
  <colors>
    <mruColors>
      <color rgb="FFFFFF99"/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3"/>
  <sheetViews>
    <sheetView view="pageBreakPreview" topLeftCell="A52" zoomScale="90" zoomScaleNormal="100" zoomScaleSheetLayoutView="90" workbookViewId="0">
      <selection activeCell="A61" sqref="A61"/>
    </sheetView>
  </sheetViews>
  <sheetFormatPr defaultColWidth="9" defaultRowHeight="13"/>
  <cols>
    <col min="1" max="1" width="5.08984375" style="2" customWidth="1"/>
    <col min="2" max="2" width="11.26953125" style="2" hidden="1" customWidth="1"/>
    <col min="3" max="3" width="12.453125" style="2" customWidth="1"/>
    <col min="4" max="5" width="30" style="36" customWidth="1"/>
    <col min="6" max="6" width="29.453125" style="37" customWidth="1"/>
    <col min="7" max="7" width="14.7265625" style="5" customWidth="1"/>
    <col min="8" max="8" width="12.453125" style="47" customWidth="1"/>
    <col min="9" max="9" width="40.453125" style="36" customWidth="1"/>
    <col min="10" max="11" width="9" style="51"/>
    <col min="12" max="12" width="17.26953125" style="52" customWidth="1"/>
    <col min="13" max="13" width="9" style="62"/>
    <col min="14" max="16384" width="9" style="2"/>
  </cols>
  <sheetData>
    <row r="1" spans="1:13" ht="27.75" customHeight="1">
      <c r="A1" s="79" t="s">
        <v>452</v>
      </c>
      <c r="B1" s="79"/>
      <c r="C1" s="79"/>
      <c r="D1" s="79"/>
      <c r="E1" s="79"/>
      <c r="F1" s="79"/>
      <c r="G1" s="79"/>
      <c r="H1" s="79"/>
      <c r="I1" s="49" t="s">
        <v>460</v>
      </c>
      <c r="J1" s="59"/>
      <c r="K1" s="60" t="s">
        <v>179</v>
      </c>
      <c r="L1" s="61"/>
    </row>
    <row r="2" spans="1:13" s="1" customFormat="1" ht="19.5" customHeight="1">
      <c r="A2" s="6" t="s">
        <v>160</v>
      </c>
      <c r="B2" s="7" t="s">
        <v>96</v>
      </c>
      <c r="C2" s="8" t="s">
        <v>170</v>
      </c>
      <c r="D2" s="24" t="s">
        <v>176</v>
      </c>
      <c r="E2" s="24" t="s">
        <v>222</v>
      </c>
      <c r="F2" s="24" t="s">
        <v>223</v>
      </c>
      <c r="G2" s="50" t="s">
        <v>97</v>
      </c>
      <c r="H2" s="38" t="s">
        <v>98</v>
      </c>
      <c r="I2" s="54" t="s">
        <v>177</v>
      </c>
      <c r="J2" s="56" t="s">
        <v>180</v>
      </c>
      <c r="K2" s="56" t="s">
        <v>181</v>
      </c>
      <c r="L2" s="57"/>
      <c r="M2" s="63" t="s">
        <v>285</v>
      </c>
    </row>
    <row r="3" spans="1:13" ht="20.149999999999999" customHeight="1">
      <c r="A3" s="9">
        <v>1</v>
      </c>
      <c r="B3" s="10">
        <v>2761515</v>
      </c>
      <c r="C3" s="11" t="s">
        <v>0</v>
      </c>
      <c r="D3" s="25" t="s">
        <v>92</v>
      </c>
      <c r="E3" s="25" t="s">
        <v>224</v>
      </c>
      <c r="F3" s="26" t="s">
        <v>286</v>
      </c>
      <c r="G3" s="12" t="s">
        <v>93</v>
      </c>
      <c r="H3" s="39" t="s">
        <v>94</v>
      </c>
      <c r="I3" s="25" t="s">
        <v>225</v>
      </c>
      <c r="J3" s="55" t="s">
        <v>186</v>
      </c>
      <c r="K3" s="55" t="s">
        <v>187</v>
      </c>
      <c r="L3" s="58" t="str">
        <f>IF(J3="","","平成２７年"&amp;J3&amp;"月"&amp;K3&amp;"日　")</f>
        <v>平成２７年１１月５日　</v>
      </c>
      <c r="M3" s="53" t="s">
        <v>373</v>
      </c>
    </row>
    <row r="4" spans="1:13" ht="20.149999999999999" customHeight="1">
      <c r="A4" s="9">
        <v>2</v>
      </c>
      <c r="B4" s="10">
        <v>3250800</v>
      </c>
      <c r="C4" s="11" t="s">
        <v>0</v>
      </c>
      <c r="D4" s="25" t="s">
        <v>20</v>
      </c>
      <c r="E4" s="25" t="s">
        <v>369</v>
      </c>
      <c r="F4" s="26" t="s">
        <v>300</v>
      </c>
      <c r="G4" s="12" t="s">
        <v>21</v>
      </c>
      <c r="H4" s="39" t="s">
        <v>22</v>
      </c>
      <c r="I4" s="25" t="s">
        <v>344</v>
      </c>
      <c r="J4" s="53" t="s">
        <v>183</v>
      </c>
      <c r="K4" s="53" t="s">
        <v>188</v>
      </c>
      <c r="L4" s="58" t="str">
        <f>IF(J4="","","平成２７年"&amp;J4&amp;"月"&amp;K4&amp;"日　")</f>
        <v>平成２７年１０月９日　</v>
      </c>
      <c r="M4" s="53" t="s">
        <v>374</v>
      </c>
    </row>
    <row r="5" spans="1:13" ht="20.149999999999999" customHeight="1">
      <c r="A5" s="9">
        <v>3</v>
      </c>
      <c r="B5" s="10">
        <v>3411360</v>
      </c>
      <c r="C5" s="11" t="s">
        <v>0</v>
      </c>
      <c r="D5" s="25" t="s">
        <v>16</v>
      </c>
      <c r="E5" s="25" t="s">
        <v>226</v>
      </c>
      <c r="F5" s="26" t="s">
        <v>287</v>
      </c>
      <c r="G5" s="12" t="s">
        <v>17</v>
      </c>
      <c r="H5" s="39" t="s">
        <v>18</v>
      </c>
      <c r="I5" s="25" t="s">
        <v>19</v>
      </c>
      <c r="J5" s="53" t="s">
        <v>184</v>
      </c>
      <c r="K5" s="53" t="s">
        <v>189</v>
      </c>
      <c r="L5" s="58" t="str">
        <f t="shared" ref="L5:L61" si="0">IF(J5="","","平成２７年"&amp;J5&amp;"月"&amp;K5&amp;"日　")</f>
        <v>平成２７年１０月８日　</v>
      </c>
      <c r="M5" s="53" t="s">
        <v>375</v>
      </c>
    </row>
    <row r="6" spans="1:13" s="3" customFormat="1" ht="20.149999999999999" customHeight="1">
      <c r="A6" s="9">
        <v>4</v>
      </c>
      <c r="B6" s="10">
        <v>3520338</v>
      </c>
      <c r="C6" s="11" t="s">
        <v>0</v>
      </c>
      <c r="D6" s="25" t="s">
        <v>13</v>
      </c>
      <c r="E6" s="25" t="s">
        <v>228</v>
      </c>
      <c r="F6" s="26" t="s">
        <v>301</v>
      </c>
      <c r="G6" s="12" t="s">
        <v>14</v>
      </c>
      <c r="H6" s="39" t="s">
        <v>15</v>
      </c>
      <c r="I6" s="25" t="s">
        <v>227</v>
      </c>
      <c r="J6" s="53" t="s">
        <v>185</v>
      </c>
      <c r="K6" s="53" t="s">
        <v>190</v>
      </c>
      <c r="L6" s="58" t="str">
        <f t="shared" si="0"/>
        <v>平成２７年１０月８日　</v>
      </c>
      <c r="M6" s="53" t="s">
        <v>376</v>
      </c>
    </row>
    <row r="7" spans="1:13" ht="20.149999999999999" customHeight="1">
      <c r="A7" s="9">
        <v>5</v>
      </c>
      <c r="B7" s="10">
        <v>3872918</v>
      </c>
      <c r="C7" s="11" t="s">
        <v>0</v>
      </c>
      <c r="D7" s="25" t="s">
        <v>121</v>
      </c>
      <c r="E7" s="25" t="s">
        <v>262</v>
      </c>
      <c r="F7" s="26" t="s">
        <v>288</v>
      </c>
      <c r="G7" s="12" t="s">
        <v>122</v>
      </c>
      <c r="H7" s="39" t="s">
        <v>123</v>
      </c>
      <c r="I7" s="40" t="s">
        <v>372</v>
      </c>
      <c r="J7" s="53" t="s">
        <v>186</v>
      </c>
      <c r="K7" s="53" t="s">
        <v>184</v>
      </c>
      <c r="L7" s="58" t="str">
        <f t="shared" si="0"/>
        <v>平成２７年１１月１０日　</v>
      </c>
      <c r="M7" s="53" t="s">
        <v>377</v>
      </c>
    </row>
    <row r="8" spans="1:13" ht="20.149999999999999" customHeight="1">
      <c r="A8" s="9">
        <v>6</v>
      </c>
      <c r="B8" s="10">
        <v>3823888</v>
      </c>
      <c r="C8" s="11" t="s">
        <v>0</v>
      </c>
      <c r="D8" s="25" t="s">
        <v>461</v>
      </c>
      <c r="E8" s="25" t="s">
        <v>462</v>
      </c>
      <c r="F8" s="26" t="s">
        <v>302</v>
      </c>
      <c r="G8" s="12" t="s">
        <v>463</v>
      </c>
      <c r="H8" s="39" t="s">
        <v>464</v>
      </c>
      <c r="I8" s="25" t="s">
        <v>462</v>
      </c>
      <c r="J8" s="53" t="s">
        <v>191</v>
      </c>
      <c r="K8" s="53" t="s">
        <v>192</v>
      </c>
      <c r="L8" s="58" t="str">
        <f t="shared" si="0"/>
        <v>平成２７年１０月１４日　</v>
      </c>
      <c r="M8" s="53" t="s">
        <v>378</v>
      </c>
    </row>
    <row r="9" spans="1:13" s="4" customFormat="1" ht="20.149999999999999" customHeight="1">
      <c r="A9" s="9">
        <v>7</v>
      </c>
      <c r="B9" s="10">
        <v>3817273</v>
      </c>
      <c r="C9" s="11" t="s">
        <v>0</v>
      </c>
      <c r="D9" s="25" t="s">
        <v>139</v>
      </c>
      <c r="E9" s="25" t="s">
        <v>370</v>
      </c>
      <c r="F9" s="26" t="s">
        <v>303</v>
      </c>
      <c r="G9" s="12" t="s">
        <v>263</v>
      </c>
      <c r="H9" s="39" t="s">
        <v>140</v>
      </c>
      <c r="I9" s="25" t="s">
        <v>229</v>
      </c>
      <c r="J9" s="53" t="s">
        <v>186</v>
      </c>
      <c r="K9" s="53" t="s">
        <v>193</v>
      </c>
      <c r="L9" s="58" t="str">
        <f t="shared" si="0"/>
        <v>平成２７年１１月２０日　</v>
      </c>
      <c r="M9" s="53" t="s">
        <v>379</v>
      </c>
    </row>
    <row r="10" spans="1:13" ht="20.149999999999999" customHeight="1">
      <c r="A10" s="9">
        <v>8</v>
      </c>
      <c r="B10" s="10">
        <v>3713933</v>
      </c>
      <c r="C10" s="11" t="s">
        <v>0</v>
      </c>
      <c r="D10" s="25" t="s">
        <v>23</v>
      </c>
      <c r="E10" s="64" t="s">
        <v>345</v>
      </c>
      <c r="F10" s="26" t="s">
        <v>289</v>
      </c>
      <c r="G10" s="12" t="s">
        <v>24</v>
      </c>
      <c r="H10" s="39" t="s">
        <v>25</v>
      </c>
      <c r="I10" s="25" t="s">
        <v>26</v>
      </c>
      <c r="J10" s="53" t="s">
        <v>185</v>
      </c>
      <c r="K10" s="53" t="s">
        <v>194</v>
      </c>
      <c r="L10" s="58" t="str">
        <f t="shared" si="0"/>
        <v>平成２７年１０月９日　</v>
      </c>
      <c r="M10" s="53" t="s">
        <v>380</v>
      </c>
    </row>
    <row r="11" spans="1:13" ht="20.149999999999999" customHeight="1">
      <c r="A11" s="9">
        <v>9</v>
      </c>
      <c r="B11" s="10">
        <v>3281250</v>
      </c>
      <c r="C11" s="11" t="s">
        <v>0</v>
      </c>
      <c r="D11" s="25" t="s">
        <v>151</v>
      </c>
      <c r="E11" s="25" t="s">
        <v>231</v>
      </c>
      <c r="F11" s="27" t="s">
        <v>284</v>
      </c>
      <c r="G11" s="12" t="s">
        <v>152</v>
      </c>
      <c r="H11" s="39" t="s">
        <v>153</v>
      </c>
      <c r="I11" s="25" t="s">
        <v>230</v>
      </c>
      <c r="J11" s="53" t="s">
        <v>186</v>
      </c>
      <c r="K11" s="53" t="s">
        <v>195</v>
      </c>
      <c r="L11" s="58" t="str">
        <f t="shared" si="0"/>
        <v>平成２７年１１月３０日　</v>
      </c>
      <c r="M11" s="53" t="s">
        <v>381</v>
      </c>
    </row>
    <row r="12" spans="1:13" ht="20.149999999999999" customHeight="1">
      <c r="A12" s="9">
        <v>10</v>
      </c>
      <c r="B12" s="10">
        <v>3797755</v>
      </c>
      <c r="C12" s="11" t="s">
        <v>0</v>
      </c>
      <c r="D12" s="25" t="s">
        <v>1</v>
      </c>
      <c r="E12" s="25" t="s">
        <v>233</v>
      </c>
      <c r="F12" s="26" t="s">
        <v>304</v>
      </c>
      <c r="G12" s="12" t="s">
        <v>2</v>
      </c>
      <c r="H12" s="39" t="s">
        <v>3</v>
      </c>
      <c r="I12" s="25" t="s">
        <v>232</v>
      </c>
      <c r="J12" s="53" t="s">
        <v>185</v>
      </c>
      <c r="K12" s="53" t="s">
        <v>196</v>
      </c>
      <c r="L12" s="58" t="str">
        <f t="shared" si="0"/>
        <v>平成２７年１０月７日　</v>
      </c>
      <c r="M12" s="53" t="s">
        <v>382</v>
      </c>
    </row>
    <row r="13" spans="1:13" ht="20.149999999999999" customHeight="1">
      <c r="A13" s="9">
        <v>11</v>
      </c>
      <c r="B13" s="10"/>
      <c r="C13" s="11" t="s">
        <v>429</v>
      </c>
      <c r="D13" s="25" t="s">
        <v>430</v>
      </c>
      <c r="E13" s="25" t="s">
        <v>431</v>
      </c>
      <c r="F13" s="26" t="s">
        <v>432</v>
      </c>
      <c r="G13" s="12" t="s">
        <v>433</v>
      </c>
      <c r="H13" s="39" t="s">
        <v>434</v>
      </c>
      <c r="I13" s="25" t="s">
        <v>431</v>
      </c>
      <c r="J13" s="53" t="s">
        <v>435</v>
      </c>
      <c r="K13" s="53" t="s">
        <v>203</v>
      </c>
      <c r="L13" s="58" t="str">
        <f>IF(J13="","","平成２８年"&amp;J13&amp;"月"&amp;K13&amp;"日　")</f>
        <v>平成２８年３月２５日　</v>
      </c>
      <c r="M13" s="53" t="s">
        <v>449</v>
      </c>
    </row>
    <row r="14" spans="1:13" ht="20.149999999999999" customHeight="1">
      <c r="A14" s="9">
        <v>12</v>
      </c>
      <c r="B14" s="13">
        <v>3676980</v>
      </c>
      <c r="C14" s="14" t="s">
        <v>0</v>
      </c>
      <c r="D14" s="28" t="s">
        <v>131</v>
      </c>
      <c r="E14" s="28" t="s">
        <v>235</v>
      </c>
      <c r="F14" s="29" t="s">
        <v>305</v>
      </c>
      <c r="G14" s="15" t="s">
        <v>132</v>
      </c>
      <c r="H14" s="41" t="s">
        <v>71</v>
      </c>
      <c r="I14" s="28" t="s">
        <v>234</v>
      </c>
      <c r="J14" s="53" t="s">
        <v>186</v>
      </c>
      <c r="K14" s="53" t="s">
        <v>194</v>
      </c>
      <c r="L14" s="58" t="str">
        <f t="shared" si="0"/>
        <v>平成２７年１１月９日　</v>
      </c>
      <c r="M14" s="53" t="s">
        <v>383</v>
      </c>
    </row>
    <row r="15" spans="1:13" ht="20.149999999999999" customHeight="1">
      <c r="A15" s="9">
        <v>13</v>
      </c>
      <c r="B15" s="10">
        <v>3658800</v>
      </c>
      <c r="C15" s="11" t="s">
        <v>0</v>
      </c>
      <c r="D15" s="25" t="s">
        <v>101</v>
      </c>
      <c r="E15" s="25" t="s">
        <v>346</v>
      </c>
      <c r="F15" s="30" t="s">
        <v>306</v>
      </c>
      <c r="G15" s="12" t="s">
        <v>102</v>
      </c>
      <c r="H15" s="39" t="s">
        <v>174</v>
      </c>
      <c r="I15" s="25" t="s">
        <v>371</v>
      </c>
      <c r="J15" s="53" t="s">
        <v>186</v>
      </c>
      <c r="K15" s="53" t="s">
        <v>188</v>
      </c>
      <c r="L15" s="58" t="str">
        <f t="shared" si="0"/>
        <v>平成２７年１１月９日　</v>
      </c>
      <c r="M15" s="53" t="s">
        <v>384</v>
      </c>
    </row>
    <row r="16" spans="1:13" ht="20.149999999999999" customHeight="1">
      <c r="A16" s="9">
        <v>14</v>
      </c>
      <c r="B16" s="10">
        <v>3659000</v>
      </c>
      <c r="C16" s="11" t="s">
        <v>0</v>
      </c>
      <c r="D16" s="25" t="s">
        <v>7</v>
      </c>
      <c r="E16" s="25" t="s">
        <v>236</v>
      </c>
      <c r="F16" s="26" t="s">
        <v>290</v>
      </c>
      <c r="G16" s="12" t="s">
        <v>8</v>
      </c>
      <c r="H16" s="39" t="s">
        <v>9</v>
      </c>
      <c r="I16" s="25" t="s">
        <v>236</v>
      </c>
      <c r="J16" s="53" t="s">
        <v>185</v>
      </c>
      <c r="K16" s="53" t="s">
        <v>190</v>
      </c>
      <c r="L16" s="58" t="str">
        <f t="shared" si="0"/>
        <v>平成２７年１０月８日　</v>
      </c>
      <c r="M16" s="53" t="s">
        <v>385</v>
      </c>
    </row>
    <row r="17" spans="1:13" ht="20.149999999999999" customHeight="1">
      <c r="A17" s="9">
        <v>15</v>
      </c>
      <c r="B17" s="10">
        <v>3587211</v>
      </c>
      <c r="C17" s="11" t="s">
        <v>0</v>
      </c>
      <c r="D17" s="25" t="s">
        <v>79</v>
      </c>
      <c r="E17" s="25" t="s">
        <v>347</v>
      </c>
      <c r="F17" s="26" t="s">
        <v>307</v>
      </c>
      <c r="G17" s="12" t="s">
        <v>80</v>
      </c>
      <c r="H17" s="39" t="s">
        <v>81</v>
      </c>
      <c r="I17" s="25" t="s">
        <v>347</v>
      </c>
      <c r="J17" s="53" t="s">
        <v>185</v>
      </c>
      <c r="K17" s="53" t="s">
        <v>197</v>
      </c>
      <c r="L17" s="58" t="str">
        <f t="shared" si="0"/>
        <v>平成２７年１０月３０日　</v>
      </c>
      <c r="M17" s="53" t="s">
        <v>386</v>
      </c>
    </row>
    <row r="18" spans="1:13" ht="20.149999999999999" customHeight="1">
      <c r="A18" s="9">
        <v>16</v>
      </c>
      <c r="B18" s="10"/>
      <c r="C18" s="11" t="s">
        <v>429</v>
      </c>
      <c r="D18" s="25" t="s">
        <v>436</v>
      </c>
      <c r="E18" s="25" t="s">
        <v>437</v>
      </c>
      <c r="F18" s="26" t="s">
        <v>438</v>
      </c>
      <c r="G18" s="12" t="s">
        <v>439</v>
      </c>
      <c r="H18" s="39" t="s">
        <v>440</v>
      </c>
      <c r="I18" s="25" t="s">
        <v>437</v>
      </c>
      <c r="J18" s="53" t="s">
        <v>441</v>
      </c>
      <c r="K18" s="53" t="s">
        <v>442</v>
      </c>
      <c r="L18" s="58" t="str">
        <f>IF(J18="","","平成２８年"&amp;J18&amp;"月"&amp;K18&amp;"日　")</f>
        <v>平成２８年３月１７日　</v>
      </c>
      <c r="M18" s="53" t="s">
        <v>450</v>
      </c>
    </row>
    <row r="19" spans="1:13" ht="20.149999999999999" customHeight="1">
      <c r="A19" s="9">
        <v>17</v>
      </c>
      <c r="B19" s="10">
        <v>2725100</v>
      </c>
      <c r="C19" s="11" t="s">
        <v>0</v>
      </c>
      <c r="D19" s="25" t="s">
        <v>154</v>
      </c>
      <c r="E19" s="25" t="s">
        <v>283</v>
      </c>
      <c r="F19" s="26" t="s">
        <v>308</v>
      </c>
      <c r="G19" s="12" t="s">
        <v>155</v>
      </c>
      <c r="H19" s="39" t="s">
        <v>156</v>
      </c>
      <c r="I19" s="25" t="s">
        <v>283</v>
      </c>
      <c r="J19" s="53" t="s">
        <v>186</v>
      </c>
      <c r="K19" s="53" t="s">
        <v>197</v>
      </c>
      <c r="L19" s="58" t="str">
        <f t="shared" si="0"/>
        <v>平成２７年１１月３０日　</v>
      </c>
      <c r="M19" s="53" t="s">
        <v>387</v>
      </c>
    </row>
    <row r="20" spans="1:13" ht="20.149999999999999" customHeight="1">
      <c r="A20" s="9">
        <v>18</v>
      </c>
      <c r="B20" s="10">
        <v>2725487</v>
      </c>
      <c r="C20" s="11" t="s">
        <v>0</v>
      </c>
      <c r="D20" s="25" t="s">
        <v>38</v>
      </c>
      <c r="E20" s="25" t="s">
        <v>282</v>
      </c>
      <c r="F20" s="26" t="s">
        <v>309</v>
      </c>
      <c r="G20" s="12" t="s">
        <v>39</v>
      </c>
      <c r="H20" s="39" t="s">
        <v>40</v>
      </c>
      <c r="I20" s="25" t="s">
        <v>343</v>
      </c>
      <c r="J20" s="53" t="s">
        <v>185</v>
      </c>
      <c r="K20" s="53" t="s">
        <v>198</v>
      </c>
      <c r="L20" s="58" t="str">
        <f t="shared" si="0"/>
        <v>平成２７年１０月１４日　</v>
      </c>
      <c r="M20" s="53" t="s">
        <v>388</v>
      </c>
    </row>
    <row r="21" spans="1:13" ht="20.149999999999999" customHeight="1">
      <c r="A21" s="9">
        <v>19</v>
      </c>
      <c r="B21" s="10">
        <v>3458588</v>
      </c>
      <c r="C21" s="11" t="s">
        <v>0</v>
      </c>
      <c r="D21" s="25" t="s">
        <v>48</v>
      </c>
      <c r="E21" s="25" t="s">
        <v>238</v>
      </c>
      <c r="F21" s="26" t="s">
        <v>310</v>
      </c>
      <c r="G21" s="12" t="s">
        <v>264</v>
      </c>
      <c r="H21" s="39" t="s">
        <v>49</v>
      </c>
      <c r="I21" s="25" t="s">
        <v>237</v>
      </c>
      <c r="J21" s="53" t="s">
        <v>191</v>
      </c>
      <c r="K21" s="53" t="s">
        <v>199</v>
      </c>
      <c r="L21" s="58" t="str">
        <f t="shared" si="0"/>
        <v>平成２７年１０月２０日　</v>
      </c>
      <c r="M21" s="53" t="s">
        <v>389</v>
      </c>
    </row>
    <row r="22" spans="1:13" ht="20.149999999999999" customHeight="1">
      <c r="A22" s="9">
        <v>20</v>
      </c>
      <c r="B22" s="10">
        <v>3448811</v>
      </c>
      <c r="C22" s="11" t="s">
        <v>0</v>
      </c>
      <c r="D22" s="25" t="s">
        <v>129</v>
      </c>
      <c r="E22" s="25" t="s">
        <v>348</v>
      </c>
      <c r="F22" s="26" t="s">
        <v>311</v>
      </c>
      <c r="G22" s="12" t="s">
        <v>130</v>
      </c>
      <c r="H22" s="39" t="s">
        <v>49</v>
      </c>
      <c r="I22" s="25" t="s">
        <v>348</v>
      </c>
      <c r="J22" s="53" t="s">
        <v>186</v>
      </c>
      <c r="K22" s="53" t="s">
        <v>200</v>
      </c>
      <c r="L22" s="58" t="str">
        <f t="shared" si="0"/>
        <v>平成２７年１１月１３日　</v>
      </c>
      <c r="M22" s="53" t="s">
        <v>390</v>
      </c>
    </row>
    <row r="23" spans="1:13" ht="20.149999999999999" customHeight="1">
      <c r="A23" s="9">
        <v>21</v>
      </c>
      <c r="B23" s="10">
        <v>3457588</v>
      </c>
      <c r="C23" s="11" t="s">
        <v>0</v>
      </c>
      <c r="D23" s="25" t="s">
        <v>141</v>
      </c>
      <c r="E23" s="25" t="s">
        <v>349</v>
      </c>
      <c r="F23" s="26" t="s">
        <v>312</v>
      </c>
      <c r="G23" s="12" t="s">
        <v>142</v>
      </c>
      <c r="H23" s="39" t="s">
        <v>49</v>
      </c>
      <c r="I23" s="25" t="s">
        <v>349</v>
      </c>
      <c r="J23" s="53" t="s">
        <v>186</v>
      </c>
      <c r="K23" s="53" t="s">
        <v>201</v>
      </c>
      <c r="L23" s="58" t="str">
        <f t="shared" si="0"/>
        <v>平成２７年１１月２４日　</v>
      </c>
      <c r="M23" s="53" t="s">
        <v>391</v>
      </c>
    </row>
    <row r="24" spans="1:13" ht="20.149999999999999" customHeight="1">
      <c r="A24" s="9">
        <v>22</v>
      </c>
      <c r="B24" s="10">
        <v>3378838</v>
      </c>
      <c r="C24" s="11" t="s">
        <v>0</v>
      </c>
      <c r="D24" s="25" t="s">
        <v>111</v>
      </c>
      <c r="E24" s="25" t="s">
        <v>350</v>
      </c>
      <c r="F24" s="26" t="s">
        <v>310</v>
      </c>
      <c r="G24" s="12" t="s">
        <v>112</v>
      </c>
      <c r="H24" s="39" t="s">
        <v>113</v>
      </c>
      <c r="I24" s="25" t="s">
        <v>351</v>
      </c>
      <c r="J24" s="53" t="s">
        <v>186</v>
      </c>
      <c r="K24" s="53" t="s">
        <v>182</v>
      </c>
      <c r="L24" s="58" t="str">
        <f t="shared" si="0"/>
        <v>平成２７年１１月１１日　</v>
      </c>
      <c r="M24" s="53" t="s">
        <v>392</v>
      </c>
    </row>
    <row r="25" spans="1:13" ht="20.149999999999999" customHeight="1">
      <c r="A25" s="9">
        <v>23</v>
      </c>
      <c r="B25" s="10">
        <v>3396000</v>
      </c>
      <c r="C25" s="11" t="s">
        <v>0</v>
      </c>
      <c r="D25" s="25" t="s">
        <v>127</v>
      </c>
      <c r="E25" s="25" t="s">
        <v>265</v>
      </c>
      <c r="F25" s="26" t="s">
        <v>313</v>
      </c>
      <c r="G25" s="12" t="s">
        <v>128</v>
      </c>
      <c r="H25" s="39" t="s">
        <v>113</v>
      </c>
      <c r="I25" s="25" t="s">
        <v>265</v>
      </c>
      <c r="J25" s="53" t="s">
        <v>186</v>
      </c>
      <c r="K25" s="53" t="s">
        <v>202</v>
      </c>
      <c r="L25" s="58" t="str">
        <f t="shared" si="0"/>
        <v>平成２７年１１月１２日　</v>
      </c>
      <c r="M25" s="53" t="s">
        <v>393</v>
      </c>
    </row>
    <row r="26" spans="1:13" ht="20.149999999999999" customHeight="1">
      <c r="A26" s="9">
        <v>24</v>
      </c>
      <c r="B26" s="10">
        <v>3373677</v>
      </c>
      <c r="C26" s="11" t="s">
        <v>0</v>
      </c>
      <c r="D26" s="25" t="s">
        <v>157</v>
      </c>
      <c r="E26" s="25" t="s">
        <v>352</v>
      </c>
      <c r="F26" s="26" t="s">
        <v>314</v>
      </c>
      <c r="G26" s="12" t="s">
        <v>158</v>
      </c>
      <c r="H26" s="39" t="s">
        <v>159</v>
      </c>
      <c r="I26" s="25" t="s">
        <v>352</v>
      </c>
      <c r="J26" s="53" t="s">
        <v>186</v>
      </c>
      <c r="K26" s="53" t="s">
        <v>203</v>
      </c>
      <c r="L26" s="58" t="str">
        <f t="shared" si="0"/>
        <v>平成２７年１１月２５日　</v>
      </c>
      <c r="M26" s="53" t="s">
        <v>394</v>
      </c>
    </row>
    <row r="27" spans="1:13" ht="20.149999999999999" customHeight="1">
      <c r="A27" s="9">
        <v>25</v>
      </c>
      <c r="B27" s="10">
        <v>3381888</v>
      </c>
      <c r="C27" s="11" t="s">
        <v>0</v>
      </c>
      <c r="D27" s="25" t="s">
        <v>10</v>
      </c>
      <c r="E27" s="25" t="s">
        <v>353</v>
      </c>
      <c r="F27" s="26" t="s">
        <v>315</v>
      </c>
      <c r="G27" s="12" t="s">
        <v>11</v>
      </c>
      <c r="H27" s="39" t="s">
        <v>12</v>
      </c>
      <c r="I27" s="25" t="s">
        <v>353</v>
      </c>
      <c r="J27" s="53" t="s">
        <v>185</v>
      </c>
      <c r="K27" s="53" t="s">
        <v>190</v>
      </c>
      <c r="L27" s="58" t="str">
        <f t="shared" si="0"/>
        <v>平成２７年１０月８日　</v>
      </c>
      <c r="M27" s="53" t="s">
        <v>395</v>
      </c>
    </row>
    <row r="28" spans="1:13" ht="20.149999999999999" customHeight="1">
      <c r="A28" s="9">
        <v>26</v>
      </c>
      <c r="B28" s="10"/>
      <c r="C28" s="11" t="s">
        <v>429</v>
      </c>
      <c r="D28" s="25" t="s">
        <v>453</v>
      </c>
      <c r="E28" s="25" t="s">
        <v>454</v>
      </c>
      <c r="F28" s="64" t="s">
        <v>459</v>
      </c>
      <c r="G28" s="26" t="s">
        <v>455</v>
      </c>
      <c r="H28" s="39" t="s">
        <v>456</v>
      </c>
      <c r="I28" s="25" t="s">
        <v>454</v>
      </c>
      <c r="J28" s="53" t="s">
        <v>183</v>
      </c>
      <c r="K28" s="53" t="s">
        <v>457</v>
      </c>
      <c r="L28" s="58" t="str">
        <f>IF(J28="","","平成３０年"&amp;J28&amp;"月"&amp;K28&amp;"日　")</f>
        <v>平成３０年１０月２２日　</v>
      </c>
      <c r="M28" s="53" t="s">
        <v>465</v>
      </c>
    </row>
    <row r="29" spans="1:13" ht="20.149999999999999" customHeight="1">
      <c r="A29" s="9">
        <v>27</v>
      </c>
      <c r="B29" s="16">
        <v>4334133</v>
      </c>
      <c r="C29" s="17" t="s">
        <v>4</v>
      </c>
      <c r="D29" s="31" t="s">
        <v>124</v>
      </c>
      <c r="E29" s="43" t="s">
        <v>355</v>
      </c>
      <c r="F29" s="65" t="s">
        <v>354</v>
      </c>
      <c r="G29" s="18" t="s">
        <v>125</v>
      </c>
      <c r="H29" s="42" t="s">
        <v>126</v>
      </c>
      <c r="I29" s="43" t="s">
        <v>355</v>
      </c>
      <c r="J29" s="53" t="s">
        <v>186</v>
      </c>
      <c r="K29" s="53" t="s">
        <v>204</v>
      </c>
      <c r="L29" s="58" t="str">
        <f t="shared" si="0"/>
        <v>平成２７年１１月１６日　</v>
      </c>
      <c r="M29" s="53" t="s">
        <v>396</v>
      </c>
    </row>
    <row r="30" spans="1:13" ht="20.149999999999999" customHeight="1">
      <c r="A30" s="9">
        <v>28</v>
      </c>
      <c r="B30" s="16">
        <v>4323911</v>
      </c>
      <c r="C30" s="17" t="s">
        <v>4</v>
      </c>
      <c r="D30" s="31" t="s">
        <v>118</v>
      </c>
      <c r="E30" s="31" t="s">
        <v>266</v>
      </c>
      <c r="F30" s="32" t="s">
        <v>316</v>
      </c>
      <c r="G30" s="18" t="s">
        <v>119</v>
      </c>
      <c r="H30" s="42" t="s">
        <v>120</v>
      </c>
      <c r="I30" s="43" t="s">
        <v>266</v>
      </c>
      <c r="J30" s="53" t="s">
        <v>185</v>
      </c>
      <c r="K30" s="53" t="s">
        <v>205</v>
      </c>
      <c r="L30" s="58" t="str">
        <f t="shared" si="0"/>
        <v>平成２７年１０月２７日　</v>
      </c>
      <c r="M30" s="53" t="s">
        <v>397</v>
      </c>
    </row>
    <row r="31" spans="1:13" ht="20.149999999999999" customHeight="1">
      <c r="A31" s="9">
        <v>29</v>
      </c>
      <c r="B31" s="16">
        <v>4340177</v>
      </c>
      <c r="C31" s="17" t="s">
        <v>4</v>
      </c>
      <c r="D31" s="31" t="s">
        <v>103</v>
      </c>
      <c r="E31" s="31" t="s">
        <v>356</v>
      </c>
      <c r="F31" s="32" t="s">
        <v>291</v>
      </c>
      <c r="G31" s="18" t="s">
        <v>104</v>
      </c>
      <c r="H31" s="42" t="s">
        <v>105</v>
      </c>
      <c r="I31" s="43" t="s">
        <v>106</v>
      </c>
      <c r="J31" s="53" t="s">
        <v>186</v>
      </c>
      <c r="K31" s="53" t="s">
        <v>194</v>
      </c>
      <c r="L31" s="58" t="str">
        <f t="shared" si="0"/>
        <v>平成２７年１１月９日　</v>
      </c>
      <c r="M31" s="53" t="s">
        <v>398</v>
      </c>
    </row>
    <row r="32" spans="1:13" ht="20.149999999999999" customHeight="1">
      <c r="A32" s="9">
        <v>30</v>
      </c>
      <c r="B32" s="19">
        <v>4220241</v>
      </c>
      <c r="C32" s="20" t="s">
        <v>4</v>
      </c>
      <c r="D32" s="31" t="s">
        <v>5</v>
      </c>
      <c r="E32" s="31" t="s">
        <v>357</v>
      </c>
      <c r="F32" s="33" t="s">
        <v>317</v>
      </c>
      <c r="G32" s="18" t="s">
        <v>169</v>
      </c>
      <c r="H32" s="44" t="s">
        <v>6</v>
      </c>
      <c r="I32" s="45" t="s">
        <v>267</v>
      </c>
      <c r="J32" s="53" t="s">
        <v>185</v>
      </c>
      <c r="K32" s="53" t="s">
        <v>206</v>
      </c>
      <c r="L32" s="58" t="str">
        <f t="shared" si="0"/>
        <v>平成２７年１０月７日　</v>
      </c>
      <c r="M32" s="53" t="s">
        <v>399</v>
      </c>
    </row>
    <row r="33" spans="1:13" s="4" customFormat="1" ht="20.149999999999999" customHeight="1">
      <c r="A33" s="9">
        <v>31</v>
      </c>
      <c r="B33" s="19">
        <v>8852047</v>
      </c>
      <c r="C33" s="21" t="s">
        <v>162</v>
      </c>
      <c r="D33" s="31" t="s">
        <v>27</v>
      </c>
      <c r="E33" s="31" t="s">
        <v>240</v>
      </c>
      <c r="F33" s="33" t="s">
        <v>318</v>
      </c>
      <c r="G33" s="18" t="s">
        <v>28</v>
      </c>
      <c r="H33" s="44" t="s">
        <v>29</v>
      </c>
      <c r="I33" s="45" t="s">
        <v>239</v>
      </c>
      <c r="J33" s="53" t="s">
        <v>185</v>
      </c>
      <c r="K33" s="53" t="s">
        <v>194</v>
      </c>
      <c r="L33" s="58" t="str">
        <f t="shared" si="0"/>
        <v>平成２７年１０月９日　</v>
      </c>
      <c r="M33" s="53" t="s">
        <v>400</v>
      </c>
    </row>
    <row r="34" spans="1:13" s="4" customFormat="1" ht="20.149999999999999" customHeight="1">
      <c r="A34" s="9">
        <v>32</v>
      </c>
      <c r="B34" s="16">
        <v>8620418</v>
      </c>
      <c r="C34" s="22" t="s">
        <v>162</v>
      </c>
      <c r="D34" s="31" t="s">
        <v>82</v>
      </c>
      <c r="E34" s="31" t="s">
        <v>242</v>
      </c>
      <c r="F34" s="32" t="s">
        <v>292</v>
      </c>
      <c r="G34" s="18" t="s">
        <v>83</v>
      </c>
      <c r="H34" s="42" t="s">
        <v>84</v>
      </c>
      <c r="I34" s="43" t="s">
        <v>241</v>
      </c>
      <c r="J34" s="53" t="s">
        <v>185</v>
      </c>
      <c r="K34" s="53" t="s">
        <v>207</v>
      </c>
      <c r="L34" s="58" t="str">
        <f t="shared" si="0"/>
        <v>平成２７年１０月２７日　</v>
      </c>
      <c r="M34" s="53" t="s">
        <v>401</v>
      </c>
    </row>
    <row r="35" spans="1:13" ht="20.149999999999999" customHeight="1">
      <c r="A35" s="9">
        <v>33</v>
      </c>
      <c r="B35" s="19">
        <v>8640237</v>
      </c>
      <c r="C35" s="21" t="s">
        <v>162</v>
      </c>
      <c r="D35" s="31" t="s">
        <v>72</v>
      </c>
      <c r="E35" s="31" t="s">
        <v>244</v>
      </c>
      <c r="F35" s="33" t="s">
        <v>319</v>
      </c>
      <c r="G35" s="18" t="s">
        <v>73</v>
      </c>
      <c r="H35" s="44" t="s">
        <v>74</v>
      </c>
      <c r="I35" s="45" t="s">
        <v>243</v>
      </c>
      <c r="J35" s="53" t="s">
        <v>185</v>
      </c>
      <c r="K35" s="53" t="s">
        <v>208</v>
      </c>
      <c r="L35" s="58" t="str">
        <f t="shared" si="0"/>
        <v>平成２７年１０月２８日　</v>
      </c>
      <c r="M35" s="53" t="s">
        <v>402</v>
      </c>
    </row>
    <row r="36" spans="1:13" ht="20.149999999999999" customHeight="1">
      <c r="A36" s="9">
        <v>34</v>
      </c>
      <c r="B36" s="19">
        <v>8620405</v>
      </c>
      <c r="C36" s="21" t="s">
        <v>162</v>
      </c>
      <c r="D36" s="31" t="s">
        <v>59</v>
      </c>
      <c r="E36" s="31" t="s">
        <v>358</v>
      </c>
      <c r="F36" s="33" t="s">
        <v>320</v>
      </c>
      <c r="G36" s="18" t="s">
        <v>60</v>
      </c>
      <c r="H36" s="44" t="s">
        <v>61</v>
      </c>
      <c r="I36" s="31" t="s">
        <v>358</v>
      </c>
      <c r="J36" s="53" t="s">
        <v>185</v>
      </c>
      <c r="K36" s="53" t="s">
        <v>209</v>
      </c>
      <c r="L36" s="58" t="str">
        <f t="shared" si="0"/>
        <v>平成２７年１０月２１日　</v>
      </c>
      <c r="M36" s="53" t="s">
        <v>403</v>
      </c>
    </row>
    <row r="37" spans="1:13" ht="20.149999999999999" customHeight="1">
      <c r="A37" s="9">
        <v>35</v>
      </c>
      <c r="B37" s="19">
        <v>8620622</v>
      </c>
      <c r="C37" s="21" t="s">
        <v>162</v>
      </c>
      <c r="D37" s="31" t="s">
        <v>45</v>
      </c>
      <c r="E37" s="31" t="s">
        <v>268</v>
      </c>
      <c r="F37" s="33" t="s">
        <v>321</v>
      </c>
      <c r="G37" s="18" t="s">
        <v>46</v>
      </c>
      <c r="H37" s="44" t="s">
        <v>47</v>
      </c>
      <c r="I37" s="45" t="s">
        <v>268</v>
      </c>
      <c r="J37" s="53" t="s">
        <v>185</v>
      </c>
      <c r="K37" s="53" t="s">
        <v>210</v>
      </c>
      <c r="L37" s="58" t="str">
        <f t="shared" si="0"/>
        <v>平成２７年１０月１６日　</v>
      </c>
      <c r="M37" s="53" t="s">
        <v>404</v>
      </c>
    </row>
    <row r="38" spans="1:13" s="4" customFormat="1" ht="20.149999999999999" customHeight="1">
      <c r="A38" s="9">
        <v>36</v>
      </c>
      <c r="B38" s="19">
        <v>8482055</v>
      </c>
      <c r="C38" s="21" t="s">
        <v>161</v>
      </c>
      <c r="D38" s="31" t="s">
        <v>32</v>
      </c>
      <c r="E38" s="31" t="s">
        <v>246</v>
      </c>
      <c r="F38" s="33" t="s">
        <v>322</v>
      </c>
      <c r="G38" s="18" t="s">
        <v>33</v>
      </c>
      <c r="H38" s="44" t="s">
        <v>34</v>
      </c>
      <c r="I38" s="45" t="s">
        <v>245</v>
      </c>
      <c r="J38" s="53" t="s">
        <v>185</v>
      </c>
      <c r="K38" s="53" t="s">
        <v>198</v>
      </c>
      <c r="L38" s="58" t="str">
        <f t="shared" si="0"/>
        <v>平成２７年１０月１４日　</v>
      </c>
      <c r="M38" s="53" t="s">
        <v>405</v>
      </c>
    </row>
    <row r="39" spans="1:13" s="4" customFormat="1" ht="20.149999999999999" customHeight="1">
      <c r="A39" s="9">
        <v>37</v>
      </c>
      <c r="B39" s="19">
        <v>8481102</v>
      </c>
      <c r="C39" s="21" t="s">
        <v>161</v>
      </c>
      <c r="D39" s="31" t="s">
        <v>35</v>
      </c>
      <c r="E39" s="31" t="s">
        <v>248</v>
      </c>
      <c r="F39" s="33" t="s">
        <v>293</v>
      </c>
      <c r="G39" s="18" t="s">
        <v>36</v>
      </c>
      <c r="H39" s="44" t="s">
        <v>37</v>
      </c>
      <c r="I39" s="45" t="s">
        <v>247</v>
      </c>
      <c r="J39" s="53" t="s">
        <v>185</v>
      </c>
      <c r="K39" s="53" t="s">
        <v>211</v>
      </c>
      <c r="L39" s="58" t="str">
        <f t="shared" si="0"/>
        <v>平成２７年１０月１５日　</v>
      </c>
      <c r="M39" s="53" t="s">
        <v>406</v>
      </c>
    </row>
    <row r="40" spans="1:13" s="4" customFormat="1" ht="20.149999999999999" customHeight="1">
      <c r="A40" s="9">
        <v>38</v>
      </c>
      <c r="B40" s="16">
        <v>8462620</v>
      </c>
      <c r="C40" s="22" t="s">
        <v>161</v>
      </c>
      <c r="D40" s="31" t="s">
        <v>146</v>
      </c>
      <c r="E40" s="31" t="s">
        <v>249</v>
      </c>
      <c r="F40" s="32" t="s">
        <v>323</v>
      </c>
      <c r="G40" s="18" t="s">
        <v>147</v>
      </c>
      <c r="H40" s="42" t="s">
        <v>148</v>
      </c>
      <c r="I40" s="43" t="s">
        <v>269</v>
      </c>
      <c r="J40" s="53" t="s">
        <v>186</v>
      </c>
      <c r="K40" s="53" t="s">
        <v>214</v>
      </c>
      <c r="L40" s="58" t="str">
        <f t="shared" si="0"/>
        <v>平成２７年１１月２６日　</v>
      </c>
      <c r="M40" s="53" t="s">
        <v>407</v>
      </c>
    </row>
    <row r="41" spans="1:13" ht="20.149999999999999" customHeight="1">
      <c r="A41" s="9">
        <v>39</v>
      </c>
      <c r="B41" s="16">
        <v>8438888</v>
      </c>
      <c r="C41" s="22" t="s">
        <v>161</v>
      </c>
      <c r="D41" s="31" t="s">
        <v>136</v>
      </c>
      <c r="E41" s="31" t="s">
        <v>250</v>
      </c>
      <c r="F41" s="32" t="s">
        <v>324</v>
      </c>
      <c r="G41" s="18" t="s">
        <v>137</v>
      </c>
      <c r="H41" s="42" t="s">
        <v>138</v>
      </c>
      <c r="I41" s="43" t="s">
        <v>270</v>
      </c>
      <c r="J41" s="53" t="s">
        <v>186</v>
      </c>
      <c r="K41" s="53" t="s">
        <v>199</v>
      </c>
      <c r="L41" s="58" t="str">
        <f t="shared" si="0"/>
        <v>平成２７年１１月２０日　</v>
      </c>
      <c r="M41" s="53" t="s">
        <v>408</v>
      </c>
    </row>
    <row r="42" spans="1:13" ht="20.149999999999999" customHeight="1">
      <c r="A42" s="9">
        <v>40</v>
      </c>
      <c r="B42" s="19">
        <v>2932050</v>
      </c>
      <c r="C42" s="20" t="s">
        <v>41</v>
      </c>
      <c r="D42" s="31" t="s">
        <v>68</v>
      </c>
      <c r="E42" s="31" t="s">
        <v>252</v>
      </c>
      <c r="F42" s="33" t="s">
        <v>294</v>
      </c>
      <c r="G42" s="18" t="s">
        <v>69</v>
      </c>
      <c r="H42" s="44" t="s">
        <v>70</v>
      </c>
      <c r="I42" s="45" t="s">
        <v>251</v>
      </c>
      <c r="J42" s="53" t="s">
        <v>185</v>
      </c>
      <c r="K42" s="53" t="s">
        <v>215</v>
      </c>
      <c r="L42" s="58" t="str">
        <f t="shared" si="0"/>
        <v>平成２７年１０月２３日　</v>
      </c>
      <c r="M42" s="53" t="s">
        <v>409</v>
      </c>
    </row>
    <row r="43" spans="1:13" ht="20.149999999999999" customHeight="1">
      <c r="A43" s="9">
        <v>41</v>
      </c>
      <c r="B43" s="19">
        <v>8252317</v>
      </c>
      <c r="C43" s="20" t="s">
        <v>41</v>
      </c>
      <c r="D43" s="31" t="s">
        <v>65</v>
      </c>
      <c r="E43" s="31" t="s">
        <v>359</v>
      </c>
      <c r="F43" s="33" t="s">
        <v>295</v>
      </c>
      <c r="G43" s="18" t="s">
        <v>66</v>
      </c>
      <c r="H43" s="44" t="s">
        <v>67</v>
      </c>
      <c r="I43" s="45" t="s">
        <v>360</v>
      </c>
      <c r="J43" s="53" t="s">
        <v>185</v>
      </c>
      <c r="K43" s="53" t="s">
        <v>212</v>
      </c>
      <c r="L43" s="58" t="str">
        <f t="shared" si="0"/>
        <v>平成２７年１０月２１日　</v>
      </c>
      <c r="M43" s="53" t="s">
        <v>410</v>
      </c>
    </row>
    <row r="44" spans="1:13" ht="20.149999999999999" customHeight="1">
      <c r="A44" s="9">
        <v>42</v>
      </c>
      <c r="B44" s="19">
        <v>8237522</v>
      </c>
      <c r="C44" s="20" t="s">
        <v>41</v>
      </c>
      <c r="D44" s="31" t="s">
        <v>42</v>
      </c>
      <c r="E44" s="31" t="s">
        <v>361</v>
      </c>
      <c r="F44" s="33" t="s">
        <v>296</v>
      </c>
      <c r="G44" s="18" t="s">
        <v>166</v>
      </c>
      <c r="H44" s="44" t="s">
        <v>43</v>
      </c>
      <c r="I44" s="45" t="s">
        <v>44</v>
      </c>
      <c r="J44" s="53" t="s">
        <v>185</v>
      </c>
      <c r="K44" s="53" t="s">
        <v>213</v>
      </c>
      <c r="L44" s="58" t="str">
        <f t="shared" si="0"/>
        <v>平成２７年１０月１５日　</v>
      </c>
      <c r="M44" s="53" t="s">
        <v>411</v>
      </c>
    </row>
    <row r="45" spans="1:13" ht="20.149999999999999" customHeight="1">
      <c r="A45" s="9">
        <v>43</v>
      </c>
      <c r="B45" s="19">
        <v>2423388</v>
      </c>
      <c r="C45" s="20" t="s">
        <v>41</v>
      </c>
      <c r="D45" s="31" t="s">
        <v>77</v>
      </c>
      <c r="E45" s="31" t="s">
        <v>254</v>
      </c>
      <c r="F45" s="33" t="s">
        <v>325</v>
      </c>
      <c r="G45" s="18" t="s">
        <v>255</v>
      </c>
      <c r="H45" s="44" t="s">
        <v>78</v>
      </c>
      <c r="I45" s="45" t="s">
        <v>253</v>
      </c>
      <c r="J45" s="53" t="s">
        <v>185</v>
      </c>
      <c r="K45" s="53" t="s">
        <v>207</v>
      </c>
      <c r="L45" s="58" t="str">
        <f t="shared" si="0"/>
        <v>平成２７年１０月２７日　</v>
      </c>
      <c r="M45" s="53" t="s">
        <v>412</v>
      </c>
    </row>
    <row r="46" spans="1:13" ht="20.149999999999999" customHeight="1">
      <c r="A46" s="9">
        <v>44</v>
      </c>
      <c r="B46" s="16">
        <v>7620378</v>
      </c>
      <c r="C46" s="22" t="s">
        <v>163</v>
      </c>
      <c r="D46" s="31" t="s">
        <v>107</v>
      </c>
      <c r="E46" s="31" t="s">
        <v>272</v>
      </c>
      <c r="F46" s="34" t="s">
        <v>326</v>
      </c>
      <c r="G46" s="18" t="s">
        <v>108</v>
      </c>
      <c r="H46" s="42" t="s">
        <v>95</v>
      </c>
      <c r="I46" s="43" t="s">
        <v>271</v>
      </c>
      <c r="J46" s="53" t="s">
        <v>186</v>
      </c>
      <c r="K46" s="53" t="s">
        <v>216</v>
      </c>
      <c r="L46" s="58" t="str">
        <f t="shared" si="0"/>
        <v>平成２７年１１月６日　</v>
      </c>
      <c r="M46" s="53" t="s">
        <v>413</v>
      </c>
    </row>
    <row r="47" spans="1:13" ht="20.149999999999999" customHeight="1">
      <c r="A47" s="9">
        <v>45</v>
      </c>
      <c r="B47" s="19">
        <v>7420125</v>
      </c>
      <c r="C47" s="21" t="s">
        <v>163</v>
      </c>
      <c r="D47" s="31" t="s">
        <v>50</v>
      </c>
      <c r="E47" s="31" t="s">
        <v>273</v>
      </c>
      <c r="F47" s="33" t="s">
        <v>327</v>
      </c>
      <c r="G47" s="18" t="s">
        <v>51</v>
      </c>
      <c r="H47" s="44" t="s">
        <v>52</v>
      </c>
      <c r="I47" s="45" t="s">
        <v>273</v>
      </c>
      <c r="J47" s="53" t="s">
        <v>185</v>
      </c>
      <c r="K47" s="53" t="s">
        <v>199</v>
      </c>
      <c r="L47" s="58" t="str">
        <f t="shared" si="0"/>
        <v>平成２７年１０月２０日　</v>
      </c>
      <c r="M47" s="53" t="s">
        <v>414</v>
      </c>
    </row>
    <row r="48" spans="1:13" ht="20.149999999999999" customHeight="1">
      <c r="A48" s="9">
        <v>46</v>
      </c>
      <c r="B48" s="16">
        <v>7220260</v>
      </c>
      <c r="C48" s="22" t="s">
        <v>163</v>
      </c>
      <c r="D48" s="31" t="s">
        <v>99</v>
      </c>
      <c r="E48" s="31" t="s">
        <v>362</v>
      </c>
      <c r="F48" s="32" t="s">
        <v>328</v>
      </c>
      <c r="G48" s="18" t="s">
        <v>168</v>
      </c>
      <c r="H48" s="42" t="s">
        <v>100</v>
      </c>
      <c r="I48" s="43" t="s">
        <v>342</v>
      </c>
      <c r="J48" s="53" t="s">
        <v>186</v>
      </c>
      <c r="K48" s="53" t="s">
        <v>194</v>
      </c>
      <c r="L48" s="58" t="str">
        <f t="shared" si="0"/>
        <v>平成２７年１１月９日　</v>
      </c>
      <c r="M48" s="53" t="s">
        <v>415</v>
      </c>
    </row>
    <row r="49" spans="1:13" ht="20.149999999999999" customHeight="1">
      <c r="A49" s="9">
        <v>47</v>
      </c>
      <c r="B49" s="19">
        <v>7341211</v>
      </c>
      <c r="C49" s="21" t="s">
        <v>163</v>
      </c>
      <c r="D49" s="31" t="s">
        <v>30</v>
      </c>
      <c r="E49" s="31" t="s">
        <v>274</v>
      </c>
      <c r="F49" s="33" t="s">
        <v>329</v>
      </c>
      <c r="G49" s="18" t="s">
        <v>363</v>
      </c>
      <c r="H49" s="44" t="s">
        <v>31</v>
      </c>
      <c r="I49" s="45" t="s">
        <v>274</v>
      </c>
      <c r="J49" s="53" t="s">
        <v>185</v>
      </c>
      <c r="K49" s="53" t="s">
        <v>217</v>
      </c>
      <c r="L49" s="58" t="str">
        <f t="shared" si="0"/>
        <v>平成２７年１０月１３日　</v>
      </c>
      <c r="M49" s="53" t="s">
        <v>416</v>
      </c>
    </row>
    <row r="50" spans="1:13" ht="20.149999999999999" customHeight="1">
      <c r="A50" s="9">
        <v>48</v>
      </c>
      <c r="B50" s="19">
        <v>3857085</v>
      </c>
      <c r="C50" s="20" t="s">
        <v>53</v>
      </c>
      <c r="D50" s="31" t="s">
        <v>62</v>
      </c>
      <c r="E50" s="31" t="s">
        <v>281</v>
      </c>
      <c r="F50" s="33" t="s">
        <v>297</v>
      </c>
      <c r="G50" s="18" t="s">
        <v>63</v>
      </c>
      <c r="H50" s="44" t="s">
        <v>64</v>
      </c>
      <c r="I50" s="45" t="s">
        <v>341</v>
      </c>
      <c r="J50" s="53" t="s">
        <v>185</v>
      </c>
      <c r="K50" s="53" t="s">
        <v>212</v>
      </c>
      <c r="L50" s="58" t="str">
        <f t="shared" si="0"/>
        <v>平成２７年１０月２１日　</v>
      </c>
      <c r="M50" s="53" t="s">
        <v>417</v>
      </c>
    </row>
    <row r="51" spans="1:13" ht="20.149999999999999" customHeight="1">
      <c r="A51" s="9">
        <v>49</v>
      </c>
      <c r="B51" s="19">
        <v>5528011</v>
      </c>
      <c r="C51" s="20" t="s">
        <v>53</v>
      </c>
      <c r="D51" s="31" t="s">
        <v>56</v>
      </c>
      <c r="E51" s="31" t="s">
        <v>275</v>
      </c>
      <c r="F51" s="33" t="s">
        <v>330</v>
      </c>
      <c r="G51" s="18" t="s">
        <v>57</v>
      </c>
      <c r="H51" s="44" t="s">
        <v>58</v>
      </c>
      <c r="I51" s="45" t="s">
        <v>275</v>
      </c>
      <c r="J51" s="53" t="s">
        <v>185</v>
      </c>
      <c r="K51" s="53" t="s">
        <v>212</v>
      </c>
      <c r="L51" s="58" t="str">
        <f t="shared" si="0"/>
        <v>平成２７年１０月２１日　</v>
      </c>
      <c r="M51" s="53" t="s">
        <v>418</v>
      </c>
    </row>
    <row r="52" spans="1:13" s="4" customFormat="1" ht="20.149999999999999" customHeight="1">
      <c r="A52" s="9">
        <v>50</v>
      </c>
      <c r="B52" s="19">
        <v>5452323</v>
      </c>
      <c r="C52" s="20" t="s">
        <v>53</v>
      </c>
      <c r="D52" s="31" t="s">
        <v>54</v>
      </c>
      <c r="E52" s="31" t="s">
        <v>257</v>
      </c>
      <c r="F52" s="33" t="s">
        <v>331</v>
      </c>
      <c r="G52" s="18" t="s">
        <v>258</v>
      </c>
      <c r="H52" s="44" t="s">
        <v>55</v>
      </c>
      <c r="I52" s="45" t="s">
        <v>256</v>
      </c>
      <c r="J52" s="53" t="s">
        <v>185</v>
      </c>
      <c r="K52" s="53" t="s">
        <v>218</v>
      </c>
      <c r="L52" s="58" t="str">
        <f t="shared" si="0"/>
        <v>平成２７年１０月２１日　</v>
      </c>
      <c r="M52" s="53" t="s">
        <v>419</v>
      </c>
    </row>
    <row r="53" spans="1:13" s="3" customFormat="1" ht="20.149999999999999" customHeight="1">
      <c r="A53" s="9">
        <v>51</v>
      </c>
      <c r="B53" s="16">
        <v>5377200</v>
      </c>
      <c r="C53" s="17" t="s">
        <v>53</v>
      </c>
      <c r="D53" s="31" t="s">
        <v>143</v>
      </c>
      <c r="E53" s="31" t="s">
        <v>280</v>
      </c>
      <c r="F53" s="32" t="s">
        <v>332</v>
      </c>
      <c r="G53" s="18" t="s">
        <v>144</v>
      </c>
      <c r="H53" s="42" t="s">
        <v>145</v>
      </c>
      <c r="I53" s="43" t="s">
        <v>340</v>
      </c>
      <c r="J53" s="53" t="s">
        <v>186</v>
      </c>
      <c r="K53" s="53" t="s">
        <v>207</v>
      </c>
      <c r="L53" s="58" t="str">
        <f t="shared" si="0"/>
        <v>平成２７年１１月２７日　</v>
      </c>
      <c r="M53" s="53" t="s">
        <v>420</v>
      </c>
    </row>
    <row r="54" spans="1:13" customFormat="1" ht="19.5" customHeight="1">
      <c r="A54" s="9">
        <v>52</v>
      </c>
      <c r="B54" s="16">
        <v>5322344</v>
      </c>
      <c r="C54" s="17" t="s">
        <v>53</v>
      </c>
      <c r="D54" s="31" t="s">
        <v>133</v>
      </c>
      <c r="E54" s="31" t="s">
        <v>364</v>
      </c>
      <c r="F54" s="32" t="s">
        <v>333</v>
      </c>
      <c r="G54" s="18" t="s">
        <v>134</v>
      </c>
      <c r="H54" s="42" t="s">
        <v>135</v>
      </c>
      <c r="I54" s="43" t="s">
        <v>364</v>
      </c>
      <c r="J54" s="53" t="s">
        <v>186</v>
      </c>
      <c r="K54" s="53" t="s">
        <v>210</v>
      </c>
      <c r="L54" s="58" t="str">
        <f t="shared" si="0"/>
        <v>平成２７年１１月１６日　</v>
      </c>
      <c r="M54" s="53" t="s">
        <v>421</v>
      </c>
    </row>
    <row r="55" spans="1:13" ht="20.149999999999999" customHeight="1">
      <c r="A55" s="9">
        <v>53</v>
      </c>
      <c r="B55" s="16">
        <v>6822503</v>
      </c>
      <c r="C55" s="22" t="s">
        <v>165</v>
      </c>
      <c r="D55" s="31" t="s">
        <v>368</v>
      </c>
      <c r="E55" s="31" t="s">
        <v>276</v>
      </c>
      <c r="F55" s="32" t="s">
        <v>334</v>
      </c>
      <c r="G55" s="18" t="s">
        <v>109</v>
      </c>
      <c r="H55" s="42" t="s">
        <v>110</v>
      </c>
      <c r="I55" s="43" t="s">
        <v>276</v>
      </c>
      <c r="J55" s="53" t="s">
        <v>186</v>
      </c>
      <c r="K55" s="53" t="s">
        <v>185</v>
      </c>
      <c r="L55" s="58" t="str">
        <f t="shared" si="0"/>
        <v>平成２７年１１月１０日　</v>
      </c>
      <c r="M55" s="53" t="s">
        <v>422</v>
      </c>
    </row>
    <row r="56" spans="1:13" ht="20.149999999999999" customHeight="1">
      <c r="A56" s="9">
        <v>54</v>
      </c>
      <c r="B56" s="16">
        <v>6440321</v>
      </c>
      <c r="C56" s="22" t="s">
        <v>164</v>
      </c>
      <c r="D56" s="31" t="s">
        <v>114</v>
      </c>
      <c r="E56" s="31" t="s">
        <v>259</v>
      </c>
      <c r="F56" s="32" t="s">
        <v>335</v>
      </c>
      <c r="G56" s="18" t="s">
        <v>115</v>
      </c>
      <c r="H56" s="42" t="s">
        <v>116</v>
      </c>
      <c r="I56" s="46" t="s">
        <v>117</v>
      </c>
      <c r="J56" s="53" t="s">
        <v>186</v>
      </c>
      <c r="K56" s="53" t="s">
        <v>186</v>
      </c>
      <c r="L56" s="58" t="str">
        <f t="shared" si="0"/>
        <v>平成２７年１１月１１日　</v>
      </c>
      <c r="M56" s="53" t="s">
        <v>423</v>
      </c>
    </row>
    <row r="57" spans="1:13" s="4" customFormat="1" ht="20.149999999999999" customHeight="1">
      <c r="A57" s="9">
        <v>55</v>
      </c>
      <c r="B57" s="16">
        <v>6222251</v>
      </c>
      <c r="C57" s="22" t="s">
        <v>164</v>
      </c>
      <c r="D57" s="31" t="s">
        <v>171</v>
      </c>
      <c r="E57" s="31" t="s">
        <v>277</v>
      </c>
      <c r="F57" s="35" t="s">
        <v>336</v>
      </c>
      <c r="G57" s="23" t="s">
        <v>365</v>
      </c>
      <c r="H57" s="42" t="s">
        <v>172</v>
      </c>
      <c r="I57" s="46" t="s">
        <v>173</v>
      </c>
      <c r="J57" s="53" t="s">
        <v>186</v>
      </c>
      <c r="K57" s="53" t="s">
        <v>219</v>
      </c>
      <c r="L57" s="58" t="str">
        <f t="shared" si="0"/>
        <v>平成２７年１１月２８日　</v>
      </c>
      <c r="M57" s="53" t="s">
        <v>424</v>
      </c>
    </row>
    <row r="58" spans="1:13" s="4" customFormat="1" ht="20.149999999999999" customHeight="1">
      <c r="A58" s="9">
        <v>56</v>
      </c>
      <c r="B58" s="19">
        <v>6243838</v>
      </c>
      <c r="C58" s="21" t="s">
        <v>164</v>
      </c>
      <c r="D58" s="31" t="s">
        <v>75</v>
      </c>
      <c r="E58" s="31" t="s">
        <v>260</v>
      </c>
      <c r="F58" s="33" t="s">
        <v>298</v>
      </c>
      <c r="G58" s="18" t="s">
        <v>167</v>
      </c>
      <c r="H58" s="44" t="s">
        <v>76</v>
      </c>
      <c r="I58" s="45" t="s">
        <v>260</v>
      </c>
      <c r="J58" s="53" t="s">
        <v>185</v>
      </c>
      <c r="K58" s="53" t="s">
        <v>207</v>
      </c>
      <c r="L58" s="58" t="str">
        <f t="shared" si="0"/>
        <v>平成２７年１０月２７日　</v>
      </c>
      <c r="M58" s="53" t="s">
        <v>425</v>
      </c>
    </row>
    <row r="59" spans="1:13" s="4" customFormat="1" ht="20.149999999999999" customHeight="1">
      <c r="A59" s="9">
        <v>57</v>
      </c>
      <c r="B59" s="16">
        <v>9241400</v>
      </c>
      <c r="C59" s="17" t="s">
        <v>85</v>
      </c>
      <c r="D59" s="31" t="s">
        <v>149</v>
      </c>
      <c r="E59" s="31" t="s">
        <v>366</v>
      </c>
      <c r="F59" s="32" t="s">
        <v>337</v>
      </c>
      <c r="G59" s="18" t="s">
        <v>150</v>
      </c>
      <c r="H59" s="42" t="s">
        <v>178</v>
      </c>
      <c r="I59" s="43" t="s">
        <v>278</v>
      </c>
      <c r="J59" s="53" t="s">
        <v>186</v>
      </c>
      <c r="K59" s="53" t="s">
        <v>197</v>
      </c>
      <c r="L59" s="58" t="str">
        <f t="shared" si="0"/>
        <v>平成２７年１１月３０日　</v>
      </c>
      <c r="M59" s="53" t="s">
        <v>426</v>
      </c>
    </row>
    <row r="60" spans="1:13" ht="20.149999999999999" customHeight="1">
      <c r="A60" s="9">
        <v>58</v>
      </c>
      <c r="B60" s="16">
        <v>9322323</v>
      </c>
      <c r="C60" s="17" t="s">
        <v>85</v>
      </c>
      <c r="D60" s="31" t="s">
        <v>86</v>
      </c>
      <c r="E60" s="31" t="s">
        <v>367</v>
      </c>
      <c r="F60" s="32" t="s">
        <v>299</v>
      </c>
      <c r="G60" s="18" t="s">
        <v>87</v>
      </c>
      <c r="H60" s="42" t="s">
        <v>88</v>
      </c>
      <c r="I60" s="43" t="s">
        <v>339</v>
      </c>
      <c r="J60" s="53" t="s">
        <v>185</v>
      </c>
      <c r="K60" s="53" t="s">
        <v>220</v>
      </c>
      <c r="L60" s="58" t="str">
        <f t="shared" si="0"/>
        <v>平成２７年１０月２９日　</v>
      </c>
      <c r="M60" s="53" t="s">
        <v>427</v>
      </c>
    </row>
    <row r="61" spans="1:13" ht="20.149999999999999" customHeight="1">
      <c r="A61" s="9">
        <v>59</v>
      </c>
      <c r="B61" s="16">
        <v>9560899</v>
      </c>
      <c r="C61" s="17" t="s">
        <v>85</v>
      </c>
      <c r="D61" s="31" t="s">
        <v>89</v>
      </c>
      <c r="E61" s="31" t="s">
        <v>279</v>
      </c>
      <c r="F61" s="32" t="s">
        <v>338</v>
      </c>
      <c r="G61" s="18" t="s">
        <v>261</v>
      </c>
      <c r="H61" s="42" t="s">
        <v>90</v>
      </c>
      <c r="I61" s="43" t="s">
        <v>91</v>
      </c>
      <c r="J61" s="53" t="s">
        <v>186</v>
      </c>
      <c r="K61" s="53" t="s">
        <v>221</v>
      </c>
      <c r="L61" s="58" t="str">
        <f t="shared" si="0"/>
        <v>平成２７年１１月１日　</v>
      </c>
      <c r="M61" s="53" t="s">
        <v>428</v>
      </c>
    </row>
    <row r="62" spans="1:13" ht="20.149999999999999" customHeight="1">
      <c r="A62" s="9">
        <v>60</v>
      </c>
      <c r="B62" s="66"/>
      <c r="C62" s="17" t="s">
        <v>443</v>
      </c>
      <c r="D62" s="31" t="s">
        <v>444</v>
      </c>
      <c r="E62" s="31" t="s">
        <v>445</v>
      </c>
      <c r="F62" s="32" t="s">
        <v>446</v>
      </c>
      <c r="G62" s="18" t="s">
        <v>447</v>
      </c>
      <c r="H62" s="42" t="s">
        <v>448</v>
      </c>
      <c r="I62" s="31" t="s">
        <v>445</v>
      </c>
      <c r="J62" s="53" t="s">
        <v>441</v>
      </c>
      <c r="K62" s="53" t="s">
        <v>203</v>
      </c>
      <c r="L62" s="58" t="str">
        <f>IF(J62="","","平成２８年"&amp;J62&amp;"月"&amp;K62&amp;"日　")</f>
        <v>平成２８年３月２５日　</v>
      </c>
      <c r="M62" s="53" t="s">
        <v>451</v>
      </c>
    </row>
    <row r="63" spans="1:13">
      <c r="I63" s="48" t="s">
        <v>175</v>
      </c>
    </row>
  </sheetData>
  <sheetProtection sheet="1" objects="1" scenarios="1"/>
  <sortState xmlns:xlrd2="http://schemas.microsoft.com/office/spreadsheetml/2017/richdata2" ref="A3:N25">
    <sortCondition ref="I3:I58"/>
    <sortCondition ref="D3:D58"/>
  </sortState>
  <mergeCells count="1">
    <mergeCell ref="A1:H1"/>
  </mergeCells>
  <phoneticPr fontId="10"/>
  <pageMargins left="0.62992125984251968" right="0.23622047244094491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1"/>
  <sheetViews>
    <sheetView view="pageBreakPreview" topLeftCell="A34" zoomScaleNormal="100" zoomScaleSheetLayoutView="100" workbookViewId="0">
      <selection activeCell="C10" sqref="C10"/>
    </sheetView>
  </sheetViews>
  <sheetFormatPr defaultRowHeight="13"/>
  <cols>
    <col min="1" max="1" width="5.7265625" customWidth="1"/>
    <col min="2" max="2" width="28.7265625" customWidth="1"/>
    <col min="3" max="3" width="17.453125" customWidth="1"/>
    <col min="4" max="4" width="39.453125" customWidth="1"/>
  </cols>
  <sheetData>
    <row r="1" spans="1:4" ht="27.75" customHeight="1">
      <c r="A1" s="79" t="s">
        <v>467</v>
      </c>
      <c r="B1" s="79"/>
      <c r="C1" s="79"/>
      <c r="D1" s="67" t="s">
        <v>466</v>
      </c>
    </row>
    <row r="2" spans="1:4">
      <c r="A2" s="70" t="s">
        <v>160</v>
      </c>
      <c r="B2" s="69" t="s">
        <v>176</v>
      </c>
      <c r="C2" s="68" t="s">
        <v>98</v>
      </c>
      <c r="D2" s="38" t="s">
        <v>177</v>
      </c>
    </row>
    <row r="3" spans="1:4">
      <c r="A3" s="9">
        <v>1</v>
      </c>
      <c r="B3" s="25" t="s">
        <v>92</v>
      </c>
      <c r="C3" s="39" t="s">
        <v>94</v>
      </c>
      <c r="D3" s="25" t="s">
        <v>225</v>
      </c>
    </row>
    <row r="4" spans="1:4">
      <c r="A4" s="9">
        <v>2</v>
      </c>
      <c r="B4" s="25" t="s">
        <v>20</v>
      </c>
      <c r="C4" s="39" t="s">
        <v>22</v>
      </c>
      <c r="D4" s="25" t="s">
        <v>344</v>
      </c>
    </row>
    <row r="5" spans="1:4">
      <c r="A5" s="9">
        <v>3</v>
      </c>
      <c r="B5" s="25" t="s">
        <v>16</v>
      </c>
      <c r="C5" s="39" t="s">
        <v>18</v>
      </c>
      <c r="D5" s="25" t="s">
        <v>19</v>
      </c>
    </row>
    <row r="6" spans="1:4">
      <c r="A6" s="9">
        <v>4</v>
      </c>
      <c r="B6" s="25" t="s">
        <v>13</v>
      </c>
      <c r="C6" s="39" t="s">
        <v>15</v>
      </c>
      <c r="D6" s="25" t="s">
        <v>227</v>
      </c>
    </row>
    <row r="7" spans="1:4">
      <c r="A7" s="9">
        <v>5</v>
      </c>
      <c r="B7" s="25" t="s">
        <v>121</v>
      </c>
      <c r="C7" s="39" t="s">
        <v>123</v>
      </c>
      <c r="D7" s="40" t="s">
        <v>372</v>
      </c>
    </row>
    <row r="8" spans="1:4">
      <c r="A8" s="9">
        <v>6</v>
      </c>
      <c r="B8" s="25" t="s">
        <v>461</v>
      </c>
      <c r="C8" s="39" t="s">
        <v>464</v>
      </c>
      <c r="D8" s="25" t="s">
        <v>462</v>
      </c>
    </row>
    <row r="9" spans="1:4">
      <c r="A9" s="9">
        <v>7</v>
      </c>
      <c r="B9" s="25" t="s">
        <v>139</v>
      </c>
      <c r="C9" s="39" t="s">
        <v>140</v>
      </c>
      <c r="D9" s="25" t="s">
        <v>229</v>
      </c>
    </row>
    <row r="10" spans="1:4">
      <c r="A10" s="9">
        <v>8</v>
      </c>
      <c r="B10" s="25" t="s">
        <v>23</v>
      </c>
      <c r="C10" s="39" t="s">
        <v>25</v>
      </c>
      <c r="D10" s="25" t="s">
        <v>26</v>
      </c>
    </row>
    <row r="11" spans="1:4">
      <c r="A11" s="9">
        <v>9</v>
      </c>
      <c r="B11" s="25" t="s">
        <v>151</v>
      </c>
      <c r="C11" s="39" t="s">
        <v>153</v>
      </c>
      <c r="D11" s="25" t="s">
        <v>230</v>
      </c>
    </row>
    <row r="12" spans="1:4">
      <c r="A12" s="9">
        <v>10</v>
      </c>
      <c r="B12" s="25" t="s">
        <v>1</v>
      </c>
      <c r="C12" s="39" t="s">
        <v>3</v>
      </c>
      <c r="D12" s="25" t="s">
        <v>232</v>
      </c>
    </row>
    <row r="13" spans="1:4">
      <c r="A13" s="9">
        <v>11</v>
      </c>
      <c r="B13" s="25" t="s">
        <v>430</v>
      </c>
      <c r="C13" s="39" t="s">
        <v>434</v>
      </c>
      <c r="D13" s="25" t="s">
        <v>431</v>
      </c>
    </row>
    <row r="14" spans="1:4">
      <c r="A14" s="9">
        <v>12</v>
      </c>
      <c r="B14" s="28" t="s">
        <v>131</v>
      </c>
      <c r="C14" s="41" t="s">
        <v>71</v>
      </c>
      <c r="D14" s="28" t="s">
        <v>234</v>
      </c>
    </row>
    <row r="15" spans="1:4">
      <c r="A15" s="9">
        <v>13</v>
      </c>
      <c r="B15" s="25" t="s">
        <v>101</v>
      </c>
      <c r="C15" s="39" t="s">
        <v>174</v>
      </c>
      <c r="D15" s="25" t="s">
        <v>371</v>
      </c>
    </row>
    <row r="16" spans="1:4">
      <c r="A16" s="9">
        <v>14</v>
      </c>
      <c r="B16" s="25" t="s">
        <v>7</v>
      </c>
      <c r="C16" s="39" t="s">
        <v>9</v>
      </c>
      <c r="D16" s="25" t="s">
        <v>236</v>
      </c>
    </row>
    <row r="17" spans="1:4">
      <c r="A17" s="9">
        <v>15</v>
      </c>
      <c r="B17" s="25" t="s">
        <v>79</v>
      </c>
      <c r="C17" s="39" t="s">
        <v>81</v>
      </c>
      <c r="D17" s="25" t="s">
        <v>347</v>
      </c>
    </row>
    <row r="18" spans="1:4">
      <c r="A18" s="9">
        <v>16</v>
      </c>
      <c r="B18" s="25" t="s">
        <v>436</v>
      </c>
      <c r="C18" s="39" t="s">
        <v>440</v>
      </c>
      <c r="D18" s="25" t="s">
        <v>437</v>
      </c>
    </row>
    <row r="19" spans="1:4">
      <c r="A19" s="9">
        <v>17</v>
      </c>
      <c r="B19" s="25" t="s">
        <v>154</v>
      </c>
      <c r="C19" s="39" t="s">
        <v>156</v>
      </c>
      <c r="D19" s="25" t="s">
        <v>283</v>
      </c>
    </row>
    <row r="20" spans="1:4">
      <c r="A20" s="9">
        <v>18</v>
      </c>
      <c r="B20" s="25" t="s">
        <v>38</v>
      </c>
      <c r="C20" s="39" t="s">
        <v>40</v>
      </c>
      <c r="D20" s="25" t="s">
        <v>343</v>
      </c>
    </row>
    <row r="21" spans="1:4">
      <c r="A21" s="9">
        <v>19</v>
      </c>
      <c r="B21" s="25" t="s">
        <v>48</v>
      </c>
      <c r="C21" s="39" t="s">
        <v>49</v>
      </c>
      <c r="D21" s="25" t="s">
        <v>237</v>
      </c>
    </row>
    <row r="22" spans="1:4">
      <c r="A22" s="9">
        <v>20</v>
      </c>
      <c r="B22" s="25" t="s">
        <v>129</v>
      </c>
      <c r="C22" s="39" t="s">
        <v>49</v>
      </c>
      <c r="D22" s="25" t="s">
        <v>348</v>
      </c>
    </row>
    <row r="23" spans="1:4">
      <c r="A23" s="9">
        <v>21</v>
      </c>
      <c r="B23" s="25" t="s">
        <v>141</v>
      </c>
      <c r="C23" s="39" t="s">
        <v>49</v>
      </c>
      <c r="D23" s="25" t="s">
        <v>349</v>
      </c>
    </row>
    <row r="24" spans="1:4">
      <c r="A24" s="9">
        <v>22</v>
      </c>
      <c r="B24" s="25" t="s">
        <v>111</v>
      </c>
      <c r="C24" s="39" t="s">
        <v>113</v>
      </c>
      <c r="D24" s="25" t="s">
        <v>351</v>
      </c>
    </row>
    <row r="25" spans="1:4">
      <c r="A25" s="9">
        <v>23</v>
      </c>
      <c r="B25" s="25" t="s">
        <v>157</v>
      </c>
      <c r="C25" s="39" t="s">
        <v>159</v>
      </c>
      <c r="D25" s="25" t="s">
        <v>352</v>
      </c>
    </row>
    <row r="26" spans="1:4">
      <c r="A26" s="9">
        <v>24</v>
      </c>
      <c r="B26" s="25" t="s">
        <v>10</v>
      </c>
      <c r="C26" s="39" t="s">
        <v>12</v>
      </c>
      <c r="D26" s="25" t="s">
        <v>353</v>
      </c>
    </row>
    <row r="27" spans="1:4">
      <c r="A27" s="9">
        <v>25</v>
      </c>
      <c r="B27" s="25" t="s">
        <v>453</v>
      </c>
      <c r="C27" s="39" t="s">
        <v>458</v>
      </c>
      <c r="D27" s="25" t="s">
        <v>454</v>
      </c>
    </row>
    <row r="28" spans="1:4">
      <c r="A28" s="9">
        <v>26</v>
      </c>
      <c r="B28" s="31" t="s">
        <v>124</v>
      </c>
      <c r="C28" s="42" t="s">
        <v>126</v>
      </c>
      <c r="D28" s="43" t="s">
        <v>355</v>
      </c>
    </row>
    <row r="29" spans="1:4">
      <c r="A29" s="9">
        <v>27</v>
      </c>
      <c r="B29" s="31" t="s">
        <v>118</v>
      </c>
      <c r="C29" s="42" t="s">
        <v>120</v>
      </c>
      <c r="D29" s="43" t="s">
        <v>266</v>
      </c>
    </row>
    <row r="30" spans="1:4">
      <c r="A30" s="9">
        <v>28</v>
      </c>
      <c r="B30" s="31" t="s">
        <v>103</v>
      </c>
      <c r="C30" s="42" t="s">
        <v>105</v>
      </c>
      <c r="D30" s="43" t="s">
        <v>106</v>
      </c>
    </row>
    <row r="31" spans="1:4">
      <c r="A31" s="9">
        <v>29</v>
      </c>
      <c r="B31" s="31" t="s">
        <v>5</v>
      </c>
      <c r="C31" s="44" t="s">
        <v>6</v>
      </c>
      <c r="D31" s="45" t="s">
        <v>267</v>
      </c>
    </row>
    <row r="32" spans="1:4">
      <c r="A32" s="9">
        <v>30</v>
      </c>
      <c r="B32" s="31" t="s">
        <v>27</v>
      </c>
      <c r="C32" s="44" t="s">
        <v>29</v>
      </c>
      <c r="D32" s="45" t="s">
        <v>239</v>
      </c>
    </row>
    <row r="33" spans="1:4">
      <c r="A33" s="9">
        <v>31</v>
      </c>
      <c r="B33" s="31" t="s">
        <v>82</v>
      </c>
      <c r="C33" s="42" t="s">
        <v>84</v>
      </c>
      <c r="D33" s="43" t="s">
        <v>241</v>
      </c>
    </row>
    <row r="34" spans="1:4">
      <c r="A34" s="9">
        <v>32</v>
      </c>
      <c r="B34" s="31" t="s">
        <v>72</v>
      </c>
      <c r="C34" s="44" t="s">
        <v>74</v>
      </c>
      <c r="D34" s="45" t="s">
        <v>243</v>
      </c>
    </row>
    <row r="35" spans="1:4">
      <c r="A35" s="9">
        <v>33</v>
      </c>
      <c r="B35" s="31" t="s">
        <v>59</v>
      </c>
      <c r="C35" s="44" t="s">
        <v>61</v>
      </c>
      <c r="D35" s="31" t="s">
        <v>358</v>
      </c>
    </row>
    <row r="36" spans="1:4">
      <c r="A36" s="9">
        <v>34</v>
      </c>
      <c r="B36" s="31" t="s">
        <v>45</v>
      </c>
      <c r="C36" s="44" t="s">
        <v>47</v>
      </c>
      <c r="D36" s="45" t="s">
        <v>268</v>
      </c>
    </row>
    <row r="37" spans="1:4">
      <c r="A37" s="9">
        <v>35</v>
      </c>
      <c r="B37" s="31" t="s">
        <v>32</v>
      </c>
      <c r="C37" s="44" t="s">
        <v>34</v>
      </c>
      <c r="D37" s="45" t="s">
        <v>245</v>
      </c>
    </row>
    <row r="38" spans="1:4">
      <c r="A38" s="9">
        <v>36</v>
      </c>
      <c r="B38" s="31" t="s">
        <v>35</v>
      </c>
      <c r="C38" s="44" t="s">
        <v>37</v>
      </c>
      <c r="D38" s="45" t="s">
        <v>247</v>
      </c>
    </row>
    <row r="39" spans="1:4">
      <c r="A39" s="9">
        <v>37</v>
      </c>
      <c r="B39" s="31" t="s">
        <v>146</v>
      </c>
      <c r="C39" s="42" t="s">
        <v>148</v>
      </c>
      <c r="D39" s="43" t="s">
        <v>269</v>
      </c>
    </row>
    <row r="40" spans="1:4">
      <c r="A40" s="9">
        <v>38</v>
      </c>
      <c r="B40" s="31" t="s">
        <v>136</v>
      </c>
      <c r="C40" s="42" t="s">
        <v>138</v>
      </c>
      <c r="D40" s="43" t="s">
        <v>270</v>
      </c>
    </row>
    <row r="41" spans="1:4">
      <c r="A41" s="9">
        <v>39</v>
      </c>
      <c r="B41" s="31" t="s">
        <v>68</v>
      </c>
      <c r="C41" s="44" t="s">
        <v>70</v>
      </c>
      <c r="D41" s="45" t="s">
        <v>251</v>
      </c>
    </row>
    <row r="42" spans="1:4">
      <c r="A42" s="9">
        <v>40</v>
      </c>
      <c r="B42" s="31" t="s">
        <v>65</v>
      </c>
      <c r="C42" s="44" t="s">
        <v>67</v>
      </c>
      <c r="D42" s="45" t="s">
        <v>360</v>
      </c>
    </row>
    <row r="43" spans="1:4">
      <c r="A43" s="9">
        <v>41</v>
      </c>
      <c r="B43" s="31" t="s">
        <v>42</v>
      </c>
      <c r="C43" s="44" t="s">
        <v>43</v>
      </c>
      <c r="D43" s="45" t="s">
        <v>44</v>
      </c>
    </row>
    <row r="44" spans="1:4">
      <c r="A44" s="9">
        <v>42</v>
      </c>
      <c r="B44" s="31" t="s">
        <v>77</v>
      </c>
      <c r="C44" s="44" t="s">
        <v>78</v>
      </c>
      <c r="D44" s="45" t="s">
        <v>253</v>
      </c>
    </row>
    <row r="45" spans="1:4">
      <c r="A45" s="9">
        <v>43</v>
      </c>
      <c r="B45" s="31" t="s">
        <v>107</v>
      </c>
      <c r="C45" s="42" t="s">
        <v>95</v>
      </c>
      <c r="D45" s="43" t="s">
        <v>271</v>
      </c>
    </row>
    <row r="46" spans="1:4">
      <c r="A46" s="9">
        <v>44</v>
      </c>
      <c r="B46" s="31" t="s">
        <v>50</v>
      </c>
      <c r="C46" s="44" t="s">
        <v>52</v>
      </c>
      <c r="D46" s="45" t="s">
        <v>273</v>
      </c>
    </row>
    <row r="47" spans="1:4">
      <c r="A47" s="9">
        <v>45</v>
      </c>
      <c r="B47" s="31" t="s">
        <v>99</v>
      </c>
      <c r="C47" s="42" t="s">
        <v>100</v>
      </c>
      <c r="D47" s="43" t="s">
        <v>342</v>
      </c>
    </row>
    <row r="48" spans="1:4">
      <c r="A48" s="9">
        <v>46</v>
      </c>
      <c r="B48" s="31" t="s">
        <v>30</v>
      </c>
      <c r="C48" s="44" t="s">
        <v>31</v>
      </c>
      <c r="D48" s="45" t="s">
        <v>274</v>
      </c>
    </row>
    <row r="49" spans="1:4">
      <c r="A49" s="9">
        <v>47</v>
      </c>
      <c r="B49" s="31" t="s">
        <v>62</v>
      </c>
      <c r="C49" s="44" t="s">
        <v>64</v>
      </c>
      <c r="D49" s="45" t="s">
        <v>281</v>
      </c>
    </row>
    <row r="50" spans="1:4">
      <c r="A50" s="9">
        <v>48</v>
      </c>
      <c r="B50" s="31" t="s">
        <v>56</v>
      </c>
      <c r="C50" s="44" t="s">
        <v>58</v>
      </c>
      <c r="D50" s="45" t="s">
        <v>275</v>
      </c>
    </row>
    <row r="51" spans="1:4">
      <c r="A51" s="9">
        <v>49</v>
      </c>
      <c r="B51" s="31" t="s">
        <v>54</v>
      </c>
      <c r="C51" s="44" t="s">
        <v>55</v>
      </c>
      <c r="D51" s="45" t="s">
        <v>256</v>
      </c>
    </row>
    <row r="52" spans="1:4">
      <c r="A52" s="9">
        <v>50</v>
      </c>
      <c r="B52" s="31" t="s">
        <v>133</v>
      </c>
      <c r="C52" s="42" t="s">
        <v>135</v>
      </c>
      <c r="D52" s="43" t="s">
        <v>364</v>
      </c>
    </row>
    <row r="53" spans="1:4">
      <c r="A53" s="9">
        <v>51</v>
      </c>
      <c r="B53" s="31" t="s">
        <v>368</v>
      </c>
      <c r="C53" s="42" t="s">
        <v>110</v>
      </c>
      <c r="D53" s="43" t="s">
        <v>276</v>
      </c>
    </row>
    <row r="54" spans="1:4">
      <c r="A54" s="9">
        <v>52</v>
      </c>
      <c r="B54" s="31" t="s">
        <v>114</v>
      </c>
      <c r="C54" s="42" t="s">
        <v>116</v>
      </c>
      <c r="D54" s="46" t="s">
        <v>117</v>
      </c>
    </row>
    <row r="55" spans="1:4">
      <c r="A55" s="9">
        <v>53</v>
      </c>
      <c r="B55" s="31" t="s">
        <v>171</v>
      </c>
      <c r="C55" s="42" t="s">
        <v>172</v>
      </c>
      <c r="D55" s="46" t="s">
        <v>173</v>
      </c>
    </row>
    <row r="56" spans="1:4">
      <c r="A56" s="9">
        <v>54</v>
      </c>
      <c r="B56" s="31" t="s">
        <v>75</v>
      </c>
      <c r="C56" s="44" t="s">
        <v>76</v>
      </c>
      <c r="D56" s="45" t="s">
        <v>260</v>
      </c>
    </row>
    <row r="57" spans="1:4">
      <c r="A57" s="9">
        <v>55</v>
      </c>
      <c r="B57" s="31" t="s">
        <v>149</v>
      </c>
      <c r="C57" s="42" t="s">
        <v>178</v>
      </c>
      <c r="D57" s="43" t="s">
        <v>278</v>
      </c>
    </row>
    <row r="58" spans="1:4">
      <c r="A58" s="9">
        <v>56</v>
      </c>
      <c r="B58" s="31" t="s">
        <v>86</v>
      </c>
      <c r="C58" s="42" t="s">
        <v>88</v>
      </c>
      <c r="D58" s="43" t="s">
        <v>339</v>
      </c>
    </row>
    <row r="59" spans="1:4">
      <c r="A59" s="9">
        <v>57</v>
      </c>
      <c r="B59" s="31" t="s">
        <v>89</v>
      </c>
      <c r="C59" s="42" t="s">
        <v>90</v>
      </c>
      <c r="D59" s="43" t="s">
        <v>91</v>
      </c>
    </row>
    <row r="60" spans="1:4">
      <c r="A60" s="9">
        <v>58</v>
      </c>
      <c r="B60" s="31" t="s">
        <v>444</v>
      </c>
      <c r="C60" s="42" t="s">
        <v>448</v>
      </c>
      <c r="D60" s="31" t="s">
        <v>445</v>
      </c>
    </row>
    <row r="61" spans="1:4">
      <c r="A61" s="2"/>
      <c r="B61" s="36"/>
      <c r="C61" s="47"/>
      <c r="D61" s="48" t="s">
        <v>175</v>
      </c>
    </row>
  </sheetData>
  <mergeCells count="1">
    <mergeCell ref="A1:C1"/>
  </mergeCells>
  <phoneticPr fontId="10"/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view="pageBreakPreview" topLeftCell="A19" zoomScaleNormal="100" zoomScaleSheetLayoutView="100" workbookViewId="0">
      <selection sqref="A1:C1"/>
    </sheetView>
  </sheetViews>
  <sheetFormatPr defaultRowHeight="13"/>
  <cols>
    <col min="1" max="1" width="5.7265625" customWidth="1"/>
    <col min="2" max="2" width="28.7265625" customWidth="1"/>
    <col min="3" max="3" width="17.453125" customWidth="1"/>
    <col min="4" max="4" width="39.453125" customWidth="1"/>
  </cols>
  <sheetData>
    <row r="1" spans="1:4" ht="27.75" customHeight="1">
      <c r="A1" s="79" t="s">
        <v>469</v>
      </c>
      <c r="B1" s="79"/>
      <c r="C1" s="79"/>
      <c r="D1" s="67" t="s">
        <v>468</v>
      </c>
    </row>
    <row r="2" spans="1:4">
      <c r="A2" s="70" t="s">
        <v>160</v>
      </c>
      <c r="B2" s="69" t="s">
        <v>176</v>
      </c>
      <c r="C2" s="68" t="s">
        <v>98</v>
      </c>
      <c r="D2" s="38" t="s">
        <v>177</v>
      </c>
    </row>
    <row r="3" spans="1:4">
      <c r="A3" s="9">
        <v>1</v>
      </c>
      <c r="B3" s="25" t="s">
        <v>92</v>
      </c>
      <c r="C3" s="39" t="s">
        <v>94</v>
      </c>
      <c r="D3" s="25" t="s">
        <v>225</v>
      </c>
    </row>
    <row r="4" spans="1:4">
      <c r="A4" s="9">
        <v>2</v>
      </c>
      <c r="B4" s="25" t="s">
        <v>20</v>
      </c>
      <c r="C4" s="39" t="s">
        <v>22</v>
      </c>
      <c r="D4" s="25" t="s">
        <v>344</v>
      </c>
    </row>
    <row r="5" spans="1:4">
      <c r="A5" s="9">
        <v>3</v>
      </c>
      <c r="B5" s="25" t="s">
        <v>16</v>
      </c>
      <c r="C5" s="39" t="s">
        <v>18</v>
      </c>
      <c r="D5" s="25" t="s">
        <v>19</v>
      </c>
    </row>
    <row r="6" spans="1:4">
      <c r="A6" s="9">
        <v>4</v>
      </c>
      <c r="B6" s="25" t="s">
        <v>13</v>
      </c>
      <c r="C6" s="39" t="s">
        <v>15</v>
      </c>
      <c r="D6" s="25" t="s">
        <v>227</v>
      </c>
    </row>
    <row r="7" spans="1:4">
      <c r="A7" s="9">
        <v>5</v>
      </c>
      <c r="B7" s="25" t="s">
        <v>121</v>
      </c>
      <c r="C7" s="39" t="s">
        <v>123</v>
      </c>
      <c r="D7" s="40" t="s">
        <v>372</v>
      </c>
    </row>
    <row r="8" spans="1:4">
      <c r="A8" s="9">
        <v>6</v>
      </c>
      <c r="B8" s="25" t="s">
        <v>461</v>
      </c>
      <c r="C8" s="39" t="s">
        <v>464</v>
      </c>
      <c r="D8" s="25" t="s">
        <v>462</v>
      </c>
    </row>
    <row r="9" spans="1:4">
      <c r="A9" s="9">
        <v>7</v>
      </c>
      <c r="B9" s="25" t="s">
        <v>139</v>
      </c>
      <c r="C9" s="39" t="s">
        <v>140</v>
      </c>
      <c r="D9" s="25" t="s">
        <v>229</v>
      </c>
    </row>
    <row r="10" spans="1:4">
      <c r="A10" s="9">
        <v>8</v>
      </c>
      <c r="B10" s="25" t="s">
        <v>23</v>
      </c>
      <c r="C10" s="39" t="s">
        <v>25</v>
      </c>
      <c r="D10" s="25" t="s">
        <v>26</v>
      </c>
    </row>
    <row r="11" spans="1:4">
      <c r="A11" s="9">
        <v>9</v>
      </c>
      <c r="B11" s="25" t="s">
        <v>151</v>
      </c>
      <c r="C11" s="39" t="s">
        <v>153</v>
      </c>
      <c r="D11" s="25" t="s">
        <v>230</v>
      </c>
    </row>
    <row r="12" spans="1:4">
      <c r="A12" s="9">
        <v>10</v>
      </c>
      <c r="B12" s="25" t="s">
        <v>1</v>
      </c>
      <c r="C12" s="39" t="s">
        <v>3</v>
      </c>
      <c r="D12" s="25" t="s">
        <v>232</v>
      </c>
    </row>
    <row r="13" spans="1:4">
      <c r="A13" s="9">
        <v>11</v>
      </c>
      <c r="B13" s="25" t="s">
        <v>430</v>
      </c>
      <c r="C13" s="39" t="s">
        <v>434</v>
      </c>
      <c r="D13" s="25" t="s">
        <v>431</v>
      </c>
    </row>
    <row r="14" spans="1:4">
      <c r="A14" s="9">
        <v>12</v>
      </c>
      <c r="B14" s="28" t="s">
        <v>131</v>
      </c>
      <c r="C14" s="41" t="s">
        <v>71</v>
      </c>
      <c r="D14" s="28" t="s">
        <v>234</v>
      </c>
    </row>
    <row r="15" spans="1:4">
      <c r="A15" s="9">
        <v>13</v>
      </c>
      <c r="B15" s="25" t="s">
        <v>101</v>
      </c>
      <c r="C15" s="39" t="s">
        <v>174</v>
      </c>
      <c r="D15" s="25" t="s">
        <v>371</v>
      </c>
    </row>
    <row r="16" spans="1:4">
      <c r="A16" s="9">
        <v>14</v>
      </c>
      <c r="B16" s="25" t="s">
        <v>7</v>
      </c>
      <c r="C16" s="39" t="s">
        <v>9</v>
      </c>
      <c r="D16" s="25" t="s">
        <v>236</v>
      </c>
    </row>
    <row r="17" spans="1:4">
      <c r="A17" s="9">
        <v>15</v>
      </c>
      <c r="B17" s="25" t="s">
        <v>79</v>
      </c>
      <c r="C17" s="39" t="s">
        <v>81</v>
      </c>
      <c r="D17" s="25" t="s">
        <v>347</v>
      </c>
    </row>
    <row r="18" spans="1:4">
      <c r="A18" s="9">
        <v>16</v>
      </c>
      <c r="B18" s="25" t="s">
        <v>436</v>
      </c>
      <c r="C18" s="39" t="s">
        <v>440</v>
      </c>
      <c r="D18" s="25" t="s">
        <v>437</v>
      </c>
    </row>
    <row r="19" spans="1:4">
      <c r="A19" s="9">
        <v>17</v>
      </c>
      <c r="B19" s="25" t="s">
        <v>154</v>
      </c>
      <c r="C19" s="39" t="s">
        <v>156</v>
      </c>
      <c r="D19" s="25" t="s">
        <v>283</v>
      </c>
    </row>
    <row r="20" spans="1:4">
      <c r="A20" s="9">
        <v>18</v>
      </c>
      <c r="B20" s="25" t="s">
        <v>38</v>
      </c>
      <c r="C20" s="39" t="s">
        <v>40</v>
      </c>
      <c r="D20" s="25" t="s">
        <v>343</v>
      </c>
    </row>
    <row r="21" spans="1:4">
      <c r="A21" s="9">
        <v>19</v>
      </c>
      <c r="B21" s="25" t="s">
        <v>48</v>
      </c>
      <c r="C21" s="39" t="s">
        <v>49</v>
      </c>
      <c r="D21" s="25" t="s">
        <v>237</v>
      </c>
    </row>
    <row r="22" spans="1:4">
      <c r="A22" s="9">
        <v>20</v>
      </c>
      <c r="B22" s="25" t="s">
        <v>129</v>
      </c>
      <c r="C22" s="39" t="s">
        <v>49</v>
      </c>
      <c r="D22" s="25" t="s">
        <v>348</v>
      </c>
    </row>
    <row r="23" spans="1:4">
      <c r="A23" s="9">
        <v>21</v>
      </c>
      <c r="B23" s="25" t="s">
        <v>141</v>
      </c>
      <c r="C23" s="39" t="s">
        <v>49</v>
      </c>
      <c r="D23" s="25" t="s">
        <v>349</v>
      </c>
    </row>
    <row r="24" spans="1:4">
      <c r="A24" s="9">
        <v>22</v>
      </c>
      <c r="B24" s="25" t="s">
        <v>111</v>
      </c>
      <c r="C24" s="39" t="s">
        <v>113</v>
      </c>
      <c r="D24" s="25" t="s">
        <v>351</v>
      </c>
    </row>
    <row r="25" spans="1:4">
      <c r="A25" s="9">
        <v>23</v>
      </c>
      <c r="B25" s="25" t="s">
        <v>157</v>
      </c>
      <c r="C25" s="39" t="s">
        <v>159</v>
      </c>
      <c r="D25" s="25" t="s">
        <v>352</v>
      </c>
    </row>
    <row r="26" spans="1:4">
      <c r="A26" s="9">
        <v>24</v>
      </c>
      <c r="B26" s="25" t="s">
        <v>10</v>
      </c>
      <c r="C26" s="39" t="s">
        <v>12</v>
      </c>
      <c r="D26" s="25" t="s">
        <v>353</v>
      </c>
    </row>
    <row r="27" spans="1:4">
      <c r="A27" s="9">
        <v>25</v>
      </c>
      <c r="B27" s="25" t="s">
        <v>453</v>
      </c>
      <c r="C27" s="39" t="s">
        <v>456</v>
      </c>
      <c r="D27" s="25" t="s">
        <v>454</v>
      </c>
    </row>
    <row r="28" spans="1:4">
      <c r="A28" s="9">
        <v>26</v>
      </c>
      <c r="B28" s="31" t="s">
        <v>124</v>
      </c>
      <c r="C28" s="42" t="s">
        <v>126</v>
      </c>
      <c r="D28" s="43" t="s">
        <v>355</v>
      </c>
    </row>
    <row r="29" spans="1:4">
      <c r="A29" s="9">
        <v>27</v>
      </c>
      <c r="B29" s="31" t="s">
        <v>118</v>
      </c>
      <c r="C29" s="42" t="s">
        <v>120</v>
      </c>
      <c r="D29" s="43" t="s">
        <v>266</v>
      </c>
    </row>
    <row r="30" spans="1:4">
      <c r="A30" s="9">
        <v>28</v>
      </c>
      <c r="B30" s="31" t="s">
        <v>5</v>
      </c>
      <c r="C30" s="44" t="s">
        <v>6</v>
      </c>
      <c r="D30" s="45" t="s">
        <v>267</v>
      </c>
    </row>
    <row r="31" spans="1:4">
      <c r="A31" s="9">
        <v>29</v>
      </c>
      <c r="B31" s="31" t="s">
        <v>27</v>
      </c>
      <c r="C31" s="44" t="s">
        <v>29</v>
      </c>
      <c r="D31" s="45" t="s">
        <v>239</v>
      </c>
    </row>
    <row r="32" spans="1:4">
      <c r="A32" s="9">
        <v>30</v>
      </c>
      <c r="B32" s="31" t="s">
        <v>82</v>
      </c>
      <c r="C32" s="42" t="s">
        <v>84</v>
      </c>
      <c r="D32" s="43" t="s">
        <v>241</v>
      </c>
    </row>
    <row r="33" spans="1:4">
      <c r="A33" s="9">
        <v>31</v>
      </c>
      <c r="B33" s="31" t="s">
        <v>59</v>
      </c>
      <c r="C33" s="44" t="s">
        <v>61</v>
      </c>
      <c r="D33" s="31" t="s">
        <v>358</v>
      </c>
    </row>
    <row r="34" spans="1:4">
      <c r="A34" s="9">
        <v>32</v>
      </c>
      <c r="B34" s="31" t="s">
        <v>45</v>
      </c>
      <c r="C34" s="44" t="s">
        <v>47</v>
      </c>
      <c r="D34" s="45" t="s">
        <v>268</v>
      </c>
    </row>
    <row r="35" spans="1:4">
      <c r="A35" s="9">
        <v>33</v>
      </c>
      <c r="B35" s="31" t="s">
        <v>32</v>
      </c>
      <c r="C35" s="44" t="s">
        <v>34</v>
      </c>
      <c r="D35" s="45" t="s">
        <v>245</v>
      </c>
    </row>
    <row r="36" spans="1:4">
      <c r="A36" s="9">
        <v>34</v>
      </c>
      <c r="B36" s="31" t="s">
        <v>35</v>
      </c>
      <c r="C36" s="44" t="s">
        <v>37</v>
      </c>
      <c r="D36" s="45" t="s">
        <v>247</v>
      </c>
    </row>
    <row r="37" spans="1:4">
      <c r="A37" s="9">
        <v>35</v>
      </c>
      <c r="B37" s="31" t="s">
        <v>146</v>
      </c>
      <c r="C37" s="42" t="s">
        <v>148</v>
      </c>
      <c r="D37" s="43" t="s">
        <v>269</v>
      </c>
    </row>
    <row r="38" spans="1:4">
      <c r="A38" s="9">
        <v>36</v>
      </c>
      <c r="B38" s="31" t="s">
        <v>136</v>
      </c>
      <c r="C38" s="42" t="s">
        <v>138</v>
      </c>
      <c r="D38" s="43" t="s">
        <v>270</v>
      </c>
    </row>
    <row r="39" spans="1:4">
      <c r="A39" s="9">
        <v>37</v>
      </c>
      <c r="B39" s="31" t="s">
        <v>68</v>
      </c>
      <c r="C39" s="44" t="s">
        <v>70</v>
      </c>
      <c r="D39" s="45" t="s">
        <v>251</v>
      </c>
    </row>
    <row r="40" spans="1:4">
      <c r="A40" s="9">
        <v>38</v>
      </c>
      <c r="B40" s="31" t="s">
        <v>65</v>
      </c>
      <c r="C40" s="44" t="s">
        <v>67</v>
      </c>
      <c r="D40" s="45" t="s">
        <v>360</v>
      </c>
    </row>
    <row r="41" spans="1:4">
      <c r="A41" s="9">
        <v>39</v>
      </c>
      <c r="B41" s="31" t="s">
        <v>42</v>
      </c>
      <c r="C41" s="44" t="s">
        <v>43</v>
      </c>
      <c r="D41" s="45" t="s">
        <v>44</v>
      </c>
    </row>
    <row r="42" spans="1:4">
      <c r="A42" s="9">
        <v>40</v>
      </c>
      <c r="B42" s="31" t="s">
        <v>77</v>
      </c>
      <c r="C42" s="44" t="s">
        <v>78</v>
      </c>
      <c r="D42" s="45" t="s">
        <v>253</v>
      </c>
    </row>
    <row r="43" spans="1:4">
      <c r="A43" s="9">
        <v>41</v>
      </c>
      <c r="B43" s="31" t="s">
        <v>107</v>
      </c>
      <c r="C43" s="42" t="s">
        <v>95</v>
      </c>
      <c r="D43" s="43" t="s">
        <v>271</v>
      </c>
    </row>
    <row r="44" spans="1:4">
      <c r="A44" s="9">
        <v>42</v>
      </c>
      <c r="B44" s="31" t="s">
        <v>50</v>
      </c>
      <c r="C44" s="44" t="s">
        <v>52</v>
      </c>
      <c r="D44" s="45" t="s">
        <v>273</v>
      </c>
    </row>
    <row r="45" spans="1:4">
      <c r="A45" s="9">
        <v>43</v>
      </c>
      <c r="B45" s="31" t="s">
        <v>99</v>
      </c>
      <c r="C45" s="42" t="s">
        <v>100</v>
      </c>
      <c r="D45" s="43" t="s">
        <v>342</v>
      </c>
    </row>
    <row r="46" spans="1:4">
      <c r="A46" s="9">
        <v>44</v>
      </c>
      <c r="B46" s="31" t="s">
        <v>30</v>
      </c>
      <c r="C46" s="44" t="s">
        <v>31</v>
      </c>
      <c r="D46" s="45" t="s">
        <v>274</v>
      </c>
    </row>
    <row r="47" spans="1:4">
      <c r="A47" s="9">
        <v>45</v>
      </c>
      <c r="B47" s="31" t="s">
        <v>62</v>
      </c>
      <c r="C47" s="44" t="s">
        <v>64</v>
      </c>
      <c r="D47" s="45" t="s">
        <v>281</v>
      </c>
    </row>
    <row r="48" spans="1:4">
      <c r="A48" s="9">
        <v>46</v>
      </c>
      <c r="B48" s="31" t="s">
        <v>56</v>
      </c>
      <c r="C48" s="44" t="s">
        <v>58</v>
      </c>
      <c r="D48" s="45" t="s">
        <v>275</v>
      </c>
    </row>
    <row r="49" spans="1:4">
      <c r="A49" s="9">
        <v>47</v>
      </c>
      <c r="B49" s="31" t="s">
        <v>54</v>
      </c>
      <c r="C49" s="44" t="s">
        <v>55</v>
      </c>
      <c r="D49" s="45" t="s">
        <v>256</v>
      </c>
    </row>
    <row r="50" spans="1:4">
      <c r="A50" s="9">
        <v>48</v>
      </c>
      <c r="B50" s="31" t="s">
        <v>133</v>
      </c>
      <c r="C50" s="42" t="s">
        <v>135</v>
      </c>
      <c r="D50" s="43" t="s">
        <v>364</v>
      </c>
    </row>
    <row r="51" spans="1:4">
      <c r="A51" s="9">
        <v>49</v>
      </c>
      <c r="B51" s="31" t="s">
        <v>368</v>
      </c>
      <c r="C51" s="42" t="s">
        <v>110</v>
      </c>
      <c r="D51" s="43" t="s">
        <v>276</v>
      </c>
    </row>
    <row r="52" spans="1:4">
      <c r="A52" s="9">
        <v>50</v>
      </c>
      <c r="B52" s="31" t="s">
        <v>114</v>
      </c>
      <c r="C52" s="42" t="s">
        <v>116</v>
      </c>
      <c r="D52" s="46" t="s">
        <v>117</v>
      </c>
    </row>
    <row r="53" spans="1:4">
      <c r="A53" s="9">
        <v>51</v>
      </c>
      <c r="B53" s="31" t="s">
        <v>171</v>
      </c>
      <c r="C53" s="42" t="s">
        <v>172</v>
      </c>
      <c r="D53" s="46" t="s">
        <v>173</v>
      </c>
    </row>
    <row r="54" spans="1:4">
      <c r="A54" s="9">
        <v>52</v>
      </c>
      <c r="B54" s="31" t="s">
        <v>75</v>
      </c>
      <c r="C54" s="44" t="s">
        <v>76</v>
      </c>
      <c r="D54" s="45" t="s">
        <v>260</v>
      </c>
    </row>
    <row r="55" spans="1:4">
      <c r="A55" s="9">
        <v>53</v>
      </c>
      <c r="B55" s="31" t="s">
        <v>149</v>
      </c>
      <c r="C55" s="42" t="s">
        <v>178</v>
      </c>
      <c r="D55" s="43" t="s">
        <v>278</v>
      </c>
    </row>
    <row r="56" spans="1:4">
      <c r="A56" s="9">
        <v>54</v>
      </c>
      <c r="B56" s="31" t="s">
        <v>86</v>
      </c>
      <c r="C56" s="42" t="s">
        <v>88</v>
      </c>
      <c r="D56" s="43" t="s">
        <v>339</v>
      </c>
    </row>
    <row r="57" spans="1:4">
      <c r="A57" s="9">
        <v>55</v>
      </c>
      <c r="B57" s="31" t="s">
        <v>89</v>
      </c>
      <c r="C57" s="42" t="s">
        <v>90</v>
      </c>
      <c r="D57" s="43" t="s">
        <v>91</v>
      </c>
    </row>
    <row r="58" spans="1:4">
      <c r="A58" s="9">
        <v>56</v>
      </c>
      <c r="B58" s="31" t="s">
        <v>444</v>
      </c>
      <c r="C58" s="42" t="s">
        <v>448</v>
      </c>
      <c r="D58" s="31" t="s">
        <v>445</v>
      </c>
    </row>
    <row r="59" spans="1:4">
      <c r="A59" s="2"/>
      <c r="B59" s="36"/>
      <c r="C59" s="47"/>
      <c r="D59" s="48" t="s">
        <v>175</v>
      </c>
    </row>
  </sheetData>
  <mergeCells count="1">
    <mergeCell ref="A1:C1"/>
  </mergeCells>
  <phoneticPr fontId="10"/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BD93-FB16-4C10-B333-89E2454F5814}">
  <dimension ref="A1:D59"/>
  <sheetViews>
    <sheetView tabSelected="1" view="pageBreakPreview" zoomScaleNormal="100" zoomScaleSheetLayoutView="100" workbookViewId="0">
      <selection activeCell="I7" sqref="I7"/>
    </sheetView>
  </sheetViews>
  <sheetFormatPr defaultRowHeight="13"/>
  <cols>
    <col min="1" max="1" width="5.7265625" customWidth="1"/>
    <col min="2" max="2" width="28.7265625" customWidth="1"/>
    <col min="3" max="3" width="17.453125" customWidth="1"/>
    <col min="4" max="4" width="39.453125" customWidth="1"/>
  </cols>
  <sheetData>
    <row r="1" spans="1:4" ht="27.75" customHeight="1">
      <c r="A1" s="79" t="s">
        <v>476</v>
      </c>
      <c r="B1" s="79"/>
      <c r="C1" s="79"/>
      <c r="D1" s="67" t="s">
        <v>478</v>
      </c>
    </row>
    <row r="2" spans="1:4">
      <c r="A2" s="70" t="s">
        <v>160</v>
      </c>
      <c r="B2" s="69" t="s">
        <v>176</v>
      </c>
      <c r="C2" s="68" t="s">
        <v>98</v>
      </c>
      <c r="D2" s="38" t="s">
        <v>177</v>
      </c>
    </row>
    <row r="3" spans="1:4">
      <c r="A3" s="72">
        <v>1</v>
      </c>
      <c r="B3" s="25" t="s">
        <v>92</v>
      </c>
      <c r="C3" s="39" t="s">
        <v>94</v>
      </c>
      <c r="D3" s="25" t="s">
        <v>225</v>
      </c>
    </row>
    <row r="4" spans="1:4">
      <c r="A4" s="72">
        <v>2</v>
      </c>
      <c r="B4" s="25" t="s">
        <v>20</v>
      </c>
      <c r="C4" s="39" t="s">
        <v>22</v>
      </c>
      <c r="D4" s="25" t="s">
        <v>344</v>
      </c>
    </row>
    <row r="5" spans="1:4">
      <c r="A5" s="72">
        <v>3</v>
      </c>
      <c r="B5" s="25" t="s">
        <v>16</v>
      </c>
      <c r="C5" s="39" t="s">
        <v>18</v>
      </c>
      <c r="D5" s="25" t="s">
        <v>479</v>
      </c>
    </row>
    <row r="6" spans="1:4">
      <c r="A6" s="72">
        <v>4</v>
      </c>
      <c r="B6" s="25" t="s">
        <v>477</v>
      </c>
      <c r="C6" s="39" t="s">
        <v>15</v>
      </c>
      <c r="D6" s="25" t="s">
        <v>227</v>
      </c>
    </row>
    <row r="7" spans="1:4">
      <c r="A7" s="72">
        <v>5</v>
      </c>
      <c r="B7" s="25" t="s">
        <v>121</v>
      </c>
      <c r="C7" s="39" t="s">
        <v>123</v>
      </c>
      <c r="D7" s="40" t="s">
        <v>372</v>
      </c>
    </row>
    <row r="8" spans="1:4">
      <c r="A8" s="72">
        <v>6</v>
      </c>
      <c r="B8" s="25" t="s">
        <v>461</v>
      </c>
      <c r="C8" s="39" t="s">
        <v>464</v>
      </c>
      <c r="D8" s="25" t="s">
        <v>462</v>
      </c>
    </row>
    <row r="9" spans="1:4">
      <c r="A9" s="72">
        <v>7</v>
      </c>
      <c r="B9" s="25" t="s">
        <v>139</v>
      </c>
      <c r="C9" s="39" t="s">
        <v>140</v>
      </c>
      <c r="D9" s="25" t="s">
        <v>229</v>
      </c>
    </row>
    <row r="10" spans="1:4">
      <c r="A10" s="72">
        <v>8</v>
      </c>
      <c r="B10" s="25" t="s">
        <v>23</v>
      </c>
      <c r="C10" s="39" t="s">
        <v>25</v>
      </c>
      <c r="D10" s="25" t="s">
        <v>26</v>
      </c>
    </row>
    <row r="11" spans="1:4">
      <c r="A11" s="72">
        <v>9</v>
      </c>
      <c r="B11" s="25" t="s">
        <v>151</v>
      </c>
      <c r="C11" s="39" t="s">
        <v>153</v>
      </c>
      <c r="D11" s="25" t="s">
        <v>230</v>
      </c>
    </row>
    <row r="12" spans="1:4">
      <c r="A12" s="72">
        <v>10</v>
      </c>
      <c r="B12" s="25" t="s">
        <v>1</v>
      </c>
      <c r="C12" s="39" t="s">
        <v>3</v>
      </c>
      <c r="D12" s="25" t="s">
        <v>232</v>
      </c>
    </row>
    <row r="13" spans="1:4">
      <c r="A13" s="72">
        <v>11</v>
      </c>
      <c r="B13" s="25" t="s">
        <v>430</v>
      </c>
      <c r="C13" s="39" t="s">
        <v>434</v>
      </c>
      <c r="D13" s="25" t="s">
        <v>431</v>
      </c>
    </row>
    <row r="14" spans="1:4">
      <c r="A14" s="72">
        <v>12</v>
      </c>
      <c r="B14" s="73" t="s">
        <v>473</v>
      </c>
      <c r="C14" s="41" t="s">
        <v>71</v>
      </c>
      <c r="D14" s="28" t="s">
        <v>234</v>
      </c>
    </row>
    <row r="15" spans="1:4">
      <c r="A15" s="72">
        <v>13</v>
      </c>
      <c r="B15" s="25" t="s">
        <v>101</v>
      </c>
      <c r="C15" s="39" t="s">
        <v>174</v>
      </c>
      <c r="D15" s="25" t="s">
        <v>346</v>
      </c>
    </row>
    <row r="16" spans="1:4">
      <c r="A16" s="72">
        <v>14</v>
      </c>
      <c r="B16" s="25" t="s">
        <v>7</v>
      </c>
      <c r="C16" s="39" t="s">
        <v>9</v>
      </c>
      <c r="D16" s="25" t="s">
        <v>236</v>
      </c>
    </row>
    <row r="17" spans="1:4">
      <c r="A17" s="72">
        <v>15</v>
      </c>
      <c r="B17" s="25" t="s">
        <v>79</v>
      </c>
      <c r="C17" s="39" t="s">
        <v>81</v>
      </c>
      <c r="D17" s="25" t="s">
        <v>347</v>
      </c>
    </row>
    <row r="18" spans="1:4">
      <c r="A18" s="72">
        <v>16</v>
      </c>
      <c r="B18" s="25" t="s">
        <v>436</v>
      </c>
      <c r="C18" s="39" t="s">
        <v>440</v>
      </c>
      <c r="D18" s="25" t="s">
        <v>437</v>
      </c>
    </row>
    <row r="19" spans="1:4">
      <c r="A19" s="72">
        <v>17</v>
      </c>
      <c r="B19" s="25" t="s">
        <v>154</v>
      </c>
      <c r="C19" s="39" t="s">
        <v>156</v>
      </c>
      <c r="D19" s="25" t="s">
        <v>283</v>
      </c>
    </row>
    <row r="20" spans="1:4">
      <c r="A20" s="72">
        <v>18</v>
      </c>
      <c r="B20" s="25" t="s">
        <v>38</v>
      </c>
      <c r="C20" s="39" t="s">
        <v>40</v>
      </c>
      <c r="D20" s="25" t="s">
        <v>343</v>
      </c>
    </row>
    <row r="21" spans="1:4">
      <c r="A21" s="72">
        <v>19</v>
      </c>
      <c r="B21" s="25" t="s">
        <v>48</v>
      </c>
      <c r="C21" s="39" t="s">
        <v>49</v>
      </c>
      <c r="D21" s="25" t="s">
        <v>237</v>
      </c>
    </row>
    <row r="22" spans="1:4">
      <c r="A22" s="72">
        <v>20</v>
      </c>
      <c r="B22" s="25" t="s">
        <v>129</v>
      </c>
      <c r="C22" s="39" t="s">
        <v>49</v>
      </c>
      <c r="D22" s="25" t="s">
        <v>348</v>
      </c>
    </row>
    <row r="23" spans="1:4">
      <c r="A23" s="72">
        <v>21</v>
      </c>
      <c r="B23" s="25" t="s">
        <v>141</v>
      </c>
      <c r="C23" s="39" t="s">
        <v>49</v>
      </c>
      <c r="D23" s="25" t="s">
        <v>349</v>
      </c>
    </row>
    <row r="24" spans="1:4">
      <c r="A24" s="72">
        <v>22</v>
      </c>
      <c r="B24" s="25" t="s">
        <v>111</v>
      </c>
      <c r="C24" s="39" t="s">
        <v>113</v>
      </c>
      <c r="D24" s="25" t="s">
        <v>351</v>
      </c>
    </row>
    <row r="25" spans="1:4">
      <c r="A25" s="72">
        <v>23</v>
      </c>
      <c r="B25" s="25" t="s">
        <v>157</v>
      </c>
      <c r="C25" s="39" t="s">
        <v>159</v>
      </c>
      <c r="D25" s="25" t="s">
        <v>352</v>
      </c>
    </row>
    <row r="26" spans="1:4">
      <c r="A26" s="72">
        <v>24</v>
      </c>
      <c r="B26" s="25" t="s">
        <v>10</v>
      </c>
      <c r="C26" s="39" t="s">
        <v>12</v>
      </c>
      <c r="D26" s="25" t="s">
        <v>353</v>
      </c>
    </row>
    <row r="27" spans="1:4">
      <c r="A27" s="9">
        <v>25</v>
      </c>
      <c r="B27" s="31" t="s">
        <v>124</v>
      </c>
      <c r="C27" s="42" t="s">
        <v>126</v>
      </c>
      <c r="D27" s="43" t="s">
        <v>355</v>
      </c>
    </row>
    <row r="28" spans="1:4">
      <c r="A28" s="9">
        <v>26</v>
      </c>
      <c r="B28" s="31" t="s">
        <v>118</v>
      </c>
      <c r="C28" s="42" t="s">
        <v>120</v>
      </c>
      <c r="D28" s="43" t="s">
        <v>266</v>
      </c>
    </row>
    <row r="29" spans="1:4">
      <c r="A29" s="9">
        <v>27</v>
      </c>
      <c r="B29" s="31" t="s">
        <v>5</v>
      </c>
      <c r="C29" s="44" t="s">
        <v>6</v>
      </c>
      <c r="D29" s="45" t="s">
        <v>267</v>
      </c>
    </row>
    <row r="30" spans="1:4">
      <c r="A30" s="9">
        <v>28</v>
      </c>
      <c r="B30" s="31" t="s">
        <v>27</v>
      </c>
      <c r="C30" s="44" t="s">
        <v>29</v>
      </c>
      <c r="D30" s="45" t="s">
        <v>239</v>
      </c>
    </row>
    <row r="31" spans="1:4">
      <c r="A31" s="9">
        <v>29</v>
      </c>
      <c r="B31" s="31" t="s">
        <v>82</v>
      </c>
      <c r="C31" s="42" t="s">
        <v>84</v>
      </c>
      <c r="D31" s="43" t="s">
        <v>241</v>
      </c>
    </row>
    <row r="32" spans="1:4">
      <c r="A32" s="9">
        <v>30</v>
      </c>
      <c r="B32" s="31" t="s">
        <v>59</v>
      </c>
      <c r="C32" s="44" t="s">
        <v>61</v>
      </c>
      <c r="D32" s="31" t="s">
        <v>358</v>
      </c>
    </row>
    <row r="33" spans="1:4">
      <c r="A33" s="9">
        <v>31</v>
      </c>
      <c r="B33" s="31" t="s">
        <v>45</v>
      </c>
      <c r="C33" s="44" t="s">
        <v>47</v>
      </c>
      <c r="D33" s="45" t="s">
        <v>268</v>
      </c>
    </row>
    <row r="34" spans="1:4">
      <c r="A34" s="9">
        <v>32</v>
      </c>
      <c r="B34" s="31" t="s">
        <v>32</v>
      </c>
      <c r="C34" s="44" t="s">
        <v>34</v>
      </c>
      <c r="D34" s="45" t="s">
        <v>245</v>
      </c>
    </row>
    <row r="35" spans="1:4">
      <c r="A35" s="9">
        <v>33</v>
      </c>
      <c r="B35" s="31" t="s">
        <v>146</v>
      </c>
      <c r="C35" s="42" t="s">
        <v>148</v>
      </c>
      <c r="D35" s="43" t="s">
        <v>269</v>
      </c>
    </row>
    <row r="36" spans="1:4">
      <c r="A36" s="9">
        <v>34</v>
      </c>
      <c r="B36" s="31" t="s">
        <v>136</v>
      </c>
      <c r="C36" s="42" t="s">
        <v>138</v>
      </c>
      <c r="D36" s="43" t="s">
        <v>270</v>
      </c>
    </row>
    <row r="37" spans="1:4">
      <c r="A37" s="9">
        <v>35</v>
      </c>
      <c r="B37" s="31" t="s">
        <v>68</v>
      </c>
      <c r="C37" s="44" t="s">
        <v>70</v>
      </c>
      <c r="D37" s="45" t="s">
        <v>251</v>
      </c>
    </row>
    <row r="38" spans="1:4">
      <c r="A38" s="9">
        <v>36</v>
      </c>
      <c r="B38" s="31" t="s">
        <v>65</v>
      </c>
      <c r="C38" s="44" t="s">
        <v>67</v>
      </c>
      <c r="D38" s="45" t="s">
        <v>360</v>
      </c>
    </row>
    <row r="39" spans="1:4">
      <c r="A39" s="9">
        <v>37</v>
      </c>
      <c r="B39" s="31" t="s">
        <v>107</v>
      </c>
      <c r="C39" s="42" t="s">
        <v>95</v>
      </c>
      <c r="D39" s="43" t="s">
        <v>271</v>
      </c>
    </row>
    <row r="40" spans="1:4">
      <c r="A40" s="9">
        <v>38</v>
      </c>
      <c r="B40" s="74" t="s">
        <v>472</v>
      </c>
      <c r="C40" s="75" t="s">
        <v>52</v>
      </c>
      <c r="D40" s="76" t="s">
        <v>273</v>
      </c>
    </row>
    <row r="41" spans="1:4">
      <c r="A41" s="9">
        <v>39</v>
      </c>
      <c r="B41" s="74" t="s">
        <v>99</v>
      </c>
      <c r="C41" s="77" t="s">
        <v>100</v>
      </c>
      <c r="D41" s="78" t="s">
        <v>342</v>
      </c>
    </row>
    <row r="42" spans="1:4">
      <c r="A42" s="9">
        <v>40</v>
      </c>
      <c r="B42" s="74" t="s">
        <v>30</v>
      </c>
      <c r="C42" s="75" t="s">
        <v>31</v>
      </c>
      <c r="D42" s="76" t="s">
        <v>274</v>
      </c>
    </row>
    <row r="43" spans="1:4">
      <c r="A43" s="9">
        <v>41</v>
      </c>
      <c r="B43" s="74" t="s">
        <v>62</v>
      </c>
      <c r="C43" s="75" t="s">
        <v>64</v>
      </c>
      <c r="D43" s="76" t="s">
        <v>281</v>
      </c>
    </row>
    <row r="44" spans="1:4">
      <c r="A44" s="9">
        <v>42</v>
      </c>
      <c r="B44" s="74" t="s">
        <v>56</v>
      </c>
      <c r="C44" s="75" t="s">
        <v>58</v>
      </c>
      <c r="D44" s="76" t="s">
        <v>275</v>
      </c>
    </row>
    <row r="45" spans="1:4">
      <c r="A45" s="9">
        <v>43</v>
      </c>
      <c r="B45" s="74" t="s">
        <v>54</v>
      </c>
      <c r="C45" s="75" t="s">
        <v>471</v>
      </c>
      <c r="D45" s="76" t="s">
        <v>470</v>
      </c>
    </row>
    <row r="46" spans="1:4">
      <c r="A46" s="9">
        <v>44</v>
      </c>
      <c r="B46" s="31" t="s">
        <v>133</v>
      </c>
      <c r="C46" s="42" t="s">
        <v>135</v>
      </c>
      <c r="D46" s="43" t="s">
        <v>364</v>
      </c>
    </row>
    <row r="47" spans="1:4">
      <c r="A47" s="9">
        <v>45</v>
      </c>
      <c r="B47" s="31" t="s">
        <v>368</v>
      </c>
      <c r="C47" s="42" t="s">
        <v>110</v>
      </c>
      <c r="D47" s="43" t="s">
        <v>276</v>
      </c>
    </row>
    <row r="48" spans="1:4">
      <c r="A48" s="9">
        <v>46</v>
      </c>
      <c r="B48" s="31" t="s">
        <v>114</v>
      </c>
      <c r="C48" s="42" t="s">
        <v>116</v>
      </c>
      <c r="D48" s="46" t="s">
        <v>117</v>
      </c>
    </row>
    <row r="49" spans="1:4">
      <c r="A49" s="9">
        <v>47</v>
      </c>
      <c r="B49" s="31" t="s">
        <v>171</v>
      </c>
      <c r="C49" s="42" t="s">
        <v>172</v>
      </c>
      <c r="D49" s="46" t="s">
        <v>173</v>
      </c>
    </row>
    <row r="50" spans="1:4">
      <c r="A50" s="9">
        <v>48</v>
      </c>
      <c r="B50" s="31" t="s">
        <v>75</v>
      </c>
      <c r="C50" s="44" t="s">
        <v>76</v>
      </c>
      <c r="D50" s="45" t="s">
        <v>260</v>
      </c>
    </row>
    <row r="51" spans="1:4">
      <c r="A51" s="9">
        <v>49</v>
      </c>
      <c r="B51" s="31" t="s">
        <v>149</v>
      </c>
      <c r="C51" s="42" t="s">
        <v>178</v>
      </c>
      <c r="D51" s="43" t="s">
        <v>278</v>
      </c>
    </row>
    <row r="52" spans="1:4">
      <c r="A52" s="9">
        <v>50</v>
      </c>
      <c r="B52" s="31" t="s">
        <v>86</v>
      </c>
      <c r="C52" s="42" t="s">
        <v>88</v>
      </c>
      <c r="D52" s="43" t="s">
        <v>339</v>
      </c>
    </row>
    <row r="53" spans="1:4">
      <c r="A53" s="9">
        <v>51</v>
      </c>
      <c r="B53" s="31" t="s">
        <v>89</v>
      </c>
      <c r="C53" s="42" t="s">
        <v>90</v>
      </c>
      <c r="D53" s="43" t="s">
        <v>91</v>
      </c>
    </row>
    <row r="54" spans="1:4">
      <c r="A54" s="9">
        <v>52</v>
      </c>
      <c r="B54" s="31" t="s">
        <v>444</v>
      </c>
      <c r="C54" s="42" t="s">
        <v>448</v>
      </c>
      <c r="D54" s="31" t="s">
        <v>445</v>
      </c>
    </row>
    <row r="55" spans="1:4">
      <c r="A55" s="36"/>
      <c r="B55" s="36"/>
      <c r="C55" s="47"/>
      <c r="D55" s="48" t="s">
        <v>175</v>
      </c>
    </row>
    <row r="56" spans="1:4">
      <c r="B56" s="71" t="s">
        <v>474</v>
      </c>
      <c r="C56" t="s">
        <v>475</v>
      </c>
    </row>
    <row r="58" spans="1:4">
      <c r="A58" s="36"/>
    </row>
    <row r="59" spans="1:4">
      <c r="A59" s="2"/>
    </row>
  </sheetData>
  <mergeCells count="1">
    <mergeCell ref="A1:C1"/>
  </mergeCells>
  <phoneticPr fontId="10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事務局用（変更しない）</vt:lpstr>
      <vt:lpstr>HP公開用</vt:lpstr>
      <vt:lpstr>HP公開用 (R6.6現在)</vt:lpstr>
      <vt:lpstr>HP公開用 (R8.4現在)</vt:lpstr>
      <vt:lpstr>'HP公開用 (R8.4現在)'!Print_Area</vt:lpstr>
      <vt:lpstr>'事務局用（変更しない）'!Print_Area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9700927</cp:lastModifiedBy>
  <cp:lastPrinted>2025-06-16T02:37:33Z</cp:lastPrinted>
  <dcterms:created xsi:type="dcterms:W3CDTF">2015-12-07T06:11:00Z</dcterms:created>
  <dcterms:modified xsi:type="dcterms:W3CDTF">2026-06-24T00:42:03Z</dcterms:modified>
</cp:coreProperties>
</file>