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172.16.162.171\disk1\みどり保全班\02_みどり関係事業\●令和８年度\020 未来につなぐ森づくり事業（水森税）\00-2 例規改正\★R8.4～\04事業ガイド\"/>
    </mc:Choice>
  </mc:AlternateContent>
  <xr:revisionPtr revIDLastSave="0" documentId="13_ncr:1_{672D25FD-2AAF-41B9-8BC1-238435204E03}" xr6:coauthVersionLast="47" xr6:coauthVersionMax="47" xr10:uidLastSave="{00000000-0000-0000-0000-000000000000}"/>
  <bookViews>
    <workbookView xWindow="2160" yWindow="2160" windowWidth="21600" windowHeight="11295" tabRatio="707" xr2:uid="{00000000-000D-0000-FFFF-FFFF00000000}"/>
  </bookViews>
  <sheets>
    <sheet name="事業ガイド" sheetId="17" r:id="rId1"/>
    <sheet name="記載例→" sheetId="32" r:id="rId2"/>
    <sheet name="交付申請書" sheetId="33" r:id="rId3"/>
    <sheet name="収支予算（精算）書" sheetId="34" r:id="rId4"/>
    <sheet name="事業計画（実績）書" sheetId="35" r:id="rId5"/>
    <sheet name="事業計画（実績）内訳表" sheetId="36" r:id="rId6"/>
    <sheet name="事業計画（実績）内訳明細表" sheetId="37" r:id="rId7"/>
    <sheet name="リスト（明細表）" sheetId="38" state="hidden" r:id="rId8"/>
    <sheet name="現地写真" sheetId="39" r:id="rId9"/>
    <sheet name="報道投げ込み資料" sheetId="30" r:id="rId10"/>
    <sheet name="実績報告書" sheetId="40" r:id="rId11"/>
    <sheet name="実績写真" sheetId="25" r:id="rId12"/>
    <sheet name="交付請求書" sheetId="44" r:id="rId13"/>
    <sheet name="概算払請求書" sheetId="42" r:id="rId14"/>
    <sheet name="委任状" sheetId="43" r:id="rId15"/>
  </sheets>
  <definedNames>
    <definedName name="_xlnm.Print_Area" localSheetId="14">委任状!$A$1:$X$48</definedName>
    <definedName name="_xlnm.Print_Area" localSheetId="13">概算払請求書!$A$1:$Y$52</definedName>
    <definedName name="_xlnm.Print_Area" localSheetId="2">交付申請書!$A$1:$X$53</definedName>
    <definedName name="_xlnm.Print_Area" localSheetId="12">交付請求書!$A$1:$X$48</definedName>
    <definedName name="_xlnm.Print_Area" localSheetId="0">事業ガイド!$A$1:$AD$248</definedName>
    <definedName name="_xlnm.Print_Area" localSheetId="4">'事業計画（実績）書'!$A$1:$K$55</definedName>
    <definedName name="_xlnm.Print_Area" localSheetId="5">'事業計画（実績）内訳表'!$A$1:$H$37</definedName>
    <definedName name="_xlnm.Print_Area" localSheetId="6">'事業計画（実績）内訳明細表'!$A$1:$G$39</definedName>
    <definedName name="_xlnm.Print_Area" localSheetId="10">実績報告書!$A$1:$X$57</definedName>
    <definedName name="_xlnm.Print_Area" localSheetId="3">'収支予算（精算）書'!$A$1:$U$44</definedName>
    <definedName name="_xlnm.Print_Area" localSheetId="9">報道投げ込み資料!$A$1:$J$57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8" i="42" l="1"/>
  <c r="G44" i="34" l="1"/>
  <c r="F26" i="36"/>
  <c r="F28" i="36" s="1"/>
  <c r="G26" i="36"/>
  <c r="G28" i="36" s="1"/>
  <c r="E26" i="36"/>
  <c r="E28" i="36" s="1"/>
  <c r="F15" i="37"/>
  <c r="F39" i="37" s="1"/>
  <c r="F17" i="37"/>
  <c r="F19" i="37"/>
  <c r="F21" i="37"/>
  <c r="F23" i="37"/>
  <c r="F25" i="37"/>
  <c r="E27" i="37"/>
  <c r="F27" i="37"/>
  <c r="E29" i="37"/>
  <c r="F29" i="37" s="1"/>
  <c r="F31" i="37"/>
  <c r="F33" i="37"/>
  <c r="F7" i="37"/>
  <c r="F9" i="37"/>
  <c r="F11" i="37"/>
  <c r="F13" i="37"/>
  <c r="F38" i="37"/>
  <c r="G20" i="34" l="1"/>
</calcChain>
</file>

<file path=xl/sharedStrings.xml><?xml version="1.0" encoding="utf-8"?>
<sst xmlns="http://schemas.openxmlformats.org/spreadsheetml/2006/main" count="613" uniqueCount="435">
  <si>
    <t>電話番号</t>
    <rPh sb="0" eb="2">
      <t>デンワ</t>
    </rPh>
    <rPh sb="2" eb="4">
      <t>バンゴウ</t>
    </rPh>
    <phoneticPr fontId="1"/>
  </si>
  <si>
    <t>事業ガイド</t>
    <rPh sb="0" eb="2">
      <t>ジギョウ</t>
    </rPh>
    <phoneticPr fontId="1"/>
  </si>
  <si>
    <t>１</t>
    <phoneticPr fontId="1"/>
  </si>
  <si>
    <t>　事業の目的</t>
    <rPh sb="1" eb="3">
      <t>ジギョウ</t>
    </rPh>
    <rPh sb="4" eb="6">
      <t>モクテキ</t>
    </rPh>
    <phoneticPr fontId="1"/>
  </si>
  <si>
    <t>２</t>
    <phoneticPr fontId="1"/>
  </si>
  <si>
    <t>補助対象経費の内訳表</t>
    <rPh sb="0" eb="2">
      <t>ホジョ</t>
    </rPh>
    <rPh sb="2" eb="4">
      <t>タイショウ</t>
    </rPh>
    <rPh sb="4" eb="6">
      <t>ケイヒ</t>
    </rPh>
    <rPh sb="7" eb="9">
      <t>ウチワケ</t>
    </rPh>
    <rPh sb="9" eb="10">
      <t>ヒョウ</t>
    </rPh>
    <phoneticPr fontId="1"/>
  </si>
  <si>
    <t>事業費区分</t>
    <rPh sb="0" eb="3">
      <t>ジギョウヒ</t>
    </rPh>
    <rPh sb="3" eb="5">
      <t>クブン</t>
    </rPh>
    <phoneticPr fontId="1"/>
  </si>
  <si>
    <t>材料購入費</t>
    <rPh sb="0" eb="2">
      <t>ザイリョウ</t>
    </rPh>
    <rPh sb="2" eb="5">
      <t>コウニュウヒ</t>
    </rPh>
    <phoneticPr fontId="1"/>
  </si>
  <si>
    <t>詳　　細</t>
    <rPh sb="0" eb="1">
      <t>ショウ</t>
    </rPh>
    <rPh sb="3" eb="4">
      <t>サイ</t>
    </rPh>
    <phoneticPr fontId="1"/>
  </si>
  <si>
    <t>備　考</t>
    <rPh sb="0" eb="1">
      <t>ソナエ</t>
    </rPh>
    <rPh sb="2" eb="3">
      <t>コウ</t>
    </rPh>
    <phoneticPr fontId="1"/>
  </si>
  <si>
    <t>委託費</t>
    <rPh sb="0" eb="2">
      <t>イタク</t>
    </rPh>
    <rPh sb="2" eb="3">
      <t>ヒ</t>
    </rPh>
    <phoneticPr fontId="1"/>
  </si>
  <si>
    <t>保険料</t>
    <rPh sb="0" eb="3">
      <t>ホケンリョウ</t>
    </rPh>
    <phoneticPr fontId="1"/>
  </si>
  <si>
    <t>必須</t>
    <rPh sb="0" eb="2">
      <t>ヒッス</t>
    </rPh>
    <phoneticPr fontId="1"/>
  </si>
  <si>
    <t>借上費</t>
    <rPh sb="0" eb="2">
      <t>カリア</t>
    </rPh>
    <rPh sb="2" eb="3">
      <t>ヒ</t>
    </rPh>
    <phoneticPr fontId="1"/>
  </si>
  <si>
    <t>報償費</t>
    <rPh sb="0" eb="2">
      <t>ホウショウ</t>
    </rPh>
    <rPh sb="2" eb="3">
      <t>ヒ</t>
    </rPh>
    <phoneticPr fontId="1"/>
  </si>
  <si>
    <t>通信連絡費</t>
    <rPh sb="0" eb="2">
      <t>ツウシン</t>
    </rPh>
    <rPh sb="2" eb="4">
      <t>レンラク</t>
    </rPh>
    <rPh sb="4" eb="5">
      <t>ヒ</t>
    </rPh>
    <phoneticPr fontId="1"/>
  </si>
  <si>
    <t>切手、ハガキ、封書代等</t>
    <rPh sb="0" eb="2">
      <t>キッテ</t>
    </rPh>
    <rPh sb="7" eb="9">
      <t>フウショ</t>
    </rPh>
    <rPh sb="9" eb="10">
      <t>ダイ</t>
    </rPh>
    <rPh sb="10" eb="11">
      <t>トウ</t>
    </rPh>
    <phoneticPr fontId="1"/>
  </si>
  <si>
    <t>諸費</t>
    <rPh sb="0" eb="1">
      <t>ショ</t>
    </rPh>
    <rPh sb="1" eb="2">
      <t>ヒ</t>
    </rPh>
    <phoneticPr fontId="1"/>
  </si>
  <si>
    <t>看板代</t>
    <rPh sb="0" eb="2">
      <t>カンバン</t>
    </rPh>
    <rPh sb="2" eb="3">
      <t>ダイ</t>
    </rPh>
    <phoneticPr fontId="1"/>
  </si>
  <si>
    <t>３</t>
    <phoneticPr fontId="1"/>
  </si>
  <si>
    <t>　補助率</t>
    <rPh sb="1" eb="3">
      <t>ホジョ</t>
    </rPh>
    <rPh sb="3" eb="4">
      <t>リツ</t>
    </rPh>
    <phoneticPr fontId="1"/>
  </si>
  <si>
    <t>４</t>
    <phoneticPr fontId="1"/>
  </si>
  <si>
    <t>　補助事業者</t>
    <rPh sb="1" eb="3">
      <t>ホジョ</t>
    </rPh>
    <rPh sb="3" eb="5">
      <t>ジギョウ</t>
    </rPh>
    <rPh sb="5" eb="6">
      <t>シャ</t>
    </rPh>
    <phoneticPr fontId="1"/>
  </si>
  <si>
    <t>５</t>
    <phoneticPr fontId="1"/>
  </si>
  <si>
    <t>　事務の流れ</t>
    <rPh sb="1" eb="3">
      <t>ジム</t>
    </rPh>
    <rPh sb="4" eb="5">
      <t>ナガ</t>
    </rPh>
    <phoneticPr fontId="1"/>
  </si>
  <si>
    <t>①補助金交付申請</t>
    <rPh sb="1" eb="4">
      <t>ホジョキン</t>
    </rPh>
    <rPh sb="4" eb="6">
      <t>コウフ</t>
    </rPh>
    <rPh sb="6" eb="8">
      <t>シンセイ</t>
    </rPh>
    <phoneticPr fontId="1"/>
  </si>
  <si>
    <t>③実績報告</t>
    <rPh sb="1" eb="3">
      <t>ジッセキ</t>
    </rPh>
    <rPh sb="3" eb="5">
      <t>ホウコク</t>
    </rPh>
    <phoneticPr fontId="1"/>
  </si>
  <si>
    <t>④補助金請求（精算払（概算払））</t>
    <rPh sb="1" eb="4">
      <t>ホジョキン</t>
    </rPh>
    <rPh sb="4" eb="6">
      <t>セイキュウ</t>
    </rPh>
    <rPh sb="7" eb="9">
      <t>セイサン</t>
    </rPh>
    <rPh sb="9" eb="10">
      <t>バラ</t>
    </rPh>
    <rPh sb="11" eb="13">
      <t>ガイサン</t>
    </rPh>
    <rPh sb="13" eb="14">
      <t>バラ</t>
    </rPh>
    <phoneticPr fontId="1"/>
  </si>
  <si>
    <t>①交付決定</t>
    <rPh sb="1" eb="3">
      <t>コウフ</t>
    </rPh>
    <rPh sb="3" eb="5">
      <t>ケッテイ</t>
    </rPh>
    <phoneticPr fontId="1"/>
  </si>
  <si>
    <t>③交付確定</t>
    <rPh sb="1" eb="3">
      <t>コウフ</t>
    </rPh>
    <rPh sb="3" eb="5">
      <t>カクテイ</t>
    </rPh>
    <phoneticPr fontId="1"/>
  </si>
  <si>
    <t>④補助金支払（精算払（概算払））</t>
    <rPh sb="1" eb="4">
      <t>ホジョキン</t>
    </rPh>
    <rPh sb="4" eb="6">
      <t>シハライ</t>
    </rPh>
    <rPh sb="7" eb="9">
      <t>セイサン</t>
    </rPh>
    <rPh sb="9" eb="10">
      <t>バラ</t>
    </rPh>
    <rPh sb="11" eb="13">
      <t>ガイサン</t>
    </rPh>
    <rPh sb="13" eb="14">
      <t>バラ</t>
    </rPh>
    <phoneticPr fontId="1"/>
  </si>
  <si>
    <t>事業の実施箇所</t>
    <rPh sb="0" eb="2">
      <t>ジギョウ</t>
    </rPh>
    <rPh sb="3" eb="5">
      <t>ジッシ</t>
    </rPh>
    <rPh sb="5" eb="7">
      <t>カショ</t>
    </rPh>
    <phoneticPr fontId="1"/>
  </si>
  <si>
    <t>（県）</t>
    <rPh sb="1" eb="2">
      <t>ケン</t>
    </rPh>
    <phoneticPr fontId="1"/>
  </si>
  <si>
    <t>▲</t>
    <phoneticPr fontId="1"/>
  </si>
  <si>
    <t>100％</t>
    <phoneticPr fontId="1"/>
  </si>
  <si>
    <t>６</t>
    <phoneticPr fontId="1"/>
  </si>
  <si>
    <t>　補助金交付申請の受付期限及び活動期間</t>
    <rPh sb="1" eb="3">
      <t>ホジョ</t>
    </rPh>
    <rPh sb="3" eb="4">
      <t>キン</t>
    </rPh>
    <rPh sb="4" eb="6">
      <t>コウフ</t>
    </rPh>
    <rPh sb="6" eb="8">
      <t>シンセイ</t>
    </rPh>
    <rPh sb="9" eb="11">
      <t>ウケツケ</t>
    </rPh>
    <rPh sb="11" eb="13">
      <t>キゲン</t>
    </rPh>
    <rPh sb="13" eb="14">
      <t>オヨ</t>
    </rPh>
    <rPh sb="15" eb="17">
      <t>カツドウ</t>
    </rPh>
    <rPh sb="17" eb="19">
      <t>キカン</t>
    </rPh>
    <phoneticPr fontId="1"/>
  </si>
  <si>
    <t>第１回</t>
    <rPh sb="0" eb="1">
      <t>ダイ</t>
    </rPh>
    <rPh sb="2" eb="3">
      <t>カイ</t>
    </rPh>
    <phoneticPr fontId="1"/>
  </si>
  <si>
    <t>第２回</t>
    <rPh sb="0" eb="1">
      <t>ダイ</t>
    </rPh>
    <rPh sb="2" eb="3">
      <t>カイ</t>
    </rPh>
    <phoneticPr fontId="1"/>
  </si>
  <si>
    <t>第３回</t>
    <rPh sb="0" eb="1">
      <t>ダイ</t>
    </rPh>
    <rPh sb="2" eb="3">
      <t>カイ</t>
    </rPh>
    <phoneticPr fontId="1"/>
  </si>
  <si>
    <t>第４回</t>
    <rPh sb="0" eb="1">
      <t>ダイ</t>
    </rPh>
    <rPh sb="2" eb="3">
      <t>カイ</t>
    </rPh>
    <phoneticPr fontId="1"/>
  </si>
  <si>
    <t>受付期限</t>
    <rPh sb="0" eb="2">
      <t>ウケツケ</t>
    </rPh>
    <rPh sb="2" eb="4">
      <t>キゲン</t>
    </rPh>
    <phoneticPr fontId="1"/>
  </si>
  <si>
    <t>活動始期</t>
    <rPh sb="0" eb="2">
      <t>カツドウ</t>
    </rPh>
    <rPh sb="2" eb="4">
      <t>シキ</t>
    </rPh>
    <phoneticPr fontId="1"/>
  </si>
  <si>
    <t>活動終期</t>
    <rPh sb="0" eb="2">
      <t>カツドウ</t>
    </rPh>
    <rPh sb="2" eb="4">
      <t>シュウキ</t>
    </rPh>
    <phoneticPr fontId="1"/>
  </si>
  <si>
    <t>活動期間</t>
    <rPh sb="0" eb="2">
      <t>カツドウ</t>
    </rPh>
    <rPh sb="2" eb="4">
      <t>キカン</t>
    </rPh>
    <phoneticPr fontId="1"/>
  </si>
  <si>
    <t>７</t>
    <phoneticPr fontId="1"/>
  </si>
  <si>
    <t>　書類の提出先及び提出部数</t>
    <rPh sb="1" eb="3">
      <t>ショルイ</t>
    </rPh>
    <rPh sb="4" eb="6">
      <t>テイシュツ</t>
    </rPh>
    <rPh sb="6" eb="7">
      <t>サキ</t>
    </rPh>
    <rPh sb="7" eb="8">
      <t>オヨ</t>
    </rPh>
    <rPh sb="9" eb="11">
      <t>テイシュツ</t>
    </rPh>
    <rPh sb="11" eb="13">
      <t>ブスウ</t>
    </rPh>
    <phoneticPr fontId="1"/>
  </si>
  <si>
    <t>熊本市</t>
    <rPh sb="0" eb="3">
      <t>クマモトシ</t>
    </rPh>
    <phoneticPr fontId="1"/>
  </si>
  <si>
    <t>熊本市以外</t>
    <rPh sb="0" eb="3">
      <t>クマモトシ</t>
    </rPh>
    <rPh sb="3" eb="5">
      <t>イガイ</t>
    </rPh>
    <phoneticPr fontId="1"/>
  </si>
  <si>
    <t>県庁森林保全課</t>
    <rPh sb="0" eb="2">
      <t>ケンチョウ</t>
    </rPh>
    <rPh sb="2" eb="4">
      <t>シンリン</t>
    </rPh>
    <rPh sb="4" eb="6">
      <t>ホゼン</t>
    </rPh>
    <rPh sb="6" eb="7">
      <t>カ</t>
    </rPh>
    <phoneticPr fontId="1"/>
  </si>
  <si>
    <t>管轄する広域本部地域振興局</t>
    <rPh sb="0" eb="2">
      <t>カンカツ</t>
    </rPh>
    <rPh sb="4" eb="6">
      <t>コウイキ</t>
    </rPh>
    <rPh sb="6" eb="8">
      <t>ホンブ</t>
    </rPh>
    <rPh sb="8" eb="10">
      <t>チイキ</t>
    </rPh>
    <rPh sb="10" eb="12">
      <t>シンコウ</t>
    </rPh>
    <rPh sb="12" eb="13">
      <t>キョク</t>
    </rPh>
    <phoneticPr fontId="1"/>
  </si>
  <si>
    <t>書類提出先</t>
    <rPh sb="0" eb="2">
      <t>ショルイ</t>
    </rPh>
    <rPh sb="2" eb="4">
      <t>テイシュツ</t>
    </rPh>
    <rPh sb="4" eb="5">
      <t>サキ</t>
    </rPh>
    <phoneticPr fontId="1"/>
  </si>
  <si>
    <t>提出部数</t>
    <rPh sb="0" eb="2">
      <t>テイシュツ</t>
    </rPh>
    <rPh sb="2" eb="4">
      <t>ブスウ</t>
    </rPh>
    <phoneticPr fontId="1"/>
  </si>
  <si>
    <t>１部</t>
    <rPh sb="1" eb="2">
      <t>ブ</t>
    </rPh>
    <phoneticPr fontId="1"/>
  </si>
  <si>
    <t>２部</t>
    <rPh sb="1" eb="2">
      <t>ブ</t>
    </rPh>
    <phoneticPr fontId="1"/>
  </si>
  <si>
    <t>８</t>
    <phoneticPr fontId="1"/>
  </si>
  <si>
    <t>　採択要件等</t>
    <rPh sb="1" eb="3">
      <t>サイタク</t>
    </rPh>
    <rPh sb="3" eb="6">
      <t>ヨウケントウ</t>
    </rPh>
    <phoneticPr fontId="1"/>
  </si>
  <si>
    <t>採択要件</t>
    <rPh sb="0" eb="2">
      <t>サイタク</t>
    </rPh>
    <rPh sb="2" eb="4">
      <t>ヨウケン</t>
    </rPh>
    <phoneticPr fontId="1"/>
  </si>
  <si>
    <t>注意点</t>
    <rPh sb="0" eb="3">
      <t>チュウイテン</t>
    </rPh>
    <phoneticPr fontId="1"/>
  </si>
  <si>
    <t>９</t>
    <phoneticPr fontId="1"/>
  </si>
  <si>
    <t>　提出する書類</t>
    <rPh sb="1" eb="3">
      <t>テイシュツ</t>
    </rPh>
    <rPh sb="5" eb="7">
      <t>ショルイ</t>
    </rPh>
    <phoneticPr fontId="1"/>
  </si>
  <si>
    <t>項目</t>
    <rPh sb="0" eb="2">
      <t>コウモク</t>
    </rPh>
    <phoneticPr fontId="1"/>
  </si>
  <si>
    <t>提　出　書　類</t>
    <rPh sb="0" eb="1">
      <t>ツツミ</t>
    </rPh>
    <rPh sb="2" eb="3">
      <t>デ</t>
    </rPh>
    <rPh sb="4" eb="5">
      <t>ショ</t>
    </rPh>
    <rPh sb="6" eb="7">
      <t>タグイ</t>
    </rPh>
    <phoneticPr fontId="1"/>
  </si>
  <si>
    <t>関係</t>
    <rPh sb="0" eb="2">
      <t>カンケイ</t>
    </rPh>
    <phoneticPr fontId="1"/>
  </si>
  <si>
    <t>規定</t>
    <rPh sb="0" eb="2">
      <t>キテイ</t>
    </rPh>
    <phoneticPr fontId="1"/>
  </si>
  <si>
    <t>摘　要</t>
    <rPh sb="0" eb="1">
      <t>ツム</t>
    </rPh>
    <rPh sb="2" eb="3">
      <t>ヨウ</t>
    </rPh>
    <phoneticPr fontId="1"/>
  </si>
  <si>
    <t>要項</t>
    <rPh sb="0" eb="2">
      <t>ヨウコウ</t>
    </rPh>
    <phoneticPr fontId="1"/>
  </si>
  <si>
    <t>要領</t>
    <rPh sb="0" eb="2">
      <t>ヨウリョウ</t>
    </rPh>
    <phoneticPr fontId="1"/>
  </si>
  <si>
    <t>団体の定款又は規約の写し（※）</t>
    <rPh sb="0" eb="2">
      <t>ダンタイ</t>
    </rPh>
    <rPh sb="3" eb="5">
      <t>テイカン</t>
    </rPh>
    <rPh sb="5" eb="6">
      <t>マタ</t>
    </rPh>
    <rPh sb="7" eb="9">
      <t>キヤク</t>
    </rPh>
    <rPh sb="10" eb="11">
      <t>ウツ</t>
    </rPh>
    <phoneticPr fontId="1"/>
  </si>
  <si>
    <t>直近の総会資料等の写し（※）</t>
    <rPh sb="0" eb="2">
      <t>チョッキン</t>
    </rPh>
    <rPh sb="3" eb="5">
      <t>ソウカイ</t>
    </rPh>
    <rPh sb="5" eb="7">
      <t>シリョウ</t>
    </rPh>
    <rPh sb="7" eb="8">
      <t>トウ</t>
    </rPh>
    <rPh sb="9" eb="10">
      <t>ウツ</t>
    </rPh>
    <phoneticPr fontId="1"/>
  </si>
  <si>
    <t>補助金交付申請</t>
    <rPh sb="0" eb="3">
      <t>ホジョキン</t>
    </rPh>
    <rPh sb="3" eb="5">
      <t>コウフ</t>
    </rPh>
    <rPh sb="5" eb="7">
      <t>シンセイ</t>
    </rPh>
    <phoneticPr fontId="1"/>
  </si>
  <si>
    <t>補助金変更申請</t>
    <rPh sb="0" eb="3">
      <t>ホジョキン</t>
    </rPh>
    <rPh sb="3" eb="5">
      <t>ヘンコウ</t>
    </rPh>
    <rPh sb="5" eb="7">
      <t>シンセイ</t>
    </rPh>
    <phoneticPr fontId="1"/>
  </si>
  <si>
    <t>交付申請書</t>
    <rPh sb="0" eb="2">
      <t>コウフ</t>
    </rPh>
    <rPh sb="2" eb="5">
      <t>シンセイショ</t>
    </rPh>
    <phoneticPr fontId="1"/>
  </si>
  <si>
    <t>収支予算書</t>
    <rPh sb="0" eb="2">
      <t>シュウシ</t>
    </rPh>
    <rPh sb="2" eb="5">
      <t>ヨサンショ</t>
    </rPh>
    <phoneticPr fontId="1"/>
  </si>
  <si>
    <t>別記第３号様式</t>
    <rPh sb="0" eb="2">
      <t>ベッキ</t>
    </rPh>
    <rPh sb="2" eb="3">
      <t>ダイ</t>
    </rPh>
    <rPh sb="4" eb="5">
      <t>ゴウ</t>
    </rPh>
    <rPh sb="5" eb="7">
      <t>ヨウシキ</t>
    </rPh>
    <phoneticPr fontId="1"/>
  </si>
  <si>
    <t>別記第４号様式</t>
    <rPh sb="0" eb="2">
      <t>ベッキ</t>
    </rPh>
    <rPh sb="2" eb="3">
      <t>ダイ</t>
    </rPh>
    <rPh sb="4" eb="5">
      <t>ゴウ</t>
    </rPh>
    <rPh sb="5" eb="7">
      <t>ヨウシキ</t>
    </rPh>
    <phoneticPr fontId="1"/>
  </si>
  <si>
    <t>事業計画書</t>
    <rPh sb="0" eb="2">
      <t>ジギョウ</t>
    </rPh>
    <rPh sb="2" eb="5">
      <t>ケイカクショ</t>
    </rPh>
    <phoneticPr fontId="1"/>
  </si>
  <si>
    <t>別記第２号様式</t>
    <rPh sb="0" eb="2">
      <t>ベッキ</t>
    </rPh>
    <rPh sb="2" eb="3">
      <t>ダイ</t>
    </rPh>
    <rPh sb="4" eb="5">
      <t>ゴウ</t>
    </rPh>
    <rPh sb="5" eb="7">
      <t>ヨウシキ</t>
    </rPh>
    <phoneticPr fontId="1"/>
  </si>
  <si>
    <t>事業計画内訳表</t>
    <rPh sb="0" eb="2">
      <t>ジギョウ</t>
    </rPh>
    <rPh sb="2" eb="4">
      <t>ケイカク</t>
    </rPh>
    <rPh sb="4" eb="6">
      <t>ウチワケ</t>
    </rPh>
    <rPh sb="6" eb="7">
      <t>ヒョウ</t>
    </rPh>
    <phoneticPr fontId="1"/>
  </si>
  <si>
    <t>事業計画内訳明細表</t>
    <rPh sb="0" eb="2">
      <t>ジギョウ</t>
    </rPh>
    <rPh sb="2" eb="4">
      <t>ケイカク</t>
    </rPh>
    <rPh sb="4" eb="6">
      <t>ウチワケ</t>
    </rPh>
    <rPh sb="6" eb="8">
      <t>メイサイ</t>
    </rPh>
    <rPh sb="8" eb="9">
      <t>ヒョウ</t>
    </rPh>
    <phoneticPr fontId="1"/>
  </si>
  <si>
    <t>土地利用承諾書（※）</t>
    <rPh sb="0" eb="2">
      <t>トチ</t>
    </rPh>
    <rPh sb="2" eb="4">
      <t>リヨウ</t>
    </rPh>
    <rPh sb="4" eb="7">
      <t>ショウダクショ</t>
    </rPh>
    <phoneticPr fontId="1"/>
  </si>
  <si>
    <t>変更申請書</t>
    <rPh sb="0" eb="2">
      <t>ヘンコウ</t>
    </rPh>
    <rPh sb="2" eb="5">
      <t>シンセイショ</t>
    </rPh>
    <phoneticPr fontId="1"/>
  </si>
  <si>
    <t>別記第６号様式</t>
    <rPh sb="0" eb="2">
      <t>ベッキ</t>
    </rPh>
    <rPh sb="2" eb="3">
      <t>ダイ</t>
    </rPh>
    <rPh sb="4" eb="5">
      <t>ゴウ</t>
    </rPh>
    <rPh sb="5" eb="7">
      <t>ヨウシキ</t>
    </rPh>
    <phoneticPr fontId="1"/>
  </si>
  <si>
    <t>変更収支予算書</t>
    <rPh sb="0" eb="2">
      <t>ヘンコウ</t>
    </rPh>
    <rPh sb="2" eb="4">
      <t>シュウシ</t>
    </rPh>
    <rPh sb="4" eb="7">
      <t>ヨサンショ</t>
    </rPh>
    <phoneticPr fontId="1"/>
  </si>
  <si>
    <t>事業変更計画書</t>
    <rPh sb="0" eb="2">
      <t>ジギョウ</t>
    </rPh>
    <rPh sb="2" eb="4">
      <t>ヘンコウ</t>
    </rPh>
    <rPh sb="4" eb="7">
      <t>ケイカクショ</t>
    </rPh>
    <phoneticPr fontId="1"/>
  </si>
  <si>
    <t>事業変更計画内訳表</t>
    <rPh sb="0" eb="2">
      <t>ジギョウ</t>
    </rPh>
    <rPh sb="2" eb="4">
      <t>ヘンコウ</t>
    </rPh>
    <rPh sb="4" eb="6">
      <t>ケイカク</t>
    </rPh>
    <rPh sb="6" eb="8">
      <t>ウチワケ</t>
    </rPh>
    <rPh sb="8" eb="9">
      <t>ヒョウ</t>
    </rPh>
    <phoneticPr fontId="1"/>
  </si>
  <si>
    <t>事業変更計画内訳明細表</t>
    <rPh sb="0" eb="2">
      <t>ジギョウ</t>
    </rPh>
    <rPh sb="2" eb="4">
      <t>ヘンコウ</t>
    </rPh>
    <rPh sb="4" eb="6">
      <t>ケイカク</t>
    </rPh>
    <rPh sb="6" eb="8">
      <t>ウチワケ</t>
    </rPh>
    <rPh sb="8" eb="10">
      <t>メイサイ</t>
    </rPh>
    <rPh sb="10" eb="11">
      <t>ヒョウ</t>
    </rPh>
    <phoneticPr fontId="1"/>
  </si>
  <si>
    <t>（注）（※）は必要な場合に添付する。</t>
    <rPh sb="1" eb="2">
      <t>チュウ</t>
    </rPh>
    <rPh sb="7" eb="9">
      <t>ヒツヨウ</t>
    </rPh>
    <rPh sb="10" eb="12">
      <t>バアイ</t>
    </rPh>
    <rPh sb="13" eb="15">
      <t>テンプ</t>
    </rPh>
    <phoneticPr fontId="1"/>
  </si>
  <si>
    <t>その他変更理由がわかる書類（※）</t>
    <rPh sb="2" eb="3">
      <t>タ</t>
    </rPh>
    <rPh sb="3" eb="5">
      <t>ヘンコウ</t>
    </rPh>
    <rPh sb="5" eb="7">
      <t>リユウ</t>
    </rPh>
    <rPh sb="11" eb="13">
      <t>ショルイ</t>
    </rPh>
    <phoneticPr fontId="1"/>
  </si>
  <si>
    <t>実績報告</t>
    <rPh sb="0" eb="2">
      <t>ジッセキ</t>
    </rPh>
    <rPh sb="2" eb="4">
      <t>ホウコク</t>
    </rPh>
    <phoneticPr fontId="1"/>
  </si>
  <si>
    <t>実績報告書</t>
    <rPh sb="0" eb="2">
      <t>ジッセキ</t>
    </rPh>
    <rPh sb="2" eb="5">
      <t>ホウコクショ</t>
    </rPh>
    <phoneticPr fontId="1"/>
  </si>
  <si>
    <t>別記第１１号様式</t>
    <rPh sb="0" eb="2">
      <t>ベッキ</t>
    </rPh>
    <rPh sb="2" eb="3">
      <t>ダイ</t>
    </rPh>
    <rPh sb="5" eb="6">
      <t>ゴウ</t>
    </rPh>
    <rPh sb="6" eb="8">
      <t>ヨウシキ</t>
    </rPh>
    <phoneticPr fontId="1"/>
  </si>
  <si>
    <t>収支精算書</t>
    <rPh sb="0" eb="2">
      <t>シュウシ</t>
    </rPh>
    <rPh sb="2" eb="4">
      <t>セイサン</t>
    </rPh>
    <phoneticPr fontId="1"/>
  </si>
  <si>
    <t>事業実績書</t>
    <rPh sb="0" eb="2">
      <t>ジギョウ</t>
    </rPh>
    <rPh sb="2" eb="4">
      <t>ジッセキ</t>
    </rPh>
    <rPh sb="4" eb="5">
      <t>ショ</t>
    </rPh>
    <phoneticPr fontId="1"/>
  </si>
  <si>
    <t>事業実績内訳表</t>
    <rPh sb="0" eb="2">
      <t>ジギョウ</t>
    </rPh>
    <rPh sb="2" eb="4">
      <t>ジッセキ</t>
    </rPh>
    <rPh sb="4" eb="6">
      <t>ウチワケ</t>
    </rPh>
    <rPh sb="6" eb="7">
      <t>ヒョウ</t>
    </rPh>
    <phoneticPr fontId="1"/>
  </si>
  <si>
    <t>事業実績内訳明細表</t>
    <rPh sb="0" eb="2">
      <t>ジギョウ</t>
    </rPh>
    <rPh sb="2" eb="4">
      <t>ジッセキ</t>
    </rPh>
    <rPh sb="4" eb="6">
      <t>ウチワケ</t>
    </rPh>
    <rPh sb="6" eb="8">
      <t>メイサイ</t>
    </rPh>
    <rPh sb="8" eb="9">
      <t>ヒョウ</t>
    </rPh>
    <phoneticPr fontId="1"/>
  </si>
  <si>
    <t>領収書等の写し</t>
    <rPh sb="0" eb="3">
      <t>リョウシュウショ</t>
    </rPh>
    <rPh sb="3" eb="4">
      <t>トウ</t>
    </rPh>
    <rPh sb="5" eb="6">
      <t>ウツ</t>
    </rPh>
    <phoneticPr fontId="1"/>
  </si>
  <si>
    <t>活動状況の写真</t>
    <rPh sb="0" eb="2">
      <t>カツドウ</t>
    </rPh>
    <rPh sb="2" eb="4">
      <t>ジョウキョウ</t>
    </rPh>
    <rPh sb="5" eb="7">
      <t>シャシン</t>
    </rPh>
    <phoneticPr fontId="1"/>
  </si>
  <si>
    <t>補助金交付請求</t>
    <rPh sb="0" eb="3">
      <t>ホジョキン</t>
    </rPh>
    <rPh sb="3" eb="5">
      <t>コウフ</t>
    </rPh>
    <rPh sb="5" eb="7">
      <t>セイキュウ</t>
    </rPh>
    <phoneticPr fontId="1"/>
  </si>
  <si>
    <t>交付請求書</t>
    <rPh sb="0" eb="2">
      <t>コウフ</t>
    </rPh>
    <rPh sb="2" eb="5">
      <t>セイキュウショ</t>
    </rPh>
    <phoneticPr fontId="1"/>
  </si>
  <si>
    <t>別記第１３号様式</t>
    <rPh sb="0" eb="2">
      <t>ベッキ</t>
    </rPh>
    <rPh sb="2" eb="3">
      <t>ダイ</t>
    </rPh>
    <rPh sb="5" eb="6">
      <t>ゴウ</t>
    </rPh>
    <rPh sb="6" eb="8">
      <t>ヨウシキ</t>
    </rPh>
    <phoneticPr fontId="1"/>
  </si>
  <si>
    <t>概算払請求書</t>
    <rPh sb="0" eb="2">
      <t>ガイサン</t>
    </rPh>
    <rPh sb="2" eb="3">
      <t>バラ</t>
    </rPh>
    <rPh sb="3" eb="6">
      <t>セイキュウショ</t>
    </rPh>
    <phoneticPr fontId="1"/>
  </si>
  <si>
    <t>別記第１４号様式</t>
    <rPh sb="0" eb="2">
      <t>ベッキ</t>
    </rPh>
    <rPh sb="2" eb="3">
      <t>ダイ</t>
    </rPh>
    <rPh sb="5" eb="6">
      <t>ゴウ</t>
    </rPh>
    <rPh sb="6" eb="8">
      <t>ヨウシキ</t>
    </rPh>
    <phoneticPr fontId="1"/>
  </si>
  <si>
    <t>（注）表中「要項」とは、「熊本県農林水産業振興補助金等交付要項」をいう。</t>
    <rPh sb="1" eb="2">
      <t>チュウ</t>
    </rPh>
    <rPh sb="3" eb="5">
      <t>ヒョウチュウ</t>
    </rPh>
    <rPh sb="6" eb="8">
      <t>ヨウコウ</t>
    </rPh>
    <rPh sb="13" eb="16">
      <t>クマモトケン</t>
    </rPh>
    <rPh sb="16" eb="18">
      <t>ノウリン</t>
    </rPh>
    <rPh sb="18" eb="21">
      <t>スイサンギョウ</t>
    </rPh>
    <rPh sb="21" eb="23">
      <t>シンコウ</t>
    </rPh>
    <rPh sb="23" eb="26">
      <t>ホジョキン</t>
    </rPh>
    <rPh sb="26" eb="27">
      <t>トウ</t>
    </rPh>
    <rPh sb="27" eb="29">
      <t>コウフ</t>
    </rPh>
    <rPh sb="29" eb="31">
      <t>ヨウコウ</t>
    </rPh>
    <phoneticPr fontId="1"/>
  </si>
  <si>
    <t>〇〇第〇〇号</t>
    <rPh sb="2" eb="3">
      <t>ダイ</t>
    </rPh>
    <rPh sb="5" eb="6">
      <t>ゴウ</t>
    </rPh>
    <phoneticPr fontId="1"/>
  </si>
  <si>
    <t>　熊本県知事　〇〇　〇〇　様</t>
    <rPh sb="1" eb="3">
      <t>クマモト</t>
    </rPh>
    <rPh sb="3" eb="6">
      <t>ケンチジ</t>
    </rPh>
    <rPh sb="13" eb="14">
      <t>サマ</t>
    </rPh>
    <phoneticPr fontId="1"/>
  </si>
  <si>
    <t>住所</t>
    <rPh sb="0" eb="2">
      <t>ジュウショ</t>
    </rPh>
    <phoneticPr fontId="1"/>
  </si>
  <si>
    <t>〒８６２－８５７０</t>
    <phoneticPr fontId="1"/>
  </si>
  <si>
    <t>氏名</t>
    <rPh sb="0" eb="2">
      <t>シメイ</t>
    </rPh>
    <phoneticPr fontId="1"/>
  </si>
  <si>
    <t>印</t>
    <rPh sb="0" eb="1">
      <t>イン</t>
    </rPh>
    <phoneticPr fontId="1"/>
  </si>
  <si>
    <t>記</t>
    <rPh sb="0" eb="1">
      <t>キ</t>
    </rPh>
    <phoneticPr fontId="1"/>
  </si>
  <si>
    <t>　１　事業の目的</t>
    <rPh sb="3" eb="5">
      <t>ジギョウ</t>
    </rPh>
    <rPh sb="6" eb="8">
      <t>モクテキ</t>
    </rPh>
    <phoneticPr fontId="1"/>
  </si>
  <si>
    <t>　２　事業の内容及び経費の配分</t>
    <rPh sb="3" eb="5">
      <t>ジギョウ</t>
    </rPh>
    <rPh sb="6" eb="8">
      <t>ナイヨウ</t>
    </rPh>
    <rPh sb="8" eb="9">
      <t>オヨ</t>
    </rPh>
    <rPh sb="10" eb="12">
      <t>ケイヒ</t>
    </rPh>
    <rPh sb="13" eb="15">
      <t>ハイブン</t>
    </rPh>
    <phoneticPr fontId="1"/>
  </si>
  <si>
    <t>　３　交付を受けようとする補助金等の額及び補助金等の額の算出基礎</t>
    <rPh sb="3" eb="5">
      <t>コウフ</t>
    </rPh>
    <rPh sb="6" eb="7">
      <t>ウ</t>
    </rPh>
    <rPh sb="13" eb="16">
      <t>ホジョキン</t>
    </rPh>
    <rPh sb="16" eb="17">
      <t>トウ</t>
    </rPh>
    <rPh sb="18" eb="19">
      <t>ガク</t>
    </rPh>
    <rPh sb="19" eb="20">
      <t>オヨ</t>
    </rPh>
    <rPh sb="21" eb="24">
      <t>ホジョキン</t>
    </rPh>
    <rPh sb="24" eb="25">
      <t>トウ</t>
    </rPh>
    <rPh sb="26" eb="27">
      <t>ガク</t>
    </rPh>
    <rPh sb="28" eb="30">
      <t>サンシュツ</t>
    </rPh>
    <rPh sb="30" eb="32">
      <t>キソ</t>
    </rPh>
    <phoneticPr fontId="1"/>
  </si>
  <si>
    <t>別記第４号様式（第６条・１３条関係）</t>
    <rPh sb="0" eb="2">
      <t>ベッキ</t>
    </rPh>
    <rPh sb="2" eb="3">
      <t>ダイ</t>
    </rPh>
    <rPh sb="4" eb="5">
      <t>ゴウ</t>
    </rPh>
    <rPh sb="5" eb="7">
      <t>ヨウシキ</t>
    </rPh>
    <rPh sb="8" eb="9">
      <t>ダイ</t>
    </rPh>
    <rPh sb="10" eb="11">
      <t>ジョウ</t>
    </rPh>
    <rPh sb="14" eb="15">
      <t>ジョウ</t>
    </rPh>
    <rPh sb="15" eb="17">
      <t>カンケイ</t>
    </rPh>
    <phoneticPr fontId="1"/>
  </si>
  <si>
    <t>１　収入の部</t>
    <rPh sb="2" eb="4">
      <t>シュウニュウ</t>
    </rPh>
    <rPh sb="5" eb="6">
      <t>ブ</t>
    </rPh>
    <phoneticPr fontId="1"/>
  </si>
  <si>
    <t>県補助金</t>
    <rPh sb="0" eb="1">
      <t>ケン</t>
    </rPh>
    <rPh sb="1" eb="2">
      <t>ホ</t>
    </rPh>
    <rPh sb="2" eb="3">
      <t>スケ</t>
    </rPh>
    <rPh sb="3" eb="4">
      <t>キン</t>
    </rPh>
    <phoneticPr fontId="1"/>
  </si>
  <si>
    <t>市町村費</t>
    <rPh sb="0" eb="1">
      <t>シ</t>
    </rPh>
    <rPh sb="1" eb="2">
      <t>マチ</t>
    </rPh>
    <rPh sb="2" eb="3">
      <t>ムラ</t>
    </rPh>
    <rPh sb="3" eb="4">
      <t>ヒ</t>
    </rPh>
    <phoneticPr fontId="1"/>
  </si>
  <si>
    <t>そ の 他</t>
    <rPh sb="4" eb="5">
      <t>タ</t>
    </rPh>
    <phoneticPr fontId="1"/>
  </si>
  <si>
    <t>計</t>
    <rPh sb="0" eb="1">
      <t>ケイ</t>
    </rPh>
    <phoneticPr fontId="1"/>
  </si>
  <si>
    <t>区　分</t>
    <rPh sb="0" eb="1">
      <t>ク</t>
    </rPh>
    <rPh sb="2" eb="3">
      <t>ブン</t>
    </rPh>
    <phoneticPr fontId="1"/>
  </si>
  <si>
    <t>備　　考</t>
    <rPh sb="0" eb="1">
      <t>ソナエ</t>
    </rPh>
    <rPh sb="3" eb="4">
      <t>コウ</t>
    </rPh>
    <phoneticPr fontId="1"/>
  </si>
  <si>
    <t>２　支出の部</t>
    <rPh sb="2" eb="4">
      <t>シシュツ</t>
    </rPh>
    <rPh sb="5" eb="6">
      <t>ブ</t>
    </rPh>
    <phoneticPr fontId="1"/>
  </si>
  <si>
    <t>予算額（円）</t>
    <rPh sb="0" eb="1">
      <t>ヨ</t>
    </rPh>
    <rPh sb="1" eb="2">
      <t>サン</t>
    </rPh>
    <rPh sb="2" eb="3">
      <t>ガク</t>
    </rPh>
    <rPh sb="4" eb="5">
      <t>エン</t>
    </rPh>
    <phoneticPr fontId="1"/>
  </si>
  <si>
    <t>添付書類</t>
    <rPh sb="0" eb="2">
      <t>テンプ</t>
    </rPh>
    <rPh sb="2" eb="4">
      <t>ショルイ</t>
    </rPh>
    <phoneticPr fontId="1"/>
  </si>
  <si>
    <t>〇〇〇－〇〇〇－〇〇〇〇</t>
    <phoneticPr fontId="1"/>
  </si>
  <si>
    <t>メールアドレス</t>
    <phoneticPr fontId="1"/>
  </si>
  <si>
    <t>補助金</t>
    <rPh sb="0" eb="3">
      <t>ホジョキン</t>
    </rPh>
    <phoneticPr fontId="1"/>
  </si>
  <si>
    <t>自己資金</t>
    <rPh sb="0" eb="2">
      <t>ジコ</t>
    </rPh>
    <rPh sb="2" eb="4">
      <t>シキン</t>
    </rPh>
    <phoneticPr fontId="1"/>
  </si>
  <si>
    <t>規格等</t>
    <rPh sb="0" eb="2">
      <t>キカク</t>
    </rPh>
    <rPh sb="2" eb="3">
      <t>トウ</t>
    </rPh>
    <phoneticPr fontId="1"/>
  </si>
  <si>
    <t>数量</t>
    <rPh sb="0" eb="2">
      <t>スウリョウ</t>
    </rPh>
    <phoneticPr fontId="1"/>
  </si>
  <si>
    <t>単位</t>
    <rPh sb="0" eb="2">
      <t>タンイ</t>
    </rPh>
    <phoneticPr fontId="1"/>
  </si>
  <si>
    <t>人</t>
    <rPh sb="0" eb="1">
      <t>ニン</t>
    </rPh>
    <phoneticPr fontId="1"/>
  </si>
  <si>
    <t>台</t>
    <rPh sb="0" eb="1">
      <t>ダイ</t>
    </rPh>
    <phoneticPr fontId="1"/>
  </si>
  <si>
    <t>包</t>
    <rPh sb="0" eb="1">
      <t>ツツ</t>
    </rPh>
    <phoneticPr fontId="1"/>
  </si>
  <si>
    <t>用紙代（500枚入り）</t>
    <rPh sb="0" eb="2">
      <t>ヨウシ</t>
    </rPh>
    <rPh sb="2" eb="3">
      <t>ダイ</t>
    </rPh>
    <rPh sb="7" eb="8">
      <t>マイ</t>
    </rPh>
    <rPh sb="8" eb="9">
      <t>イ</t>
    </rPh>
    <phoneticPr fontId="1"/>
  </si>
  <si>
    <t>合計</t>
    <rPh sb="0" eb="2">
      <t>ゴウケイ</t>
    </rPh>
    <phoneticPr fontId="1"/>
  </si>
  <si>
    <t>現地状況写真</t>
    <rPh sb="0" eb="2">
      <t>ゲンチ</t>
    </rPh>
    <rPh sb="2" eb="4">
      <t>ジョウキョウ</t>
    </rPh>
    <rPh sb="4" eb="6">
      <t>シャシン</t>
    </rPh>
    <phoneticPr fontId="1"/>
  </si>
  <si>
    <t>施工前</t>
    <phoneticPr fontId="1"/>
  </si>
  <si>
    <t>委託分施工中</t>
    <rPh sb="0" eb="2">
      <t>イタク</t>
    </rPh>
    <rPh sb="2" eb="3">
      <t>ブン</t>
    </rPh>
    <rPh sb="3" eb="5">
      <t>セコウ</t>
    </rPh>
    <rPh sb="5" eb="6">
      <t>チュウ</t>
    </rPh>
    <phoneticPr fontId="1"/>
  </si>
  <si>
    <t>委託分完了</t>
    <rPh sb="0" eb="2">
      <t>イタク</t>
    </rPh>
    <rPh sb="2" eb="3">
      <t>ブン</t>
    </rPh>
    <rPh sb="3" eb="5">
      <t>カンリョウ</t>
    </rPh>
    <phoneticPr fontId="1"/>
  </si>
  <si>
    <t>竹・木材粉砕機による粉砕</t>
    <rPh sb="0" eb="1">
      <t>タケ</t>
    </rPh>
    <rPh sb="2" eb="4">
      <t>モクザイ</t>
    </rPh>
    <rPh sb="4" eb="7">
      <t>フンサイキ</t>
    </rPh>
    <rPh sb="10" eb="12">
      <t>フンサイ</t>
    </rPh>
    <phoneticPr fontId="1"/>
  </si>
  <si>
    <t>植栽状況</t>
    <rPh sb="0" eb="2">
      <t>ショクサイ</t>
    </rPh>
    <rPh sb="2" eb="4">
      <t>ジョウキョウ</t>
    </rPh>
    <phoneticPr fontId="1"/>
  </si>
  <si>
    <t>完了写真</t>
    <rPh sb="0" eb="2">
      <t>カンリョウ</t>
    </rPh>
    <rPh sb="2" eb="4">
      <t>シャシン</t>
    </rPh>
    <phoneticPr fontId="1"/>
  </si>
  <si>
    <t>（材料購入）</t>
    <rPh sb="1" eb="3">
      <t>ザイリョウ</t>
    </rPh>
    <rPh sb="3" eb="5">
      <t>コウニュウ</t>
    </rPh>
    <phoneticPr fontId="1"/>
  </si>
  <si>
    <t>苗木</t>
    <rPh sb="0" eb="2">
      <t>ナエギ</t>
    </rPh>
    <phoneticPr fontId="1"/>
  </si>
  <si>
    <t>支柱</t>
    <rPh sb="0" eb="2">
      <t>シチュウ</t>
    </rPh>
    <phoneticPr fontId="1"/>
  </si>
  <si>
    <t>麻紐、針金</t>
    <rPh sb="0" eb="1">
      <t>アサ</t>
    </rPh>
    <rPh sb="1" eb="2">
      <t>ヒモ</t>
    </rPh>
    <rPh sb="3" eb="5">
      <t>ハリガネ</t>
    </rPh>
    <phoneticPr fontId="1"/>
  </si>
  <si>
    <t>ロープ</t>
    <phoneticPr fontId="1"/>
  </si>
  <si>
    <t>木製看板</t>
    <rPh sb="0" eb="2">
      <t>モクセイ</t>
    </rPh>
    <rPh sb="2" eb="4">
      <t>カンバン</t>
    </rPh>
    <phoneticPr fontId="1"/>
  </si>
  <si>
    <t>肥料</t>
    <rPh sb="0" eb="2">
      <t>ヒリョウ</t>
    </rPh>
    <phoneticPr fontId="1"/>
  </si>
  <si>
    <t>皮手袋</t>
    <rPh sb="0" eb="1">
      <t>カワ</t>
    </rPh>
    <rPh sb="1" eb="3">
      <t>テブクロ</t>
    </rPh>
    <phoneticPr fontId="1"/>
  </si>
  <si>
    <t>インク</t>
    <phoneticPr fontId="1"/>
  </si>
  <si>
    <t>手袋</t>
    <rPh sb="0" eb="2">
      <t>テブクロ</t>
    </rPh>
    <phoneticPr fontId="1"/>
  </si>
  <si>
    <t>口　座</t>
    <rPh sb="0" eb="1">
      <t>クチ</t>
    </rPh>
    <rPh sb="2" eb="3">
      <t>ザ</t>
    </rPh>
    <phoneticPr fontId="1"/>
  </si>
  <si>
    <t>金融機関名</t>
    <rPh sb="0" eb="2">
      <t>キンユウ</t>
    </rPh>
    <rPh sb="2" eb="4">
      <t>キカン</t>
    </rPh>
    <rPh sb="4" eb="5">
      <t>メイ</t>
    </rPh>
    <phoneticPr fontId="1"/>
  </si>
  <si>
    <t>○○銀行　〇〇支店</t>
    <rPh sb="2" eb="4">
      <t>ギンコウ</t>
    </rPh>
    <rPh sb="7" eb="9">
      <t>シテン</t>
    </rPh>
    <phoneticPr fontId="1"/>
  </si>
  <si>
    <t>預金種目</t>
    <rPh sb="0" eb="2">
      <t>ヨキン</t>
    </rPh>
    <rPh sb="2" eb="4">
      <t>シュモク</t>
    </rPh>
    <phoneticPr fontId="1"/>
  </si>
  <si>
    <t>口座番号</t>
    <rPh sb="0" eb="2">
      <t>コウザ</t>
    </rPh>
    <rPh sb="2" eb="4">
      <t>バンゴウ</t>
    </rPh>
    <phoneticPr fontId="1"/>
  </si>
  <si>
    <t>口座名義</t>
    <rPh sb="0" eb="2">
      <t>コウザ</t>
    </rPh>
    <rPh sb="2" eb="4">
      <t>メイギ</t>
    </rPh>
    <phoneticPr fontId="1"/>
  </si>
  <si>
    <t>普通</t>
    <rPh sb="0" eb="2">
      <t>フツウ</t>
    </rPh>
    <phoneticPr fontId="1"/>
  </si>
  <si>
    <t>○○○○○○○</t>
    <phoneticPr fontId="1"/>
  </si>
  <si>
    <t>（市町村の場合は記入不要）</t>
    <rPh sb="1" eb="4">
      <t>シチョウソン</t>
    </rPh>
    <rPh sb="5" eb="7">
      <t>バアイ</t>
    </rPh>
    <rPh sb="8" eb="10">
      <t>キニュウ</t>
    </rPh>
    <rPh sb="10" eb="12">
      <t>フヨウ</t>
    </rPh>
    <phoneticPr fontId="1"/>
  </si>
  <si>
    <t>熊本県知事　〇〇　〇〇　様</t>
    <rPh sb="0" eb="5">
      <t>クマモトケンチジ</t>
    </rPh>
    <rPh sb="12" eb="13">
      <t>サマ</t>
    </rPh>
    <phoneticPr fontId="1"/>
  </si>
  <si>
    <t>振替払</t>
    <rPh sb="0" eb="2">
      <t>フリカエ</t>
    </rPh>
    <rPh sb="2" eb="3">
      <t>ハラ</t>
    </rPh>
    <phoneticPr fontId="1"/>
  </si>
  <si>
    <t>概算払受領済額</t>
    <rPh sb="0" eb="2">
      <t>ガイサン</t>
    </rPh>
    <rPh sb="2" eb="3">
      <t>バラ</t>
    </rPh>
    <rPh sb="3" eb="5">
      <t>ジュリョウ</t>
    </rPh>
    <rPh sb="5" eb="6">
      <t>スミ</t>
    </rPh>
    <rPh sb="6" eb="7">
      <t>ガク</t>
    </rPh>
    <phoneticPr fontId="1"/>
  </si>
  <si>
    <t>今回概算払</t>
    <rPh sb="0" eb="2">
      <t>コンカイ</t>
    </rPh>
    <rPh sb="2" eb="4">
      <t>ガイサン</t>
    </rPh>
    <rPh sb="4" eb="5">
      <t>バラ</t>
    </rPh>
    <phoneticPr fontId="1"/>
  </si>
  <si>
    <t>申　請　額</t>
    <rPh sb="0" eb="1">
      <t>サル</t>
    </rPh>
    <rPh sb="2" eb="3">
      <t>ショウ</t>
    </rPh>
    <rPh sb="4" eb="5">
      <t>ガク</t>
    </rPh>
    <phoneticPr fontId="1"/>
  </si>
  <si>
    <t>残　　額</t>
    <rPh sb="0" eb="1">
      <t>ザン</t>
    </rPh>
    <rPh sb="3" eb="4">
      <t>ガク</t>
    </rPh>
    <phoneticPr fontId="1"/>
  </si>
  <si>
    <t>概算払を必要とする理由</t>
    <rPh sb="0" eb="2">
      <t>ガイサン</t>
    </rPh>
    <rPh sb="2" eb="3">
      <t>バラ</t>
    </rPh>
    <rPh sb="4" eb="6">
      <t>ヒツヨウ</t>
    </rPh>
    <rPh sb="9" eb="11">
      <t>リユウ</t>
    </rPh>
    <phoneticPr fontId="1"/>
  </si>
  <si>
    <t>（例）活動のために購入した資材等について、早急に支払いが必要なため。</t>
    <rPh sb="1" eb="2">
      <t>レイ</t>
    </rPh>
    <rPh sb="3" eb="5">
      <t>カツドウ</t>
    </rPh>
    <rPh sb="9" eb="11">
      <t>コウニュウ</t>
    </rPh>
    <rPh sb="13" eb="15">
      <t>シザイ</t>
    </rPh>
    <rPh sb="15" eb="16">
      <t>トウ</t>
    </rPh>
    <rPh sb="21" eb="23">
      <t>ソウキュウ</t>
    </rPh>
    <rPh sb="24" eb="26">
      <t>シハラ</t>
    </rPh>
    <rPh sb="28" eb="30">
      <t>ヒツヨウ</t>
    </rPh>
    <phoneticPr fontId="1"/>
  </si>
  <si>
    <t>　私は、下記１の者を代理人と定め、下記２に規定する事項を委任します。</t>
    <rPh sb="1" eb="2">
      <t>ワタシ</t>
    </rPh>
    <rPh sb="4" eb="6">
      <t>カキ</t>
    </rPh>
    <rPh sb="8" eb="9">
      <t>モノ</t>
    </rPh>
    <rPh sb="10" eb="13">
      <t>ダイリニン</t>
    </rPh>
    <rPh sb="14" eb="15">
      <t>サダ</t>
    </rPh>
    <rPh sb="17" eb="19">
      <t>カキ</t>
    </rPh>
    <rPh sb="21" eb="23">
      <t>キテイ</t>
    </rPh>
    <rPh sb="25" eb="27">
      <t>ジコウ</t>
    </rPh>
    <rPh sb="28" eb="30">
      <t>イニン</t>
    </rPh>
    <phoneticPr fontId="1"/>
  </si>
  <si>
    <t>委　　任　　状</t>
    <rPh sb="0" eb="1">
      <t>イ</t>
    </rPh>
    <rPh sb="3" eb="4">
      <t>ニン</t>
    </rPh>
    <rPh sb="6" eb="7">
      <t>ジョウ</t>
    </rPh>
    <phoneticPr fontId="1"/>
  </si>
  <si>
    <t>団体名</t>
    <rPh sb="0" eb="3">
      <t>ダンタイメイ</t>
    </rPh>
    <phoneticPr fontId="1"/>
  </si>
  <si>
    <t>団体住所</t>
    <rPh sb="0" eb="2">
      <t>ダンタイ</t>
    </rPh>
    <rPh sb="2" eb="4">
      <t>ジュウショ</t>
    </rPh>
    <phoneticPr fontId="1"/>
  </si>
  <si>
    <t>〒</t>
    <phoneticPr fontId="1"/>
  </si>
  <si>
    <t>職・氏名</t>
    <rPh sb="0" eb="1">
      <t>ショク</t>
    </rPh>
    <rPh sb="2" eb="4">
      <t>シメイ</t>
    </rPh>
    <phoneticPr fontId="1"/>
  </si>
  <si>
    <t>職・氏名（ふりがな）</t>
    <rPh sb="0" eb="1">
      <t>ショク</t>
    </rPh>
    <rPh sb="2" eb="4">
      <t>シメイ</t>
    </rPh>
    <phoneticPr fontId="1"/>
  </si>
  <si>
    <t>代理人</t>
    <rPh sb="0" eb="3">
      <t>ダイリニン</t>
    </rPh>
    <phoneticPr fontId="1"/>
  </si>
  <si>
    <t>委任事項</t>
    <rPh sb="0" eb="2">
      <t>イニン</t>
    </rPh>
    <rPh sb="2" eb="4">
      <t>ジコウ</t>
    </rPh>
    <phoneticPr fontId="1"/>
  </si>
  <si>
    <t>委任者</t>
    <rPh sb="0" eb="3">
      <t>イニンシャ</t>
    </rPh>
    <phoneticPr fontId="1"/>
  </si>
  <si>
    <t>口　座　振　替　申　出　書</t>
    <rPh sb="0" eb="1">
      <t>クチ</t>
    </rPh>
    <rPh sb="2" eb="3">
      <t>ザ</t>
    </rPh>
    <rPh sb="4" eb="5">
      <t>オサム</t>
    </rPh>
    <rPh sb="6" eb="7">
      <t>タイ</t>
    </rPh>
    <rPh sb="8" eb="9">
      <t>サル</t>
    </rPh>
    <rPh sb="10" eb="11">
      <t>デ</t>
    </rPh>
    <rPh sb="12" eb="13">
      <t>ショ</t>
    </rPh>
    <phoneticPr fontId="1"/>
  </si>
  <si>
    <t>　本件委任に係る補助金につきましては、下記口座に振り込みいただきますようお願い</t>
    <rPh sb="1" eb="3">
      <t>ホンケン</t>
    </rPh>
    <rPh sb="3" eb="5">
      <t>イニン</t>
    </rPh>
    <rPh sb="6" eb="7">
      <t>カカ</t>
    </rPh>
    <rPh sb="8" eb="11">
      <t>ホジョキン</t>
    </rPh>
    <rPh sb="19" eb="21">
      <t>カキ</t>
    </rPh>
    <rPh sb="21" eb="23">
      <t>コウザ</t>
    </rPh>
    <rPh sb="24" eb="25">
      <t>フ</t>
    </rPh>
    <rPh sb="26" eb="27">
      <t>コ</t>
    </rPh>
    <rPh sb="37" eb="38">
      <t>ネガ</t>
    </rPh>
    <phoneticPr fontId="1"/>
  </si>
  <si>
    <t>します。</t>
    <phoneticPr fontId="1"/>
  </si>
  <si>
    <t>口座振込先</t>
    <rPh sb="0" eb="2">
      <t>コウザ</t>
    </rPh>
    <rPh sb="2" eb="4">
      <t>フリコミ</t>
    </rPh>
    <rPh sb="4" eb="5">
      <t>サキ</t>
    </rPh>
    <phoneticPr fontId="1"/>
  </si>
  <si>
    <t>口座名義（ふりがな）</t>
    <rPh sb="0" eb="2">
      <t>コウザ</t>
    </rPh>
    <rPh sb="2" eb="4">
      <t>メイギ</t>
    </rPh>
    <phoneticPr fontId="1"/>
  </si>
  <si>
    <t>別記第１号様式</t>
    <rPh sb="0" eb="2">
      <t>ベッキ</t>
    </rPh>
    <rPh sb="2" eb="3">
      <t>ダイ</t>
    </rPh>
    <rPh sb="4" eb="5">
      <t>ゴウ</t>
    </rPh>
    <rPh sb="5" eb="7">
      <t>ヨウシキ</t>
    </rPh>
    <phoneticPr fontId="1"/>
  </si>
  <si>
    <t>宿泊料</t>
    <rPh sb="0" eb="3">
      <t>シュクハクリョウ</t>
    </rPh>
    <phoneticPr fontId="1"/>
  </si>
  <si>
    <t>　補助対象活動</t>
    <rPh sb="1" eb="3">
      <t>ホジョ</t>
    </rPh>
    <rPh sb="3" eb="5">
      <t>タイショウ</t>
    </rPh>
    <rPh sb="5" eb="7">
      <t>カツドウ</t>
    </rPh>
    <phoneticPr fontId="1"/>
  </si>
  <si>
    <t>（注）千円未満は切り捨てとする。</t>
  </si>
  <si>
    <t>個</t>
    <rPh sb="0" eb="1">
      <t>コ</t>
    </rPh>
    <phoneticPr fontId="1"/>
  </si>
  <si>
    <t>木工教室指導</t>
    <rPh sb="0" eb="2">
      <t>モッコウ</t>
    </rPh>
    <rPh sb="2" eb="4">
      <t>キョウシツ</t>
    </rPh>
    <rPh sb="4" eb="6">
      <t>シドウ</t>
    </rPh>
    <phoneticPr fontId="1"/>
  </si>
  <si>
    <t>○活動ごとの着手前、実施状況、活動の写真（状況が確認できる枚数）</t>
    <rPh sb="1" eb="3">
      <t>カツドウ</t>
    </rPh>
    <rPh sb="6" eb="8">
      <t>チャクシュ</t>
    </rPh>
    <rPh sb="8" eb="9">
      <t>マエ</t>
    </rPh>
    <rPh sb="10" eb="12">
      <t>ジッシ</t>
    </rPh>
    <rPh sb="12" eb="14">
      <t>ジョウキョウ</t>
    </rPh>
    <rPh sb="15" eb="17">
      <t>カツドウ</t>
    </rPh>
    <rPh sb="18" eb="20">
      <t>シャシン</t>
    </rPh>
    <rPh sb="21" eb="23">
      <t>ジョウキョウ</t>
    </rPh>
    <rPh sb="24" eb="26">
      <t>カクニン</t>
    </rPh>
    <rPh sb="29" eb="31">
      <t>マイスウ</t>
    </rPh>
    <phoneticPr fontId="1"/>
  </si>
  <si>
    <t>○材料や道具、消耗品等の購入がある場合、購入物や数が分かる写真</t>
    <rPh sb="1" eb="3">
      <t>ザイリョウ</t>
    </rPh>
    <rPh sb="4" eb="6">
      <t>ドウグ</t>
    </rPh>
    <rPh sb="7" eb="9">
      <t>ショウモウ</t>
    </rPh>
    <rPh sb="9" eb="10">
      <t>ヒン</t>
    </rPh>
    <rPh sb="10" eb="11">
      <t>トウ</t>
    </rPh>
    <rPh sb="12" eb="14">
      <t>コウニュウ</t>
    </rPh>
    <rPh sb="17" eb="19">
      <t>バアイ</t>
    </rPh>
    <rPh sb="20" eb="22">
      <t>コウニュウ</t>
    </rPh>
    <rPh sb="22" eb="23">
      <t>ブツ</t>
    </rPh>
    <rPh sb="24" eb="25">
      <t>カズ</t>
    </rPh>
    <rPh sb="26" eb="27">
      <t>ワ</t>
    </rPh>
    <rPh sb="29" eb="31">
      <t>シャシン</t>
    </rPh>
    <phoneticPr fontId="1"/>
  </si>
  <si>
    <t>○完了写真は、事業ＰＲ用として活用させていただく場合があります。</t>
    <rPh sb="1" eb="3">
      <t>カンリョウ</t>
    </rPh>
    <rPh sb="3" eb="5">
      <t>シャシン</t>
    </rPh>
    <rPh sb="7" eb="9">
      <t>ジギョウ</t>
    </rPh>
    <rPh sb="11" eb="12">
      <t>ヨウ</t>
    </rPh>
    <rPh sb="15" eb="17">
      <t>カツヨウ</t>
    </rPh>
    <rPh sb="24" eb="26">
      <t>バアイ</t>
    </rPh>
    <phoneticPr fontId="1"/>
  </si>
  <si>
    <t>報償費</t>
    <rPh sb="0" eb="3">
      <t>ホウショウヒ</t>
    </rPh>
    <phoneticPr fontId="1"/>
  </si>
  <si>
    <t>熊本市中央区水前寺６丁目１８－１</t>
    <rPh sb="0" eb="3">
      <t>クマモトシ</t>
    </rPh>
    <rPh sb="3" eb="6">
      <t>チュウオウク</t>
    </rPh>
    <rPh sb="6" eb="9">
      <t>スイゼンジ</t>
    </rPh>
    <rPh sb="10" eb="12">
      <t>チョウメ</t>
    </rPh>
    <phoneticPr fontId="1"/>
  </si>
  <si>
    <t>補助金等
（現　交付決定額）</t>
    <rPh sb="0" eb="3">
      <t>ホジョキン</t>
    </rPh>
    <rPh sb="3" eb="4">
      <t>トウ</t>
    </rPh>
    <rPh sb="6" eb="7">
      <t>ゲン</t>
    </rPh>
    <rPh sb="8" eb="10">
      <t>コウフ</t>
    </rPh>
    <rPh sb="10" eb="13">
      <t>ケッテイガク</t>
    </rPh>
    <phoneticPr fontId="1"/>
  </si>
  <si>
    <t>令和〇〇年〇〇月〇〇日</t>
    <rPh sb="0" eb="2">
      <t>レイワ</t>
    </rPh>
    <rPh sb="4" eb="5">
      <t>ネン</t>
    </rPh>
    <rPh sb="7" eb="8">
      <t>ガツ</t>
    </rPh>
    <rPh sb="10" eb="11">
      <t>ニチ</t>
    </rPh>
    <phoneticPr fontId="1"/>
  </si>
  <si>
    <t>令和〇〇年〇〇月○○日</t>
    <rPh sb="0" eb="2">
      <t>レイワ</t>
    </rPh>
    <rPh sb="4" eb="5">
      <t>ネン</t>
    </rPh>
    <rPh sb="7" eb="8">
      <t>ガツ</t>
    </rPh>
    <rPh sb="10" eb="11">
      <t>ニチ</t>
    </rPh>
    <phoneticPr fontId="1"/>
  </si>
  <si>
    <t>別記第３号様式（第６条関係）</t>
    <rPh sb="0" eb="2">
      <t>ベッキ</t>
    </rPh>
    <rPh sb="2" eb="3">
      <t>ダイ</t>
    </rPh>
    <rPh sb="4" eb="5">
      <t>ゴウ</t>
    </rPh>
    <rPh sb="5" eb="7">
      <t>ヨウシキ</t>
    </rPh>
    <rPh sb="8" eb="9">
      <t>ダイ</t>
    </rPh>
    <rPh sb="10" eb="11">
      <t>ジョウ</t>
    </rPh>
    <rPh sb="11" eb="13">
      <t>カンケイ</t>
    </rPh>
    <phoneticPr fontId="1"/>
  </si>
  <si>
    <t>別記第１３号様式（第１５条関係）</t>
    <rPh sb="0" eb="2">
      <t>ベッキ</t>
    </rPh>
    <rPh sb="2" eb="3">
      <t>ダイ</t>
    </rPh>
    <rPh sb="5" eb="6">
      <t>ゴウ</t>
    </rPh>
    <rPh sb="6" eb="8">
      <t>ヨウシキ</t>
    </rPh>
    <phoneticPr fontId="1"/>
  </si>
  <si>
    <t>別記第１４号様式（第１５条関係）</t>
    <rPh sb="0" eb="2">
      <t>ベッキ</t>
    </rPh>
    <rPh sb="2" eb="3">
      <t>ダイ</t>
    </rPh>
    <rPh sb="5" eb="6">
      <t>ゴウ</t>
    </rPh>
    <rPh sb="6" eb="8">
      <t>ヨウシキ</t>
    </rPh>
    <phoneticPr fontId="1"/>
  </si>
  <si>
    <t>～県民みんなによる森づくり活動の支援～</t>
    <rPh sb="1" eb="3">
      <t>ケンミン</t>
    </rPh>
    <rPh sb="9" eb="10">
      <t>モリ</t>
    </rPh>
    <rPh sb="13" eb="15">
      <t>カツドウ</t>
    </rPh>
    <rPh sb="16" eb="18">
      <t>シエン</t>
    </rPh>
    <phoneticPr fontId="1"/>
  </si>
  <si>
    <t>安全対策費</t>
    <rPh sb="0" eb="2">
      <t>アンゼン</t>
    </rPh>
    <rPh sb="2" eb="4">
      <t>タイサク</t>
    </rPh>
    <rPh sb="4" eb="5">
      <t>ヒ</t>
    </rPh>
    <phoneticPr fontId="1"/>
  </si>
  <si>
    <t>令和○○年（２０○○年）●●月●●日</t>
    <rPh sb="0" eb="2">
      <t>レイワ</t>
    </rPh>
    <rPh sb="4" eb="5">
      <t>ネン</t>
    </rPh>
    <rPh sb="10" eb="11">
      <t>ネン</t>
    </rPh>
    <rPh sb="14" eb="15">
      <t>ガツ</t>
    </rPh>
    <rPh sb="17" eb="18">
      <t>ニチ</t>
    </rPh>
    <phoneticPr fontId="1"/>
  </si>
  <si>
    <t>報道資料</t>
    <rPh sb="0" eb="2">
      <t>ホウドウ</t>
    </rPh>
    <rPh sb="2" eb="4">
      <t>シリョウ</t>
    </rPh>
    <phoneticPr fontId="1"/>
  </si>
  <si>
    <t>３　活動内容</t>
    <rPh sb="2" eb="4">
      <t>カツドウ</t>
    </rPh>
    <rPh sb="4" eb="6">
      <t>ナイヨウ</t>
    </rPh>
    <phoneticPr fontId="1"/>
  </si>
  <si>
    <t>１　日時：令和〇〇年〇月〇〇日　●●時から●●時まで</t>
    <rPh sb="2" eb="4">
      <t>ニチジ</t>
    </rPh>
    <rPh sb="18" eb="19">
      <t>ジ</t>
    </rPh>
    <rPh sb="23" eb="24">
      <t>ジ</t>
    </rPh>
    <phoneticPr fontId="1"/>
  </si>
  <si>
    <t>４　参加者</t>
    <rPh sb="2" eb="5">
      <t>サンカシャ</t>
    </rPh>
    <phoneticPr fontId="1"/>
  </si>
  <si>
    <t>【お問い合わせ先】</t>
    <rPh sb="2" eb="3">
      <t>ト</t>
    </rPh>
    <rPh sb="4" eb="5">
      <t>ア</t>
    </rPh>
    <rPh sb="7" eb="8">
      <t>サキ</t>
    </rPh>
    <phoneticPr fontId="1"/>
  </si>
  <si>
    <t>連絡先</t>
    <rPh sb="0" eb="3">
      <t>レンラクサキ</t>
    </rPh>
    <phoneticPr fontId="1"/>
  </si>
  <si>
    <t>担当者</t>
    <rPh sb="0" eb="3">
      <t>タントウシャ</t>
    </rPh>
    <phoneticPr fontId="1"/>
  </si>
  <si>
    <t>電話　○○○○○○○○○○○</t>
    <rPh sb="0" eb="2">
      <t>デンワ</t>
    </rPh>
    <phoneticPr fontId="1"/>
  </si>
  <si>
    <t>メール○○○○○○○○○○○</t>
    <phoneticPr fontId="1"/>
  </si>
  <si>
    <t>別記第１１号様式（第１３条関係）</t>
    <rPh sb="0" eb="2">
      <t>ベッキ</t>
    </rPh>
    <rPh sb="2" eb="3">
      <t>ダイ</t>
    </rPh>
    <rPh sb="5" eb="6">
      <t>ゴウ</t>
    </rPh>
    <rPh sb="6" eb="8">
      <t>ヨウシキ</t>
    </rPh>
    <rPh sb="9" eb="10">
      <t>ダイ</t>
    </rPh>
    <rPh sb="12" eb="13">
      <t>ジョウ</t>
    </rPh>
    <rPh sb="13" eb="15">
      <t>カンケイ</t>
    </rPh>
    <phoneticPr fontId="1"/>
  </si>
  <si>
    <t>　１　収支精算書</t>
    <rPh sb="3" eb="5">
      <t>シュウシ</t>
    </rPh>
    <rPh sb="5" eb="8">
      <t>セイサンショ</t>
    </rPh>
    <phoneticPr fontId="1"/>
  </si>
  <si>
    <t>　２　実績報告書</t>
    <rPh sb="3" eb="5">
      <t>ジッセキ</t>
    </rPh>
    <rPh sb="5" eb="8">
      <t>ホウコクショ</t>
    </rPh>
    <phoneticPr fontId="1"/>
  </si>
  <si>
    <t>　３　その他</t>
    <rPh sb="5" eb="6">
      <t>タ</t>
    </rPh>
    <phoneticPr fontId="1"/>
  </si>
  <si>
    <t>5月末</t>
    <rPh sb="1" eb="2">
      <t>ガツ</t>
    </rPh>
    <rPh sb="2" eb="3">
      <t>マツ</t>
    </rPh>
    <phoneticPr fontId="1"/>
  </si>
  <si>
    <t>7月1日</t>
    <rPh sb="1" eb="2">
      <t>ガツ</t>
    </rPh>
    <rPh sb="3" eb="4">
      <t>ニチ</t>
    </rPh>
    <phoneticPr fontId="1"/>
  </si>
  <si>
    <t>書類の提出方法</t>
    <rPh sb="0" eb="2">
      <t>ショルイ</t>
    </rPh>
    <rPh sb="3" eb="5">
      <t>テイシュツ</t>
    </rPh>
    <rPh sb="5" eb="7">
      <t>ホウホウ</t>
    </rPh>
    <phoneticPr fontId="1"/>
  </si>
  <si>
    <t>書類発行責任者氏名</t>
    <rPh sb="0" eb="2">
      <t>ショルイ</t>
    </rPh>
    <rPh sb="2" eb="7">
      <t>ハッコウセキニンシャ</t>
    </rPh>
    <rPh sb="7" eb="9">
      <t>シメイ</t>
    </rPh>
    <phoneticPr fontId="1"/>
  </si>
  <si>
    <t>担当者氏名</t>
    <rPh sb="0" eb="5">
      <t>タントウシャシメイ</t>
    </rPh>
    <phoneticPr fontId="1"/>
  </si>
  <si>
    <t>紙　・　電子メール　・　ファクシミリ</t>
    <rPh sb="0" eb="1">
      <t>カミ</t>
    </rPh>
    <rPh sb="4" eb="6">
      <t>デンシ</t>
    </rPh>
    <phoneticPr fontId="1"/>
  </si>
  <si>
    <t>未来につなぐ森づくり事業</t>
    <rPh sb="0" eb="2">
      <t>ミライ</t>
    </rPh>
    <rPh sb="6" eb="7">
      <t>モリ</t>
    </rPh>
    <rPh sb="10" eb="12">
      <t>ジギョウ</t>
    </rPh>
    <phoneticPr fontId="1"/>
  </si>
  <si>
    <t>（森林環境教育推進）</t>
    <rPh sb="1" eb="5">
      <t>シンリンカンキョウ</t>
    </rPh>
    <rPh sb="5" eb="7">
      <t>キョウイク</t>
    </rPh>
    <rPh sb="7" eb="9">
      <t>スイシン</t>
    </rPh>
    <phoneticPr fontId="1"/>
  </si>
  <si>
    <t>森林環境教育推進</t>
    <rPh sb="0" eb="6">
      <t>シンリンカンキョウキョウイク</t>
    </rPh>
    <rPh sb="6" eb="8">
      <t>スイシン</t>
    </rPh>
    <phoneticPr fontId="1"/>
  </si>
  <si>
    <t>①　植栽、下刈り、除間伐、枝打ち、つる切り等の森林整備作業の体験活動　</t>
    <rPh sb="9" eb="10">
      <t>ジョ</t>
    </rPh>
    <rPh sb="21" eb="22">
      <t>トウ</t>
    </rPh>
    <rPh sb="27" eb="29">
      <t>サギョウ</t>
    </rPh>
    <rPh sb="30" eb="32">
      <t>タイケン</t>
    </rPh>
    <rPh sb="32" eb="34">
      <t>カツドウ</t>
    </rPh>
    <phoneticPr fontId="1"/>
  </si>
  <si>
    <t>③　説明板、案内板、標柱、樹名板の設置及び補修</t>
    <rPh sb="2" eb="5">
      <t>セツメイバン</t>
    </rPh>
    <rPh sb="6" eb="9">
      <t>アンナイバン</t>
    </rPh>
    <rPh sb="10" eb="12">
      <t>ヒョウチュウ</t>
    </rPh>
    <rPh sb="13" eb="16">
      <t>ジュメイバン</t>
    </rPh>
    <rPh sb="17" eb="19">
      <t>セッチ</t>
    </rPh>
    <rPh sb="19" eb="20">
      <t>オヨ</t>
    </rPh>
    <rPh sb="21" eb="23">
      <t>ホシュウ</t>
    </rPh>
    <phoneticPr fontId="1"/>
  </si>
  <si>
    <t>④　森林環境学習の実施</t>
    <rPh sb="2" eb="8">
      <t>シンリンカンキョウガクシュウ</t>
    </rPh>
    <rPh sb="9" eb="11">
      <t>ジッシ</t>
    </rPh>
    <phoneticPr fontId="1"/>
  </si>
  <si>
    <t>50％</t>
    <phoneticPr fontId="1"/>
  </si>
  <si>
    <t xml:space="preserve">苗木、支柱、肥料、紐、防除ネット、ノコ、ナタ、スコップ、クワ、カマ、カナヅチ、安全帽、替え刃、金具類、木資材、レンガ、生コンクリート、書籍、ノート類、筆記具、ルーペ、ハサミ、シイタケ駒、軍手、機械燃料・油脂類等の直接活動で使用するもの
※森林ボランティアネットワークが管理している物品以外のもの
</t>
    <phoneticPr fontId="1"/>
  </si>
  <si>
    <t xml:space="preserve">地拵え、資材運搬、歩道作設・補修、選木、資材加工、現地安全確認作業、印刷等の専門的技術の必要なもの
※主たる活動の一括委託とならないよう区域、作業内容等を明確に区分すること
</t>
    <phoneticPr fontId="1"/>
  </si>
  <si>
    <t>チェンソー、刈払機、机、椅子、キャビネット等及びリース・レンタルされている物は原則購入不可とする。</t>
    <phoneticPr fontId="1"/>
  </si>
  <si>
    <t>防虫（蜂、蛇等）対策、熱中症対策（飲料水等含む）、防寒対策及び感染症防止対策等に必要な資材</t>
    <phoneticPr fontId="1"/>
  </si>
  <si>
    <t>活動を行うための傷害保険料、ボランティア保険登録料</t>
    <phoneticPr fontId="1"/>
  </si>
  <si>
    <t>チェンソー、刈払機、重機、輸送バス、トラック、簡易トイレ、会場使用料等</t>
    <phoneticPr fontId="1"/>
  </si>
  <si>
    <t>旅費</t>
    <rPh sb="0" eb="2">
      <t>リョヒ</t>
    </rPh>
    <phoneticPr fontId="1"/>
  </si>
  <si>
    <t>水とみどりの森づくり税を活用した旨を記載した標柱又は看板</t>
    <phoneticPr fontId="1"/>
  </si>
  <si>
    <t>森林環境教育推進を1泊2日で実施する場合の宿泊料に限る。</t>
    <phoneticPr fontId="1"/>
  </si>
  <si>
    <t>別記第１号様式の付表４</t>
    <rPh sb="0" eb="2">
      <t>ベッキ</t>
    </rPh>
    <rPh sb="2" eb="3">
      <t>ダイ</t>
    </rPh>
    <rPh sb="4" eb="5">
      <t>ゴウ</t>
    </rPh>
    <rPh sb="5" eb="7">
      <t>ヨウシキ</t>
    </rPh>
    <rPh sb="8" eb="10">
      <t>フヒョウ</t>
    </rPh>
    <phoneticPr fontId="1"/>
  </si>
  <si>
    <t>（注）表中「要領」とは、「未来につなぐ森づくり事業実施要領」をいう。</t>
    <rPh sb="1" eb="2">
      <t>チュウ</t>
    </rPh>
    <rPh sb="3" eb="5">
      <t>ヒョウチュウ</t>
    </rPh>
    <rPh sb="6" eb="8">
      <t>ヨウリョウ</t>
    </rPh>
    <rPh sb="13" eb="15">
      <t>ミライ</t>
    </rPh>
    <rPh sb="19" eb="20">
      <t>モリ</t>
    </rPh>
    <rPh sb="23" eb="25">
      <t>ジギョウ</t>
    </rPh>
    <rPh sb="25" eb="27">
      <t>ジッシ</t>
    </rPh>
    <rPh sb="27" eb="29">
      <t>ヨウリョウ</t>
    </rPh>
    <phoneticPr fontId="1"/>
  </si>
  <si>
    <t>　　　令和〇〇年度未来につなぐ森づくり事業補助金交付申請書</t>
    <rPh sb="3" eb="5">
      <t>レイワ</t>
    </rPh>
    <rPh sb="7" eb="9">
      <t>ネンド</t>
    </rPh>
    <rPh sb="9" eb="11">
      <t>ミライ</t>
    </rPh>
    <rPh sb="15" eb="16">
      <t>モリ</t>
    </rPh>
    <rPh sb="19" eb="21">
      <t>ジギョウ</t>
    </rPh>
    <rPh sb="21" eb="24">
      <t>ホジョキン</t>
    </rPh>
    <rPh sb="24" eb="26">
      <t>コウフ</t>
    </rPh>
    <rPh sb="26" eb="29">
      <t>シンセイショ</t>
    </rPh>
    <phoneticPr fontId="1"/>
  </si>
  <si>
    <t>　令和〇〇年度において、下記のとおり未来につなぐ森づくり事業を実施したいので、</t>
    <rPh sb="1" eb="3">
      <t>レイワ</t>
    </rPh>
    <rPh sb="5" eb="7">
      <t>ネンド</t>
    </rPh>
    <rPh sb="12" eb="14">
      <t>カキ</t>
    </rPh>
    <rPh sb="31" eb="32">
      <t>ミ</t>
    </rPh>
    <phoneticPr fontId="1"/>
  </si>
  <si>
    <t>産業振興補助金等交付要項第６条の規定により関係書類を添えて申請します。</t>
    <rPh sb="0" eb="2">
      <t>サンギョウ</t>
    </rPh>
    <rPh sb="2" eb="4">
      <t>シンコウ</t>
    </rPh>
    <rPh sb="4" eb="7">
      <t>ホジョキン</t>
    </rPh>
    <rPh sb="7" eb="8">
      <t>トウ</t>
    </rPh>
    <rPh sb="8" eb="10">
      <t>コウフ</t>
    </rPh>
    <rPh sb="10" eb="12">
      <t>ヨウコウ</t>
    </rPh>
    <rPh sb="12" eb="13">
      <t>ダイ</t>
    </rPh>
    <rPh sb="14" eb="15">
      <t>ジョウ</t>
    </rPh>
    <rPh sb="16" eb="18">
      <t>キテイ</t>
    </rPh>
    <rPh sb="21" eb="23">
      <t>カンケイ</t>
    </rPh>
    <rPh sb="23" eb="25">
      <t>ショルイ</t>
    </rPh>
    <rPh sb="26" eb="27">
      <t>ソ</t>
    </rPh>
    <rPh sb="29" eb="31">
      <t>シンセイ</t>
    </rPh>
    <phoneticPr fontId="1"/>
  </si>
  <si>
    <t>　令和〇〇年〇〇月○○日付け森保第〇〇号で確定の通知がありました令和〇〇年度未</t>
    <rPh sb="1" eb="3">
      <t>レイワ</t>
    </rPh>
    <rPh sb="5" eb="6">
      <t>ネン</t>
    </rPh>
    <rPh sb="8" eb="9">
      <t>ガツ</t>
    </rPh>
    <rPh sb="11" eb="12">
      <t>ニチ</t>
    </rPh>
    <rPh sb="12" eb="13">
      <t>ヅケ</t>
    </rPh>
    <rPh sb="14" eb="15">
      <t>モリ</t>
    </rPh>
    <rPh sb="15" eb="16">
      <t>ホ</t>
    </rPh>
    <rPh sb="16" eb="17">
      <t>ダイ</t>
    </rPh>
    <rPh sb="19" eb="20">
      <t>ゴウ</t>
    </rPh>
    <rPh sb="21" eb="23">
      <t>カクテイ</t>
    </rPh>
    <rPh sb="24" eb="26">
      <t>ツウチ</t>
    </rPh>
    <rPh sb="32" eb="34">
      <t>レイワ</t>
    </rPh>
    <rPh sb="36" eb="38">
      <t>ネンド</t>
    </rPh>
    <rPh sb="38" eb="39">
      <t>ミ</t>
    </rPh>
    <phoneticPr fontId="1"/>
  </si>
  <si>
    <t>付規則第１６条の規定により請求します。</t>
    <rPh sb="0" eb="1">
      <t>ツキ</t>
    </rPh>
    <rPh sb="1" eb="3">
      <t>キソク</t>
    </rPh>
    <rPh sb="3" eb="4">
      <t>ダイ</t>
    </rPh>
    <rPh sb="6" eb="7">
      <t>ジョウ</t>
    </rPh>
    <rPh sb="8" eb="10">
      <t>キテイ</t>
    </rPh>
    <rPh sb="13" eb="15">
      <t>セイキュウ</t>
    </rPh>
    <phoneticPr fontId="1"/>
  </si>
  <si>
    <t>令和〇〇年度未来につなぐ森づくり事業補助金概算払請求書</t>
    <rPh sb="0" eb="2">
      <t>レイワ</t>
    </rPh>
    <rPh sb="6" eb="8">
      <t>ミライ</t>
    </rPh>
    <rPh sb="12" eb="13">
      <t>モリ</t>
    </rPh>
    <rPh sb="18" eb="21">
      <t>ホジョキン</t>
    </rPh>
    <rPh sb="21" eb="23">
      <t>ガイサン</t>
    </rPh>
    <rPh sb="23" eb="24">
      <t>バラ</t>
    </rPh>
    <rPh sb="24" eb="27">
      <t>セイキュウショ</t>
    </rPh>
    <phoneticPr fontId="1"/>
  </si>
  <si>
    <t>　令和〇〇年〇〇月○○日付け森保第〇〇号で交付決定の通知がありました令和〇〇年度未</t>
    <rPh sb="1" eb="3">
      <t>レイワ</t>
    </rPh>
    <rPh sb="5" eb="6">
      <t>ネン</t>
    </rPh>
    <rPh sb="8" eb="9">
      <t>ガツ</t>
    </rPh>
    <rPh sb="11" eb="12">
      <t>ニチ</t>
    </rPh>
    <rPh sb="12" eb="13">
      <t>ヅケ</t>
    </rPh>
    <rPh sb="14" eb="15">
      <t>モリ</t>
    </rPh>
    <rPh sb="15" eb="16">
      <t>ホ</t>
    </rPh>
    <rPh sb="16" eb="17">
      <t>ダイ</t>
    </rPh>
    <rPh sb="19" eb="20">
      <t>ゴウ</t>
    </rPh>
    <rPh sb="21" eb="23">
      <t>コウフ</t>
    </rPh>
    <rPh sb="23" eb="25">
      <t>ケッテイ</t>
    </rPh>
    <rPh sb="26" eb="28">
      <t>ツウチ</t>
    </rPh>
    <rPh sb="34" eb="36">
      <t>レイワ</t>
    </rPh>
    <rPh sb="38" eb="40">
      <t>ネンド</t>
    </rPh>
    <rPh sb="40" eb="41">
      <t>ミ</t>
    </rPh>
    <phoneticPr fontId="1"/>
  </si>
  <si>
    <t>令和〇〇年度未来につなぐ森づくり事業の補助金の受領に関する一切について</t>
    <rPh sb="0" eb="2">
      <t>レイワ</t>
    </rPh>
    <rPh sb="4" eb="5">
      <t>ネン</t>
    </rPh>
    <rPh sb="5" eb="6">
      <t>ド</t>
    </rPh>
    <rPh sb="6" eb="8">
      <t>ミライ</t>
    </rPh>
    <rPh sb="12" eb="13">
      <t>モリ</t>
    </rPh>
    <rPh sb="19" eb="22">
      <t>ホジョキン</t>
    </rPh>
    <rPh sb="23" eb="25">
      <t>ジュリョウ</t>
    </rPh>
    <rPh sb="26" eb="27">
      <t>カン</t>
    </rPh>
    <rPh sb="29" eb="31">
      <t>イッサイ</t>
    </rPh>
    <phoneticPr fontId="1"/>
  </si>
  <si>
    <t>　　　令和〇〇年度未来につなぐ森づくり事業補助金実績報告書</t>
    <rPh sb="3" eb="5">
      <t>レイワ</t>
    </rPh>
    <rPh sb="7" eb="9">
      <t>ネンド</t>
    </rPh>
    <rPh sb="9" eb="11">
      <t>ミライ</t>
    </rPh>
    <rPh sb="15" eb="16">
      <t>モリ</t>
    </rPh>
    <rPh sb="19" eb="21">
      <t>ジギョウ</t>
    </rPh>
    <rPh sb="21" eb="24">
      <t>ホジョキン</t>
    </rPh>
    <rPh sb="24" eb="26">
      <t>ジッセキ</t>
    </rPh>
    <rPh sb="26" eb="29">
      <t>ホウコクショ</t>
    </rPh>
    <phoneticPr fontId="1"/>
  </si>
  <si>
    <t>　令和〇〇年〇〇月〇〇日付け森保第〇〇〇号の交付決定通知に基づき、令和〇〇年度未来に</t>
    <rPh sb="1" eb="3">
      <t>レイワ</t>
    </rPh>
    <rPh sb="5" eb="6">
      <t>ネン</t>
    </rPh>
    <rPh sb="8" eb="9">
      <t>ツキ</t>
    </rPh>
    <rPh sb="11" eb="13">
      <t>ニチヅ</t>
    </rPh>
    <rPh sb="14" eb="15">
      <t>シン</t>
    </rPh>
    <rPh sb="15" eb="16">
      <t>ホ</t>
    </rPh>
    <rPh sb="16" eb="17">
      <t>ダイ</t>
    </rPh>
    <rPh sb="20" eb="21">
      <t>ゴウ</t>
    </rPh>
    <rPh sb="22" eb="24">
      <t>コウフ</t>
    </rPh>
    <rPh sb="24" eb="26">
      <t>ケッテイ</t>
    </rPh>
    <rPh sb="26" eb="28">
      <t>ツウチ</t>
    </rPh>
    <rPh sb="29" eb="30">
      <t>モト</t>
    </rPh>
    <rPh sb="33" eb="35">
      <t>レイワ</t>
    </rPh>
    <rPh sb="37" eb="39">
      <t>ネンド</t>
    </rPh>
    <rPh sb="39" eb="41">
      <t>ミライ</t>
    </rPh>
    <phoneticPr fontId="1"/>
  </si>
  <si>
    <t>つなぐ森づくり事業を実施しましたので、熊本県補助金等交付規則第１３条及び熊本県農林水</t>
    <rPh sb="3" eb="4">
      <t>モリ</t>
    </rPh>
    <rPh sb="7" eb="9">
      <t>ジギョウ</t>
    </rPh>
    <rPh sb="10" eb="12">
      <t>ジッシ</t>
    </rPh>
    <rPh sb="19" eb="22">
      <t>クマモトケン</t>
    </rPh>
    <rPh sb="22" eb="25">
      <t>ホジョキン</t>
    </rPh>
    <rPh sb="25" eb="26">
      <t>トウ</t>
    </rPh>
    <rPh sb="26" eb="28">
      <t>コウフ</t>
    </rPh>
    <rPh sb="28" eb="30">
      <t>キソク</t>
    </rPh>
    <rPh sb="30" eb="31">
      <t>ダイ</t>
    </rPh>
    <rPh sb="33" eb="34">
      <t>ジョウ</t>
    </rPh>
    <rPh sb="34" eb="35">
      <t>オヨ</t>
    </rPh>
    <rPh sb="36" eb="39">
      <t>クマモトケン</t>
    </rPh>
    <rPh sb="39" eb="41">
      <t>ノウリン</t>
    </rPh>
    <rPh sb="41" eb="42">
      <t>ミズ</t>
    </rPh>
    <phoneticPr fontId="1"/>
  </si>
  <si>
    <t>産業振振興補助金等交付要項第１３条の規定により、関係書類を添えてその実績を報告します。</t>
    <rPh sb="3" eb="5">
      <t>シンコウ</t>
    </rPh>
    <rPh sb="5" eb="8">
      <t>ホジョキン</t>
    </rPh>
    <rPh sb="8" eb="9">
      <t>トウ</t>
    </rPh>
    <rPh sb="9" eb="11">
      <t>コウフ</t>
    </rPh>
    <rPh sb="11" eb="13">
      <t>ヨウコウ</t>
    </rPh>
    <rPh sb="13" eb="14">
      <t>ダイ</t>
    </rPh>
    <rPh sb="16" eb="17">
      <t>ジョウ</t>
    </rPh>
    <rPh sb="18" eb="20">
      <t>キテイ</t>
    </rPh>
    <rPh sb="24" eb="26">
      <t>カンケイ</t>
    </rPh>
    <rPh sb="26" eb="28">
      <t>ショルイ</t>
    </rPh>
    <rPh sb="29" eb="30">
      <t>ソ</t>
    </rPh>
    <rPh sb="34" eb="36">
      <t>ジッセキ</t>
    </rPh>
    <rPh sb="37" eb="39">
      <t>ホウコク</t>
    </rPh>
    <phoneticPr fontId="1"/>
  </si>
  <si>
    <t>　なお、この活動は「未来につなぐ森づくり事業（水とみどりの森づくり税）」を活用し実施します。</t>
    <rPh sb="6" eb="8">
      <t>カツドウ</t>
    </rPh>
    <rPh sb="10" eb="12">
      <t>ミライ</t>
    </rPh>
    <rPh sb="16" eb="17">
      <t>モリ</t>
    </rPh>
    <rPh sb="20" eb="22">
      <t>ジギョウ</t>
    </rPh>
    <rPh sb="23" eb="24">
      <t>ミズ</t>
    </rPh>
    <rPh sb="29" eb="30">
      <t>モリ</t>
    </rPh>
    <rPh sb="33" eb="34">
      <t>ゼイ</t>
    </rPh>
    <rPh sb="37" eb="39">
      <t>カツヨウ</t>
    </rPh>
    <rPh sb="40" eb="42">
      <t>ジッシ</t>
    </rPh>
    <phoneticPr fontId="1"/>
  </si>
  <si>
    <r>
      <t>⑤</t>
    </r>
    <r>
      <rPr>
        <sz val="12"/>
        <rFont val="ＭＳ 明朝"/>
        <family val="1"/>
        <charset val="128"/>
      </rPr>
      <t>　</t>
    </r>
    <r>
      <rPr>
        <u/>
        <sz val="12"/>
        <rFont val="ＭＳ 明朝"/>
        <family val="1"/>
        <charset val="128"/>
      </rPr>
      <t>森林環境学習の実施に必要な事前の下刈り、危険木伐採等の現地整備</t>
    </r>
    <rPh sb="2" eb="4">
      <t>シンリン</t>
    </rPh>
    <rPh sb="4" eb="6">
      <t>カンキョウ</t>
    </rPh>
    <rPh sb="6" eb="8">
      <t>ガクシュウ</t>
    </rPh>
    <rPh sb="9" eb="11">
      <t>ジッシ</t>
    </rPh>
    <rPh sb="12" eb="14">
      <t>ヒツヨウ</t>
    </rPh>
    <rPh sb="15" eb="17">
      <t>ジゼン</t>
    </rPh>
    <rPh sb="18" eb="20">
      <t>シタガ</t>
    </rPh>
    <rPh sb="22" eb="24">
      <t>キケン</t>
    </rPh>
    <rPh sb="24" eb="25">
      <t>ボク</t>
    </rPh>
    <rPh sb="25" eb="27">
      <t>バッサイ</t>
    </rPh>
    <rPh sb="27" eb="28">
      <t>トウ</t>
    </rPh>
    <rPh sb="29" eb="31">
      <t>ゲンチ</t>
    </rPh>
    <rPh sb="31" eb="33">
      <t>セイビ</t>
    </rPh>
    <phoneticPr fontId="1"/>
  </si>
  <si>
    <r>
      <rPr>
        <u/>
        <sz val="10"/>
        <rFont val="ＭＳ 明朝"/>
        <family val="1"/>
        <charset val="128"/>
      </rPr>
      <t>・消耗品等購入費20,000円以内</t>
    </r>
    <r>
      <rPr>
        <sz val="10"/>
        <rFont val="ＭＳ 明朝"/>
        <family val="1"/>
        <charset val="128"/>
      </rPr>
      <t xml:space="preserve">
・デジタルカメラ等の備品となるような物は対象外。</t>
    </r>
    <phoneticPr fontId="1"/>
  </si>
  <si>
    <t>※熊本市の場合は</t>
    <phoneticPr fontId="1"/>
  </si>
  <si>
    <t>　県庁森林保全課</t>
    <phoneticPr fontId="1"/>
  </si>
  <si>
    <t>　事業の実施箇所が</t>
    <rPh sb="1" eb="3">
      <t>ジギョウ</t>
    </rPh>
    <rPh sb="4" eb="6">
      <t>ジッシ</t>
    </rPh>
    <rPh sb="6" eb="8">
      <t>カショ</t>
    </rPh>
    <phoneticPr fontId="1"/>
  </si>
  <si>
    <t>　所在する広域本部・</t>
    <rPh sb="1" eb="3">
      <t>ショザイ</t>
    </rPh>
    <rPh sb="5" eb="7">
      <t>コウイキ</t>
    </rPh>
    <phoneticPr fontId="1"/>
  </si>
  <si>
    <t>　地域振興局林務課</t>
    <phoneticPr fontId="1"/>
  </si>
  <si>
    <t>　を経由</t>
    <rPh sb="2" eb="4">
      <t>ケイユ</t>
    </rPh>
    <phoneticPr fontId="1"/>
  </si>
  <si>
    <t>2月末</t>
    <rPh sb="1" eb="2">
      <t>ガツ</t>
    </rPh>
    <rPh sb="2" eb="3">
      <t>マツ</t>
    </rPh>
    <phoneticPr fontId="1"/>
  </si>
  <si>
    <r>
      <rPr>
        <u/>
        <sz val="11"/>
        <rFont val="ＭＳ 明朝"/>
        <family val="1"/>
        <charset val="128"/>
      </rPr>
      <t>7</t>
    </r>
    <r>
      <rPr>
        <sz val="11"/>
        <rFont val="ＭＳ 明朝"/>
        <family val="1"/>
        <charset val="128"/>
      </rPr>
      <t>月末</t>
    </r>
    <rPh sb="1" eb="2">
      <t>ガツ</t>
    </rPh>
    <rPh sb="2" eb="3">
      <t>マツ</t>
    </rPh>
    <phoneticPr fontId="1"/>
  </si>
  <si>
    <r>
      <rPr>
        <u/>
        <sz val="11"/>
        <rFont val="ＭＳ 明朝"/>
        <family val="1"/>
        <charset val="128"/>
      </rPr>
      <t>9</t>
    </r>
    <r>
      <rPr>
        <sz val="11"/>
        <rFont val="ＭＳ 明朝"/>
        <family val="1"/>
        <charset val="128"/>
      </rPr>
      <t>月1日</t>
    </r>
    <rPh sb="1" eb="2">
      <t>ガツ</t>
    </rPh>
    <rPh sb="3" eb="4">
      <t>ニチ</t>
    </rPh>
    <phoneticPr fontId="1"/>
  </si>
  <si>
    <r>
      <rPr>
        <u/>
        <sz val="11"/>
        <rFont val="ＭＳ 明朝"/>
        <family val="1"/>
        <charset val="128"/>
      </rPr>
      <t>9</t>
    </r>
    <r>
      <rPr>
        <sz val="11"/>
        <rFont val="ＭＳ 明朝"/>
        <family val="1"/>
        <charset val="128"/>
      </rPr>
      <t>月末</t>
    </r>
    <rPh sb="1" eb="2">
      <t>ガツ</t>
    </rPh>
    <rPh sb="2" eb="3">
      <t>マツ</t>
    </rPh>
    <phoneticPr fontId="1"/>
  </si>
  <si>
    <r>
      <rPr>
        <u/>
        <sz val="11"/>
        <rFont val="ＭＳ 明朝"/>
        <family val="1"/>
        <charset val="128"/>
      </rPr>
      <t>11</t>
    </r>
    <r>
      <rPr>
        <sz val="11"/>
        <rFont val="ＭＳ 明朝"/>
        <family val="1"/>
        <charset val="128"/>
      </rPr>
      <t>月1日</t>
    </r>
    <rPh sb="2" eb="3">
      <t>ガツ</t>
    </rPh>
    <rPh sb="4" eb="5">
      <t>ニチ</t>
    </rPh>
    <phoneticPr fontId="1"/>
  </si>
  <si>
    <r>
      <rPr>
        <u/>
        <sz val="11"/>
        <rFont val="ＭＳ 明朝"/>
        <family val="1"/>
        <charset val="128"/>
      </rPr>
      <t>11</t>
    </r>
    <r>
      <rPr>
        <sz val="11"/>
        <rFont val="ＭＳ 明朝"/>
        <family val="1"/>
        <charset val="128"/>
      </rPr>
      <t>月末</t>
    </r>
    <rPh sb="2" eb="3">
      <t>ガツ</t>
    </rPh>
    <rPh sb="3" eb="4">
      <t>マツ</t>
    </rPh>
    <phoneticPr fontId="1"/>
  </si>
  <si>
    <r>
      <rPr>
        <u/>
        <sz val="11"/>
        <rFont val="ＭＳ 明朝"/>
        <family val="1"/>
        <charset val="128"/>
      </rPr>
      <t>1</t>
    </r>
    <r>
      <rPr>
        <sz val="11"/>
        <rFont val="ＭＳ 明朝"/>
        <family val="1"/>
        <charset val="128"/>
      </rPr>
      <t>月</t>
    </r>
    <r>
      <rPr>
        <u/>
        <sz val="11"/>
        <rFont val="ＭＳ 明朝"/>
        <family val="1"/>
        <charset val="128"/>
      </rPr>
      <t>5</t>
    </r>
    <r>
      <rPr>
        <sz val="11"/>
        <rFont val="ＭＳ 明朝"/>
        <family val="1"/>
        <charset val="128"/>
      </rPr>
      <t>日</t>
    </r>
    <rPh sb="1" eb="2">
      <t>ガツ</t>
    </rPh>
    <rPh sb="3" eb="4">
      <t>ニチ</t>
    </rPh>
    <phoneticPr fontId="1"/>
  </si>
  <si>
    <r>
      <t>（注</t>
    </r>
    <r>
      <rPr>
        <u/>
        <sz val="10"/>
        <rFont val="ＭＳ 明朝"/>
        <family val="1"/>
        <charset val="128"/>
      </rPr>
      <t>２</t>
    </r>
    <r>
      <rPr>
        <sz val="10"/>
        <rFont val="ＭＳ 明朝"/>
        <family val="1"/>
        <charset val="128"/>
      </rPr>
      <t>）原則として３月</t>
    </r>
    <r>
      <rPr>
        <u/>
        <sz val="10"/>
        <rFont val="ＭＳ 明朝"/>
        <family val="1"/>
        <charset val="128"/>
      </rPr>
      <t>１０</t>
    </r>
    <r>
      <rPr>
        <sz val="10"/>
        <rFont val="ＭＳ 明朝"/>
        <family val="1"/>
        <charset val="128"/>
      </rPr>
      <t>日までに実績報告を提出すること。</t>
    </r>
    <rPh sb="1" eb="2">
      <t>チュウ</t>
    </rPh>
    <rPh sb="4" eb="6">
      <t>ゲンソク</t>
    </rPh>
    <rPh sb="17" eb="21">
      <t>ジッセキホウコク</t>
    </rPh>
    <rPh sb="22" eb="24">
      <t>テイシュツ</t>
    </rPh>
    <phoneticPr fontId="1"/>
  </si>
  <si>
    <t>（注）年度内において、複数の申請を行う団体等の場合は、その合計額についても上表を適用する。</t>
    <rPh sb="1" eb="2">
      <t>チュウ</t>
    </rPh>
    <rPh sb="3" eb="6">
      <t>ネンドナイ</t>
    </rPh>
    <rPh sb="11" eb="13">
      <t>フクスウ</t>
    </rPh>
    <rPh sb="14" eb="16">
      <t>シンセイ</t>
    </rPh>
    <rPh sb="17" eb="18">
      <t>オコナ</t>
    </rPh>
    <rPh sb="19" eb="21">
      <t>ダンタイ</t>
    </rPh>
    <rPh sb="21" eb="22">
      <t>トウ</t>
    </rPh>
    <rPh sb="23" eb="25">
      <t>バアイ</t>
    </rPh>
    <rPh sb="29" eb="31">
      <t>ゴウケイ</t>
    </rPh>
    <rPh sb="31" eb="32">
      <t>ガク</t>
    </rPh>
    <rPh sb="37" eb="39">
      <t>ジョウヒョウ</t>
    </rPh>
    <phoneticPr fontId="1"/>
  </si>
  <si>
    <t>受付期限が、土曜日、日曜日、祝日
に重なる場合は、その翌日とする。</t>
    <rPh sb="0" eb="2">
      <t>ウケツケ</t>
    </rPh>
    <rPh sb="2" eb="4">
      <t>キゲン</t>
    </rPh>
    <rPh sb="6" eb="9">
      <t>ドヨウビ</t>
    </rPh>
    <rPh sb="10" eb="13">
      <t>ニチヨウビ</t>
    </rPh>
    <rPh sb="14" eb="16">
      <t>シュクジツ</t>
    </rPh>
    <rPh sb="18" eb="19">
      <t>カサ</t>
    </rPh>
    <rPh sb="21" eb="23">
      <t>バアイ</t>
    </rPh>
    <rPh sb="27" eb="29">
      <t>ヨクジツ</t>
    </rPh>
    <phoneticPr fontId="1"/>
  </si>
  <si>
    <t>　※「水とみどりの森づくり税」活用事業</t>
    <phoneticPr fontId="1"/>
  </si>
  <si>
    <t>②　森林整備作業に必要な歩道の作設及び補修、作業道補修、獣害防護施設の設置及び補修</t>
    <rPh sb="2" eb="4">
      <t>シンリン</t>
    </rPh>
    <rPh sb="4" eb="6">
      <t>セイビ</t>
    </rPh>
    <rPh sb="6" eb="8">
      <t>サギョウ</t>
    </rPh>
    <rPh sb="9" eb="11">
      <t>ヒツヨウ</t>
    </rPh>
    <rPh sb="12" eb="14">
      <t>ホドウ</t>
    </rPh>
    <rPh sb="15" eb="16">
      <t>サク</t>
    </rPh>
    <rPh sb="16" eb="17">
      <t>モウケル</t>
    </rPh>
    <rPh sb="17" eb="18">
      <t>オヨ</t>
    </rPh>
    <rPh sb="19" eb="21">
      <t>ホシュウ</t>
    </rPh>
    <rPh sb="22" eb="25">
      <t>サギョウドウ</t>
    </rPh>
    <rPh sb="25" eb="27">
      <t>ホシュウ</t>
    </rPh>
    <rPh sb="28" eb="32">
      <t>ジュウガイボウゴ</t>
    </rPh>
    <rPh sb="32" eb="34">
      <t>シセツ</t>
    </rPh>
    <rPh sb="35" eb="36">
      <t>セツ</t>
    </rPh>
    <phoneticPr fontId="1"/>
  </si>
  <si>
    <r>
      <t>・10万円以上の場合は２者見積もりとし安価な方を採用する。
・</t>
    </r>
    <r>
      <rPr>
        <u/>
        <sz val="10"/>
        <rFont val="ＭＳ 明朝"/>
        <family val="1"/>
        <charset val="128"/>
      </rPr>
      <t>計画</t>
    </r>
    <r>
      <rPr>
        <sz val="10"/>
        <rFont val="ＭＳ 明朝"/>
        <family val="1"/>
        <charset val="128"/>
      </rPr>
      <t xml:space="preserve">事業費の２分の１以内とする。
</t>
    </r>
    <rPh sb="31" eb="33">
      <t>ケイカク</t>
    </rPh>
    <phoneticPr fontId="1"/>
  </si>
  <si>
    <r>
      <rPr>
        <u/>
        <sz val="10"/>
        <rFont val="ＭＳ 明朝"/>
        <family val="1"/>
        <charset val="128"/>
      </rPr>
      <t>・単品で</t>
    </r>
    <r>
      <rPr>
        <sz val="10"/>
        <rFont val="ＭＳ 明朝"/>
        <family val="1"/>
        <charset val="128"/>
      </rPr>
      <t>10万円以上の場合は２者見積もりとし安価な方を採用する。</t>
    </r>
    <rPh sb="1" eb="3">
      <t>タンピン</t>
    </rPh>
    <phoneticPr fontId="1"/>
  </si>
  <si>
    <t>外部の指導者、講師、林家等への謝金</t>
    <phoneticPr fontId="1"/>
  </si>
  <si>
    <t>1時間5,000円/人かつ
1日10,000円/人以内</t>
    <phoneticPr fontId="1"/>
  </si>
  <si>
    <t>外部の指導者、講師、林家等への旅費</t>
    <phoneticPr fontId="1"/>
  </si>
  <si>
    <t>移動距離37円/1km＋
旅行諸費550円以内</t>
    <phoneticPr fontId="1"/>
  </si>
  <si>
    <t>参加者への案内・通知用</t>
    <phoneticPr fontId="1"/>
  </si>
  <si>
    <r>
      <rPr>
        <sz val="10"/>
        <rFont val="ＭＳ 明朝"/>
        <family val="1"/>
        <charset val="128"/>
      </rPr>
      <t>事務で使用する筆記具、用紙、インク、コピーや写真代等の消耗品等</t>
    </r>
    <r>
      <rPr>
        <sz val="10"/>
        <color rgb="FFFF0000"/>
        <rFont val="ＭＳ 明朝"/>
        <family val="1"/>
        <charset val="128"/>
      </rPr>
      <t xml:space="preserve">
</t>
    </r>
    <phoneticPr fontId="1"/>
  </si>
  <si>
    <t>参加者５名につきスタッフ
１名とする。</t>
    <phoneticPr fontId="1"/>
  </si>
  <si>
    <t>1,000千円以下</t>
    <rPh sb="5" eb="9">
      <t>センエンイカ</t>
    </rPh>
    <phoneticPr fontId="1"/>
  </si>
  <si>
    <t>2,000千円以下の1,000千円を
超える分</t>
    <rPh sb="5" eb="9">
      <t>センエンイカ</t>
    </rPh>
    <phoneticPr fontId="1"/>
  </si>
  <si>
    <t>②変更申請　※変更がある場合</t>
    <rPh sb="1" eb="3">
      <t>ヘンコウ</t>
    </rPh>
    <rPh sb="3" eb="5">
      <t>シンセイ</t>
    </rPh>
    <rPh sb="7" eb="9">
      <t>ヘンコウ</t>
    </rPh>
    <rPh sb="12" eb="14">
      <t>バアイ</t>
    </rPh>
    <phoneticPr fontId="1"/>
  </si>
  <si>
    <t>②変更交付決定　※変更申請をした場合</t>
    <rPh sb="1" eb="3">
      <t>ヘンコウ</t>
    </rPh>
    <rPh sb="3" eb="5">
      <t>コウフ</t>
    </rPh>
    <rPh sb="5" eb="7">
      <t>ケッテイ</t>
    </rPh>
    <rPh sb="9" eb="11">
      <t>ヘンコウ</t>
    </rPh>
    <rPh sb="11" eb="13">
      <t>シンセイ</t>
    </rPh>
    <rPh sb="16" eb="18">
      <t>バアイ</t>
    </rPh>
    <phoneticPr fontId="1"/>
  </si>
  <si>
    <t>（補助事業者）
①ＮＰＯ法人
②農林業者の組織する団体
③住民等の組織する団体
④学校教育法第1条に定める学校
⑤保育所等
⑥PTA等
⑦児童養護施設</t>
    <rPh sb="1" eb="6">
      <t>ホジョジギョウシャ</t>
    </rPh>
    <rPh sb="12" eb="14">
      <t>ホウジン</t>
    </rPh>
    <rPh sb="16" eb="19">
      <t>ノウリンギョウ</t>
    </rPh>
    <rPh sb="19" eb="20">
      <t>シャ</t>
    </rPh>
    <rPh sb="21" eb="23">
      <t>ソシキ</t>
    </rPh>
    <rPh sb="25" eb="27">
      <t>ダンタイ</t>
    </rPh>
    <rPh sb="29" eb="32">
      <t>ジュウミントウ</t>
    </rPh>
    <rPh sb="33" eb="35">
      <t>ソシキ</t>
    </rPh>
    <rPh sb="37" eb="39">
      <t>ダンタイ</t>
    </rPh>
    <rPh sb="41" eb="43">
      <t>ガッコウ</t>
    </rPh>
    <rPh sb="43" eb="46">
      <t>キョウイクホウ</t>
    </rPh>
    <rPh sb="46" eb="47">
      <t>ダイ</t>
    </rPh>
    <rPh sb="48" eb="49">
      <t>ジョウ</t>
    </rPh>
    <rPh sb="50" eb="51">
      <t>サダ</t>
    </rPh>
    <rPh sb="53" eb="55">
      <t>ガッコウ</t>
    </rPh>
    <rPh sb="57" eb="60">
      <t>ホイクジョ</t>
    </rPh>
    <rPh sb="60" eb="61">
      <t>トウ</t>
    </rPh>
    <rPh sb="66" eb="67">
      <t>トウ</t>
    </rPh>
    <rPh sb="69" eb="71">
      <t>ジドウ</t>
    </rPh>
    <rPh sb="71" eb="73">
      <t>ヨウゴ</t>
    </rPh>
    <rPh sb="73" eb="75">
      <t>シセツ</t>
    </rPh>
    <phoneticPr fontId="1"/>
  </si>
  <si>
    <r>
      <rPr>
        <u/>
        <sz val="11"/>
        <rFont val="ＭＳ 明朝"/>
        <family val="1"/>
        <charset val="128"/>
      </rPr>
      <t xml:space="preserve">・補助事業者の役員が関係する団体または企業と取引を行う場合は、経費の種類及び金額によらず、２者以上の
</t>
    </r>
    <r>
      <rPr>
        <sz val="11"/>
        <rFont val="ＭＳ 明朝"/>
        <family val="1"/>
        <charset val="128"/>
      </rPr>
      <t>　</t>
    </r>
    <r>
      <rPr>
        <u/>
        <sz val="11"/>
        <rFont val="ＭＳ 明朝"/>
        <family val="1"/>
        <charset val="128"/>
      </rPr>
      <t xml:space="preserve">見積書を取得すること。
</t>
    </r>
    <r>
      <rPr>
        <sz val="11"/>
        <rFont val="ＭＳ 明朝"/>
        <family val="1"/>
        <charset val="128"/>
      </rPr>
      <t>・水とみどりの森づくり税を活用した事業である旨を、報道機関等を通じ広く県民等に周知するものとする。
・水とみどりの森づくり税を活用した旨を明示した標柱又は看板を設置するか、又は制作物等にその旨を表示
　するものとする。</t>
    </r>
    <phoneticPr fontId="1"/>
  </si>
  <si>
    <t>別記第１号様式の付表１</t>
    <rPh sb="0" eb="2">
      <t>ベッキ</t>
    </rPh>
    <rPh sb="2" eb="3">
      <t>ダイ</t>
    </rPh>
    <rPh sb="4" eb="5">
      <t>ゴウ</t>
    </rPh>
    <rPh sb="5" eb="7">
      <t>ヨウシキ</t>
    </rPh>
    <rPh sb="8" eb="10">
      <t>フヒョウ</t>
    </rPh>
    <phoneticPr fontId="1"/>
  </si>
  <si>
    <t>実施箇所位置図（２万５千分の１程度）</t>
    <phoneticPr fontId="1"/>
  </si>
  <si>
    <t>実施箇所位置図（５千分の１程度）</t>
    <phoneticPr fontId="1"/>
  </si>
  <si>
    <t>報道機関等へ提供する資料</t>
    <rPh sb="0" eb="2">
      <t>ホウドウ</t>
    </rPh>
    <rPh sb="2" eb="4">
      <t>キカン</t>
    </rPh>
    <rPh sb="6" eb="8">
      <t>テイキョウ</t>
    </rPh>
    <phoneticPr fontId="1"/>
  </si>
  <si>
    <t>購入した物がある場合は、数量等がわかる写真（※）</t>
    <rPh sb="0" eb="2">
      <t>コウニュウ</t>
    </rPh>
    <rPh sb="4" eb="5">
      <t>モノ</t>
    </rPh>
    <rPh sb="8" eb="10">
      <t>バアイ</t>
    </rPh>
    <rPh sb="12" eb="14">
      <t>スウリョウ</t>
    </rPh>
    <rPh sb="14" eb="15">
      <t>トウ</t>
    </rPh>
    <phoneticPr fontId="1"/>
  </si>
  <si>
    <t>報道機関等へ提供した資料</t>
    <rPh sb="0" eb="2">
      <t>ホウドウ</t>
    </rPh>
    <rPh sb="2" eb="4">
      <t>キカン</t>
    </rPh>
    <rPh sb="6" eb="8">
      <t>テイキョウ</t>
    </rPh>
    <phoneticPr fontId="1"/>
  </si>
  <si>
    <t>報道機関等に取り上げられた場合、その事がわかる
資料（※）</t>
    <rPh sb="0" eb="2">
      <t>ホウドウ</t>
    </rPh>
    <rPh sb="2" eb="4">
      <t>キカン</t>
    </rPh>
    <phoneticPr fontId="1"/>
  </si>
  <si>
    <t>委任状（申請者と口座名義が違う場合）（※）</t>
    <rPh sb="0" eb="3">
      <t>イニンジョウ</t>
    </rPh>
    <rPh sb="4" eb="7">
      <t>シンセイシャ</t>
    </rPh>
    <rPh sb="8" eb="10">
      <t>コウザ</t>
    </rPh>
    <rPh sb="10" eb="12">
      <t>メイギ</t>
    </rPh>
    <rPh sb="13" eb="14">
      <t>チガ</t>
    </rPh>
    <phoneticPr fontId="1"/>
  </si>
  <si>
    <t>補助金概算払請求</t>
    <rPh sb="0" eb="3">
      <t>ホジョキン</t>
    </rPh>
    <rPh sb="3" eb="5">
      <t>ガイサン</t>
    </rPh>
    <rPh sb="5" eb="6">
      <t>バラ</t>
    </rPh>
    <rPh sb="6" eb="8">
      <t>セイキュウ</t>
    </rPh>
    <phoneticPr fontId="1"/>
  </si>
  <si>
    <t>活動予定地や施設整備予定地等の写真</t>
    <rPh sb="0" eb="2">
      <t>カツドウ</t>
    </rPh>
    <rPh sb="2" eb="5">
      <t>ヨテイチ</t>
    </rPh>
    <rPh sb="6" eb="8">
      <t>シセツ</t>
    </rPh>
    <rPh sb="8" eb="10">
      <t>セイビ</t>
    </rPh>
    <rPh sb="10" eb="13">
      <t>ヨテイチ</t>
    </rPh>
    <rPh sb="13" eb="14">
      <t>ナド</t>
    </rPh>
    <rPh sb="15" eb="17">
      <t>シャシン</t>
    </rPh>
    <phoneticPr fontId="1"/>
  </si>
  <si>
    <t>竹林整備及び活用等に係る承諾書（※）</t>
    <rPh sb="0" eb="2">
      <t>チクリン</t>
    </rPh>
    <rPh sb="2" eb="4">
      <t>セイビ</t>
    </rPh>
    <rPh sb="4" eb="5">
      <t>オヨ</t>
    </rPh>
    <rPh sb="6" eb="8">
      <t>カツヨウ</t>
    </rPh>
    <rPh sb="8" eb="9">
      <t>ナド</t>
    </rPh>
    <rPh sb="10" eb="11">
      <t>カカ</t>
    </rPh>
    <rPh sb="12" eb="15">
      <t>ショウダクショ</t>
    </rPh>
    <phoneticPr fontId="1"/>
  </si>
  <si>
    <t>別記第４号様式</t>
    <rPh sb="0" eb="2">
      <t>ベッキ</t>
    </rPh>
    <rPh sb="2" eb="3">
      <t>ダイ</t>
    </rPh>
    <rPh sb="4" eb="5">
      <t>ゴウ</t>
    </rPh>
    <rPh sb="5" eb="7">
      <t>ヨウシキ</t>
    </rPh>
    <phoneticPr fontId="1"/>
  </si>
  <si>
    <t>関係学校の同意書（※）</t>
    <rPh sb="0" eb="2">
      <t>カンケイ</t>
    </rPh>
    <rPh sb="2" eb="4">
      <t>ガッコウ</t>
    </rPh>
    <rPh sb="5" eb="8">
      <t>ドウイショ</t>
    </rPh>
    <phoneticPr fontId="1"/>
  </si>
  <si>
    <t>別記第３号様式</t>
    <rPh sb="0" eb="2">
      <t>ベッキ</t>
    </rPh>
    <rPh sb="2" eb="3">
      <t>ダイ</t>
    </rPh>
    <rPh sb="4" eb="5">
      <t>ゴウ</t>
    </rPh>
    <rPh sb="5" eb="7">
      <t>ヨウシキ</t>
    </rPh>
    <phoneticPr fontId="1"/>
  </si>
  <si>
    <t>次年度に実施する森林環境学習の活動内容を明記した
資料（※）</t>
    <rPh sb="0" eb="3">
      <t>ジネンド</t>
    </rPh>
    <rPh sb="4" eb="6">
      <t>ジッシ</t>
    </rPh>
    <rPh sb="8" eb="10">
      <t>シンリン</t>
    </rPh>
    <rPh sb="10" eb="12">
      <t>カンキョウ</t>
    </rPh>
    <rPh sb="12" eb="14">
      <t>ガクシュウ</t>
    </rPh>
    <rPh sb="15" eb="17">
      <t>カツドウ</t>
    </rPh>
    <rPh sb="17" eb="19">
      <t>ナイヨウ</t>
    </rPh>
    <rPh sb="20" eb="22">
      <t>メイキ</t>
    </rPh>
    <rPh sb="25" eb="27">
      <t>シリョウ</t>
    </rPh>
    <phoneticPr fontId="1"/>
  </si>
  <si>
    <t>自己資金</t>
    <rPh sb="0" eb="2">
      <t>ジコ</t>
    </rPh>
    <rPh sb="2" eb="4">
      <t>シキン</t>
    </rPh>
    <phoneticPr fontId="1"/>
  </si>
  <si>
    <t>　　　※不要な文字は削除すること</t>
    <phoneticPr fontId="1"/>
  </si>
  <si>
    <t>熊本市中央区水前寺6丁目18-1</t>
    <phoneticPr fontId="1"/>
  </si>
  <si>
    <t>氏名</t>
    <phoneticPr fontId="1"/>
  </si>
  <si>
    <t>（ふりがな）　　　　　　　</t>
    <phoneticPr fontId="1"/>
  </si>
  <si>
    <t>事務取扱責任者</t>
    <rPh sb="0" eb="2">
      <t>ジム</t>
    </rPh>
    <rPh sb="2" eb="4">
      <t>トリアツカイ</t>
    </rPh>
    <rPh sb="4" eb="6">
      <t>セキニン</t>
    </rPh>
    <rPh sb="6" eb="7">
      <t>シャ</t>
    </rPh>
    <phoneticPr fontId="1"/>
  </si>
  <si>
    <t>（１）　県民のみんなによる森づくり活動支援</t>
    <rPh sb="4" eb="6">
      <t>ケンミン</t>
    </rPh>
    <rPh sb="13" eb="14">
      <t>モリ</t>
    </rPh>
    <rPh sb="17" eb="19">
      <t>カツドウ</t>
    </rPh>
    <rPh sb="19" eb="21">
      <t>シエン</t>
    </rPh>
    <phoneticPr fontId="1"/>
  </si>
  <si>
    <t>添付書類</t>
  </si>
  <si>
    <t xml:space="preserve">代  表  者  名： </t>
    <rPh sb="0" eb="1">
      <t>ダイ</t>
    </rPh>
    <rPh sb="3" eb="4">
      <t>オモテ</t>
    </rPh>
    <rPh sb="6" eb="7">
      <t>シャ</t>
    </rPh>
    <rPh sb="9" eb="10">
      <t>メイ</t>
    </rPh>
    <phoneticPr fontId="1"/>
  </si>
  <si>
    <t>　　　（ふりがな）</t>
    <phoneticPr fontId="1"/>
  </si>
  <si>
    <t>補助事業者名：</t>
    <rPh sb="0" eb="2">
      <t>ホジョ</t>
    </rPh>
    <rPh sb="2" eb="6">
      <t>ジギョウシャメイ</t>
    </rPh>
    <phoneticPr fontId="1"/>
  </si>
  <si>
    <t>未来につなぐ森づくり事業　計画書</t>
    <rPh sb="0" eb="2">
      <t>ミライ</t>
    </rPh>
    <rPh sb="6" eb="7">
      <t>モリ</t>
    </rPh>
    <rPh sb="10" eb="12">
      <t>ジギョウ</t>
    </rPh>
    <phoneticPr fontId="1"/>
  </si>
  <si>
    <t>令和〇〇年度（２０□□年度）</t>
    <rPh sb="0" eb="2">
      <t>レイワ</t>
    </rPh>
    <rPh sb="4" eb="6">
      <t>ネンド</t>
    </rPh>
    <rPh sb="11" eb="13">
      <t>ネンド</t>
    </rPh>
    <phoneticPr fontId="1"/>
  </si>
  <si>
    <t>別記第１号様式</t>
    <rPh sb="4" eb="5">
      <t>ゴウ</t>
    </rPh>
    <phoneticPr fontId="1"/>
  </si>
  <si>
    <t>　イ　森林環境教育推進</t>
    <rPh sb="3" eb="11">
      <t>シンリンカンキョウキョウイクスイシン</t>
    </rPh>
    <phoneticPr fontId="1"/>
  </si>
  <si>
    <t>別記第１号様式の付表２</t>
    <phoneticPr fontId="1"/>
  </si>
  <si>
    <t>別記第１号様式の付表２　事業計画（変更計画／実績）内訳表</t>
    <rPh sb="0" eb="2">
      <t>ベッキ</t>
    </rPh>
    <rPh sb="1" eb="2">
      <t>キ</t>
    </rPh>
    <rPh sb="2" eb="3">
      <t>ダイ</t>
    </rPh>
    <rPh sb="4" eb="5">
      <t>ゴウ</t>
    </rPh>
    <rPh sb="5" eb="7">
      <t>ヨウシキ</t>
    </rPh>
    <rPh sb="8" eb="10">
      <t>フヒョウ</t>
    </rPh>
    <rPh sb="12" eb="14">
      <t>ジギョウ</t>
    </rPh>
    <rPh sb="14" eb="16">
      <t>ケイカク</t>
    </rPh>
    <rPh sb="25" eb="27">
      <t>ウチワケ</t>
    </rPh>
    <rPh sb="27" eb="28">
      <t>ヒョウ</t>
    </rPh>
    <phoneticPr fontId="1"/>
  </si>
  <si>
    <t>区　　分</t>
    <rPh sb="0" eb="1">
      <t>ク</t>
    </rPh>
    <rPh sb="3" eb="4">
      <t>ブン</t>
    </rPh>
    <phoneticPr fontId="1"/>
  </si>
  <si>
    <t>補助対象活動</t>
    <rPh sb="0" eb="6">
      <t>ホジョタイショウカツドウ</t>
    </rPh>
    <phoneticPr fontId="1"/>
  </si>
  <si>
    <t>事業費内訳</t>
    <rPh sb="0" eb="3">
      <t>ジギョウヒ</t>
    </rPh>
    <rPh sb="3" eb="5">
      <t>ウチワケ</t>
    </rPh>
    <phoneticPr fontId="1"/>
  </si>
  <si>
    <t>備考</t>
    <rPh sb="0" eb="2">
      <t>ビコウ</t>
    </rPh>
    <phoneticPr fontId="1"/>
  </si>
  <si>
    <t>事業費</t>
    <rPh sb="0" eb="3">
      <t>ジギョウヒ</t>
    </rPh>
    <phoneticPr fontId="1"/>
  </si>
  <si>
    <t>円</t>
    <rPh sb="0" eb="1">
      <t>エン</t>
    </rPh>
    <phoneticPr fontId="1"/>
  </si>
  <si>
    <t>（１）　県民みんなによる</t>
    <phoneticPr fontId="1"/>
  </si>
  <si>
    <t>④森林環境学習の実施</t>
    <rPh sb="1" eb="7">
      <t>シンリンカンキョウガクシュウ</t>
    </rPh>
    <rPh sb="8" eb="10">
      <t>ジッシ</t>
    </rPh>
    <phoneticPr fontId="1"/>
  </si>
  <si>
    <t>１　活動予定日：</t>
    <rPh sb="2" eb="4">
      <t>カツドウ</t>
    </rPh>
    <rPh sb="4" eb="7">
      <t>ヨテイビ</t>
    </rPh>
    <phoneticPr fontId="1"/>
  </si>
  <si>
    <t>　　森づくり活動の支援</t>
    <phoneticPr fontId="1"/>
  </si>
  <si>
    <t>２　活動箇所：</t>
    <rPh sb="2" eb="4">
      <t>カツドウ</t>
    </rPh>
    <rPh sb="4" eb="6">
      <t>カショ</t>
    </rPh>
    <phoneticPr fontId="1"/>
  </si>
  <si>
    <t>３　参加予定人数：</t>
    <rPh sb="2" eb="4">
      <t>サンカ</t>
    </rPh>
    <rPh sb="4" eb="6">
      <t>ヨテイ</t>
    </rPh>
    <rPh sb="6" eb="8">
      <t>ニンズウ</t>
    </rPh>
    <phoneticPr fontId="1"/>
  </si>
  <si>
    <t>イ　森林環境教育推進</t>
    <rPh sb="2" eb="6">
      <t>シンリンカンキョウ</t>
    </rPh>
    <rPh sb="6" eb="8">
      <t>キョウイク</t>
    </rPh>
    <rPh sb="8" eb="10">
      <t>スイシン</t>
    </rPh>
    <phoneticPr fontId="1"/>
  </si>
  <si>
    <t>４　活動概要：</t>
    <rPh sb="2" eb="4">
      <t>カツドウ</t>
    </rPh>
    <rPh sb="4" eb="6">
      <t>ガイヨウ</t>
    </rPh>
    <phoneticPr fontId="1"/>
  </si>
  <si>
    <t>※変更の場合は、変更前を下段、変更後を上段の二段書きとする。</t>
  </si>
  <si>
    <t>※実績の場合は、計画を下段、実績を上段の二段書きとする。</t>
    <rPh sb="1" eb="3">
      <t>ジッセキ</t>
    </rPh>
    <rPh sb="4" eb="6">
      <t>バアイ</t>
    </rPh>
    <rPh sb="8" eb="10">
      <t>ケイカク</t>
    </rPh>
    <rPh sb="11" eb="13">
      <t>ゲダン</t>
    </rPh>
    <rPh sb="14" eb="16">
      <t>ジッセキ</t>
    </rPh>
    <rPh sb="17" eb="18">
      <t>ウエ</t>
    </rPh>
    <rPh sb="18" eb="19">
      <t>ダン</t>
    </rPh>
    <rPh sb="20" eb="22">
      <t>ニダン</t>
    </rPh>
    <rPh sb="22" eb="23">
      <t>ガ</t>
    </rPh>
    <phoneticPr fontId="1"/>
  </si>
  <si>
    <t>※添付書類は下記のとおりとする。</t>
    <phoneticPr fontId="1"/>
  </si>
  <si>
    <t>　  　　　○「事業計画（変更、実績）内訳明細表」【別記第１号様式の付表５】</t>
    <rPh sb="26" eb="28">
      <t>ベッキ</t>
    </rPh>
    <rPh sb="28" eb="29">
      <t>ダイ</t>
    </rPh>
    <rPh sb="30" eb="31">
      <t>ゴウ</t>
    </rPh>
    <rPh sb="31" eb="33">
      <t>ヨウシキ</t>
    </rPh>
    <rPh sb="34" eb="36">
      <t>フヒョウ</t>
    </rPh>
    <phoneticPr fontId="1"/>
  </si>
  <si>
    <t>　  　　　〇補助対象活動⑤を活用して、次年度に森林環境学習を実施する場合は、その活動内容を明記した資料（事業計画時）</t>
    <rPh sb="7" eb="9">
      <t>ホジョ</t>
    </rPh>
    <rPh sb="53" eb="55">
      <t>ジギョウ</t>
    </rPh>
    <rPh sb="55" eb="57">
      <t>ケイカク</t>
    </rPh>
    <rPh sb="57" eb="58">
      <t>ジ</t>
    </rPh>
    <phoneticPr fontId="1"/>
  </si>
  <si>
    <t>※実績の場合は、「活動予定日」を「活動日」、「参加予定人数」を「参加人数」及び「活動概要」を「活動実績」とする。</t>
    <rPh sb="1" eb="3">
      <t>ジッセキ</t>
    </rPh>
    <rPh sb="4" eb="6">
      <t>バアイ</t>
    </rPh>
    <rPh sb="9" eb="11">
      <t>カツドウ</t>
    </rPh>
    <rPh sb="11" eb="13">
      <t>ヨテイ</t>
    </rPh>
    <rPh sb="13" eb="14">
      <t>ビ</t>
    </rPh>
    <rPh sb="17" eb="20">
      <t>カツドウビ</t>
    </rPh>
    <rPh sb="23" eb="25">
      <t>サンカ</t>
    </rPh>
    <rPh sb="25" eb="27">
      <t>ヨテイ</t>
    </rPh>
    <rPh sb="27" eb="29">
      <t>ニンズウ</t>
    </rPh>
    <rPh sb="32" eb="34">
      <t>サンカ</t>
    </rPh>
    <rPh sb="34" eb="36">
      <t>ニンズウ</t>
    </rPh>
    <rPh sb="37" eb="38">
      <t>オヨ</t>
    </rPh>
    <rPh sb="40" eb="42">
      <t>カツドウ</t>
    </rPh>
    <rPh sb="42" eb="44">
      <t>ガイヨウ</t>
    </rPh>
    <rPh sb="47" eb="49">
      <t>カツドウ</t>
    </rPh>
    <rPh sb="49" eb="51">
      <t>ジッセキ</t>
    </rPh>
    <phoneticPr fontId="1"/>
  </si>
  <si>
    <t>※補助金額の合計は千円単位とする。（千円未満がある場合は、自己資金に記載する）</t>
    <rPh sb="1" eb="3">
      <t>ホジョ</t>
    </rPh>
    <rPh sb="3" eb="5">
      <t>キンガク</t>
    </rPh>
    <rPh sb="6" eb="8">
      <t>ゴウケイ</t>
    </rPh>
    <rPh sb="9" eb="11">
      <t>センエン</t>
    </rPh>
    <rPh sb="11" eb="13">
      <t>タンイ</t>
    </rPh>
    <rPh sb="18" eb="20">
      <t>センエン</t>
    </rPh>
    <rPh sb="20" eb="22">
      <t>ミマン</t>
    </rPh>
    <rPh sb="25" eb="27">
      <t>バアイ</t>
    </rPh>
    <rPh sb="29" eb="31">
      <t>ジコ</t>
    </rPh>
    <rPh sb="31" eb="33">
      <t>シキン</t>
    </rPh>
    <rPh sb="34" eb="36">
      <t>キサイ</t>
    </rPh>
    <phoneticPr fontId="1"/>
  </si>
  <si>
    <t>※不要な文字は削除すること。</t>
  </si>
  <si>
    <t>合　計</t>
    <rPh sb="0" eb="1">
      <t>ア</t>
    </rPh>
    <rPh sb="2" eb="3">
      <t>ケイ</t>
    </rPh>
    <phoneticPr fontId="1"/>
  </si>
  <si>
    <t>計36本</t>
    <rPh sb="0" eb="1">
      <t>ケイ</t>
    </rPh>
    <rPh sb="3" eb="4">
      <t>ホン</t>
    </rPh>
    <phoneticPr fontId="1"/>
  </si>
  <si>
    <t>ダース</t>
    <phoneticPr fontId="1"/>
  </si>
  <si>
    <t>鉛筆</t>
    <rPh sb="0" eb="2">
      <t>エンピツ</t>
    </rPh>
    <phoneticPr fontId="1"/>
  </si>
  <si>
    <t>7km×2×37円×550円</t>
    <rPh sb="8" eb="9">
      <t>エン</t>
    </rPh>
    <rPh sb="13" eb="14">
      <t>エン</t>
    </rPh>
    <phoneticPr fontId="1"/>
  </si>
  <si>
    <t>回</t>
    <rPh sb="0" eb="1">
      <t>カイ</t>
    </rPh>
    <phoneticPr fontId="1"/>
  </si>
  <si>
    <t>森林インストラクター協会</t>
    <rPh sb="0" eb="2">
      <t>シンリン</t>
    </rPh>
    <rPh sb="10" eb="12">
      <t>キョウカイ</t>
    </rPh>
    <phoneticPr fontId="1"/>
  </si>
  <si>
    <t>森林インストラクター協会
～△△（往復）</t>
    <rPh sb="0" eb="2">
      <t>シンリン</t>
    </rPh>
    <rPh sb="10" eb="12">
      <t>キョウカイ</t>
    </rPh>
    <rPh sb="17" eb="19">
      <t>オウフク</t>
    </rPh>
    <phoneticPr fontId="1"/>
  </si>
  <si>
    <t>5km×2×37円×550円</t>
    <rPh sb="8" eb="9">
      <t>エン</t>
    </rPh>
    <rPh sb="13" eb="14">
      <t>エン</t>
    </rPh>
    <phoneticPr fontId="1"/>
  </si>
  <si>
    <t>〇〇森林組合～△△（往復）</t>
    <rPh sb="2" eb="4">
      <t>シンリン</t>
    </rPh>
    <rPh sb="4" eb="6">
      <t>クミアイ</t>
    </rPh>
    <rPh sb="10" eb="12">
      <t>オウフク</t>
    </rPh>
    <phoneticPr fontId="1"/>
  </si>
  <si>
    <t>〇〇森林組合</t>
    <rPh sb="2" eb="4">
      <t>シンリン</t>
    </rPh>
    <rPh sb="4" eb="6">
      <t>クミアイ</t>
    </rPh>
    <phoneticPr fontId="1"/>
  </si>
  <si>
    <t>他銀行への振込</t>
    <rPh sb="0" eb="1">
      <t>ホカ</t>
    </rPh>
    <rPh sb="1" eb="3">
      <t>ギンコウ</t>
    </rPh>
    <rPh sb="5" eb="6">
      <t>フ</t>
    </rPh>
    <rPh sb="6" eb="7">
      <t>コ</t>
    </rPh>
    <phoneticPr fontId="1"/>
  </si>
  <si>
    <t>振込手数料</t>
    <rPh sb="0" eb="2">
      <t>フリコミ</t>
    </rPh>
    <rPh sb="2" eb="5">
      <t>テスウリョウ</t>
    </rPh>
    <phoneticPr fontId="1"/>
  </si>
  <si>
    <t>通信連絡費</t>
    <rPh sb="0" eb="5">
      <t>ツウシンレンラクヒ</t>
    </rPh>
    <phoneticPr fontId="1"/>
  </si>
  <si>
    <t>2人×1h</t>
    <rPh sb="1" eb="2">
      <t>ニン</t>
    </rPh>
    <phoneticPr fontId="1"/>
  </si>
  <si>
    <t>人</t>
    <rPh sb="0" eb="1">
      <t>ヒト</t>
    </rPh>
    <phoneticPr fontId="1"/>
  </si>
  <si>
    <t>自然観察学習指導</t>
    <rPh sb="0" eb="2">
      <t>シゼン</t>
    </rPh>
    <rPh sb="2" eb="4">
      <t>カンサツ</t>
    </rPh>
    <rPh sb="4" eb="6">
      <t>ガクシュウ</t>
    </rPh>
    <rPh sb="6" eb="8">
      <t>シドウ</t>
    </rPh>
    <phoneticPr fontId="1"/>
  </si>
  <si>
    <t>森林インストラクター</t>
    <rPh sb="0" eb="2">
      <t>シンリン</t>
    </rPh>
    <phoneticPr fontId="1"/>
  </si>
  <si>
    <t>2人×1日(3h)</t>
    <rPh sb="1" eb="2">
      <t>ニン</t>
    </rPh>
    <rPh sb="4" eb="5">
      <t>ニチ</t>
    </rPh>
    <phoneticPr fontId="1"/>
  </si>
  <si>
    <t>人・日</t>
    <rPh sb="0" eb="1">
      <t>ニン</t>
    </rPh>
    <rPh sb="2" eb="3">
      <t>ニチ</t>
    </rPh>
    <phoneticPr fontId="1"/>
  </si>
  <si>
    <t>役務費</t>
    <rPh sb="0" eb="3">
      <t>エキムヒ</t>
    </rPh>
    <phoneticPr fontId="1"/>
  </si>
  <si>
    <t>○○森林組合員</t>
    <rPh sb="2" eb="4">
      <t>シンリン</t>
    </rPh>
    <rPh sb="4" eb="6">
      <t>クミアイ</t>
    </rPh>
    <rPh sb="6" eb="7">
      <t>イン</t>
    </rPh>
    <phoneticPr fontId="1"/>
  </si>
  <si>
    <t>電動ドライバー</t>
    <rPh sb="0" eb="2">
      <t>デンドウ</t>
    </rPh>
    <phoneticPr fontId="1"/>
  </si>
  <si>
    <t>傷害保険</t>
    <phoneticPr fontId="1"/>
  </si>
  <si>
    <t>使用料及び借上費</t>
    <rPh sb="0" eb="3">
      <t>シヨウリョウ</t>
    </rPh>
    <rPh sb="3" eb="4">
      <t>オヨ</t>
    </rPh>
    <rPh sb="5" eb="7">
      <t>カリア</t>
    </rPh>
    <rPh sb="7" eb="8">
      <t>ヒ</t>
    </rPh>
    <phoneticPr fontId="1"/>
  </si>
  <si>
    <t>ベンチ用部材（県産材）</t>
    <rPh sb="3" eb="4">
      <t>ヨウ</t>
    </rPh>
    <rPh sb="4" eb="6">
      <t>ブザイ</t>
    </rPh>
    <rPh sb="7" eb="8">
      <t>ケン</t>
    </rPh>
    <rPh sb="8" eb="10">
      <t>サンザイ</t>
    </rPh>
    <phoneticPr fontId="1"/>
  </si>
  <si>
    <t>材料購入費</t>
    <rPh sb="0" eb="2">
      <t>ザイリョウ</t>
    </rPh>
    <rPh sb="2" eb="4">
      <t>コウニュウ</t>
    </rPh>
    <rPh sb="4" eb="5">
      <t>ヒ</t>
    </rPh>
    <phoneticPr fontId="1"/>
  </si>
  <si>
    <t>請負費及び委託費</t>
    <rPh sb="0" eb="2">
      <t>ウケオイ</t>
    </rPh>
    <rPh sb="2" eb="3">
      <t>ヒ</t>
    </rPh>
    <rPh sb="3" eb="4">
      <t>オヨ</t>
    </rPh>
    <rPh sb="5" eb="7">
      <t>イタク</t>
    </rPh>
    <rPh sb="7" eb="8">
      <t>ヒ</t>
    </rPh>
    <phoneticPr fontId="1"/>
  </si>
  <si>
    <t>プランター用部材（県産材）</t>
    <rPh sb="5" eb="6">
      <t>ヨウ</t>
    </rPh>
    <rPh sb="6" eb="8">
      <t>ブザイ</t>
    </rPh>
    <rPh sb="9" eb="10">
      <t>ケン</t>
    </rPh>
    <rPh sb="10" eb="12">
      <t>サンザイ</t>
    </rPh>
    <phoneticPr fontId="1"/>
  </si>
  <si>
    <t>賃金</t>
    <rPh sb="0" eb="2">
      <t>チンギン</t>
    </rPh>
    <phoneticPr fontId="1"/>
  </si>
  <si>
    <t>森林環境教育推進</t>
    <rPh sb="0" eb="8">
      <t>シンリンカンキョウキョウイクスイシン</t>
    </rPh>
    <phoneticPr fontId="1"/>
  </si>
  <si>
    <t xml:space="preserve">備  考 </t>
    <rPh sb="0" eb="1">
      <t>ソナエ</t>
    </rPh>
    <rPh sb="3" eb="4">
      <t>コウ</t>
    </rPh>
    <phoneticPr fontId="1"/>
  </si>
  <si>
    <t>金額(円）</t>
    <rPh sb="0" eb="2">
      <t>キンガク</t>
    </rPh>
    <rPh sb="3" eb="4">
      <t>エン</t>
    </rPh>
    <phoneticPr fontId="1"/>
  </si>
  <si>
    <t>単価（円）</t>
    <rPh sb="0" eb="2">
      <t>タンカ</t>
    </rPh>
    <rPh sb="3" eb="4">
      <t>エン</t>
    </rPh>
    <phoneticPr fontId="1"/>
  </si>
  <si>
    <t>（森林空間の活用）
※付表５の添付は不要</t>
    <rPh sb="1" eb="3">
      <t>シンリン</t>
    </rPh>
    <rPh sb="3" eb="5">
      <t>クウカン</t>
    </rPh>
    <rPh sb="6" eb="8">
      <t>カツヨウ</t>
    </rPh>
    <rPh sb="11" eb="13">
      <t>フヒョウ</t>
    </rPh>
    <rPh sb="15" eb="17">
      <t>テンプ</t>
    </rPh>
    <rPh sb="18" eb="20">
      <t>フヨウ</t>
    </rPh>
    <phoneticPr fontId="1"/>
  </si>
  <si>
    <t>森林空間の整備</t>
    <rPh sb="0" eb="4">
      <t>シンリンクウカン</t>
    </rPh>
    <rPh sb="5" eb="7">
      <t>セイビ</t>
    </rPh>
    <phoneticPr fontId="1"/>
  </si>
  <si>
    <t>団体等による森づくり</t>
    <rPh sb="0" eb="3">
      <t>ダンタイトウ</t>
    </rPh>
    <rPh sb="6" eb="7">
      <t>モリ</t>
    </rPh>
    <phoneticPr fontId="1"/>
  </si>
  <si>
    <t>事業実績内訳明細表</t>
    <phoneticPr fontId="1"/>
  </si>
  <si>
    <t>（参考）事業費区分</t>
    <rPh sb="1" eb="3">
      <t>サンコウ</t>
    </rPh>
    <rPh sb="4" eb="7">
      <t>ジギョウヒ</t>
    </rPh>
    <rPh sb="7" eb="9">
      <t>クブン</t>
    </rPh>
    <phoneticPr fontId="1"/>
  </si>
  <si>
    <t>事業計画内訳明細表</t>
  </si>
  <si>
    <t>事業計画変更内訳明細表</t>
    <rPh sb="8" eb="9">
      <t>メイ</t>
    </rPh>
    <phoneticPr fontId="1"/>
  </si>
  <si>
    <t>事業計画内訳明細表</t>
    <phoneticPr fontId="1"/>
  </si>
  <si>
    <t>別記第１号様式の付表５</t>
    <rPh sb="0" eb="2">
      <t>ベッキ</t>
    </rPh>
    <rPh sb="2" eb="3">
      <t>ダイ</t>
    </rPh>
    <rPh sb="4" eb="5">
      <t>ゴウ</t>
    </rPh>
    <rPh sb="5" eb="7">
      <t>ヨウシキ</t>
    </rPh>
    <rPh sb="8" eb="10">
      <t>フヒョウ</t>
    </rPh>
    <phoneticPr fontId="1"/>
  </si>
  <si>
    <t>チラシ作成・発送</t>
    <rPh sb="3" eb="5">
      <t>サクセイ</t>
    </rPh>
    <rPh sb="6" eb="8">
      <t>ハッソウ</t>
    </rPh>
    <phoneticPr fontId="1"/>
  </si>
  <si>
    <t>式</t>
    <rPh sb="0" eb="1">
      <t>シキ</t>
    </rPh>
    <phoneticPr fontId="1"/>
  </si>
  <si>
    <t>飲料水</t>
    <rPh sb="0" eb="3">
      <t>インリョウスイ</t>
    </rPh>
    <phoneticPr fontId="1"/>
  </si>
  <si>
    <t>本</t>
    <rPh sb="0" eb="1">
      <t>ホン</t>
    </rPh>
    <phoneticPr fontId="1"/>
  </si>
  <si>
    <t>木工教室用部材</t>
    <rPh sb="0" eb="2">
      <t>モッコウ</t>
    </rPh>
    <rPh sb="2" eb="5">
      <t>キョウシツヨウ</t>
    </rPh>
    <rPh sb="5" eb="7">
      <t>ブザイ</t>
    </rPh>
    <phoneticPr fontId="1"/>
  </si>
  <si>
    <t>傷害保険</t>
    <rPh sb="0" eb="2">
      <t>ショウガイ</t>
    </rPh>
    <rPh sb="2" eb="4">
      <t>ホケン</t>
    </rPh>
    <phoneticPr fontId="1"/>
  </si>
  <si>
    <t>釘代込み</t>
    <rPh sb="0" eb="1">
      <t>クギ</t>
    </rPh>
    <rPh sb="1" eb="2">
      <t>ダイ</t>
    </rPh>
    <rPh sb="2" eb="3">
      <t>コ</t>
    </rPh>
    <phoneticPr fontId="1"/>
  </si>
  <si>
    <t>〇〇森林組合、</t>
    <phoneticPr fontId="1"/>
  </si>
  <si>
    <t>用紙、鉛筆代</t>
    <rPh sb="0" eb="2">
      <t>ヨウシ</t>
    </rPh>
    <rPh sb="3" eb="5">
      <t>エンピツ</t>
    </rPh>
    <rPh sb="5" eb="6">
      <t>ダイ</t>
    </rPh>
    <phoneticPr fontId="1"/>
  </si>
  <si>
    <t>　　令和○○年○○月○○日（予備日：○○月○○日）</t>
    <phoneticPr fontId="1"/>
  </si>
  <si>
    <t>　　６０人（小学生児童２５人、保護者２５人、指導者１０人）</t>
    <rPh sb="4" eb="5">
      <t>ニン</t>
    </rPh>
    <rPh sb="6" eb="9">
      <t>ショウガクセイ</t>
    </rPh>
    <rPh sb="9" eb="11">
      <t>ジドウ</t>
    </rPh>
    <rPh sb="13" eb="14">
      <t>ニン</t>
    </rPh>
    <rPh sb="15" eb="18">
      <t>ホゴシャ</t>
    </rPh>
    <rPh sb="20" eb="21">
      <t>ニン</t>
    </rPh>
    <rPh sb="22" eb="25">
      <t>シドウシャ</t>
    </rPh>
    <rPh sb="27" eb="28">
      <t>ニン</t>
    </rPh>
    <phoneticPr fontId="1"/>
  </si>
  <si>
    <t>熱中症対策　60人×2本</t>
    <rPh sb="8" eb="9">
      <t>ニン</t>
    </rPh>
    <rPh sb="11" eb="12">
      <t>ホン</t>
    </rPh>
    <phoneticPr fontId="1"/>
  </si>
  <si>
    <t>　　熊本市○○区○○「○○の森」</t>
    <phoneticPr fontId="1"/>
  </si>
  <si>
    <t>　　〇〇の森において、県産材を使ったプランター・ベンチを制作した後、</t>
    <rPh sb="5" eb="6">
      <t>モリ</t>
    </rPh>
    <rPh sb="11" eb="12">
      <t>ケン</t>
    </rPh>
    <rPh sb="12" eb="14">
      <t>サンザイ</t>
    </rPh>
    <rPh sb="15" eb="16">
      <t>ツカ</t>
    </rPh>
    <rPh sb="28" eb="30">
      <t>セイサク</t>
    </rPh>
    <rPh sb="32" eb="33">
      <t>ノチ</t>
    </rPh>
    <phoneticPr fontId="1"/>
  </si>
  <si>
    <t>　　副読本「木になる森のはなし」を用いての学習会、森林インストラクターによる</t>
    <rPh sb="17" eb="18">
      <t>モチ</t>
    </rPh>
    <rPh sb="21" eb="23">
      <t>ガクシュウ</t>
    </rPh>
    <rPh sb="23" eb="24">
      <t>カイ</t>
    </rPh>
    <rPh sb="25" eb="27">
      <t>シンリン</t>
    </rPh>
    <phoneticPr fontId="1"/>
  </si>
  <si>
    <t>　　〇〇の森観察会を実施する。</t>
    <rPh sb="5" eb="6">
      <t>モリ</t>
    </rPh>
    <rPh sb="6" eb="8">
      <t>カンサツ</t>
    </rPh>
    <rPh sb="8" eb="9">
      <t>カイ</t>
    </rPh>
    <rPh sb="10" eb="12">
      <t>ジッシ</t>
    </rPh>
    <phoneticPr fontId="1"/>
  </si>
  <si>
    <t>　　森林教室を実施する。</t>
    <rPh sb="7" eb="9">
      <t>ジッシ</t>
    </rPh>
    <phoneticPr fontId="1"/>
  </si>
  <si>
    <t>　　県内小学生（２５名程度）とその保護者を対象に参加者を募り、木工教室・</t>
    <rPh sb="2" eb="4">
      <t>ケンナイ</t>
    </rPh>
    <rPh sb="4" eb="7">
      <t>ショウガクセイ</t>
    </rPh>
    <rPh sb="17" eb="20">
      <t>ホゴシャ</t>
    </rPh>
    <rPh sb="21" eb="23">
      <t>タイショウ</t>
    </rPh>
    <rPh sb="24" eb="27">
      <t>サンカシャ</t>
    </rPh>
    <rPh sb="28" eb="29">
      <t>ツノ</t>
    </rPh>
    <rPh sb="31" eb="35">
      <t>モッコウキョウシツ</t>
    </rPh>
    <phoneticPr fontId="1"/>
  </si>
  <si>
    <t>〇〇の森を守る会</t>
    <rPh sb="3" eb="4">
      <t>モリ</t>
    </rPh>
    <rPh sb="5" eb="6">
      <t>マモ</t>
    </rPh>
    <rPh sb="7" eb="8">
      <t>カイ</t>
    </rPh>
    <phoneticPr fontId="1"/>
  </si>
  <si>
    <t>　〇〇のもりをまもるかい</t>
    <phoneticPr fontId="1"/>
  </si>
  <si>
    <t>会長　熊本　花子</t>
    <rPh sb="0" eb="2">
      <t>カイチョウ</t>
    </rPh>
    <rPh sb="3" eb="5">
      <t>クマモト</t>
    </rPh>
    <rPh sb="6" eb="8">
      <t>ハナコ</t>
    </rPh>
    <phoneticPr fontId="1"/>
  </si>
  <si>
    <t>かいちょう　くまもと　はなこ</t>
    <phoneticPr fontId="1"/>
  </si>
  <si>
    <t>くまもと　りょうこ</t>
    <phoneticPr fontId="1"/>
  </si>
  <si>
    <t>熊本　良子</t>
    <rPh sb="0" eb="2">
      <t>クマモト</t>
    </rPh>
    <rPh sb="3" eb="5">
      <t>リョウコ</t>
    </rPh>
    <phoneticPr fontId="1"/>
  </si>
  <si>
    <t>金４１０，０００円を交付されるよう熊本県補助金等交付規則第３条及び熊本県農林水</t>
    <rPh sb="0" eb="1">
      <t>キン</t>
    </rPh>
    <rPh sb="8" eb="9">
      <t>エン</t>
    </rPh>
    <rPh sb="10" eb="12">
      <t>コウフ</t>
    </rPh>
    <rPh sb="17" eb="20">
      <t>クマモトケン</t>
    </rPh>
    <rPh sb="20" eb="23">
      <t>ホジョキン</t>
    </rPh>
    <rPh sb="23" eb="24">
      <t>トウ</t>
    </rPh>
    <rPh sb="24" eb="26">
      <t>コウフ</t>
    </rPh>
    <rPh sb="26" eb="28">
      <t>キソク</t>
    </rPh>
    <rPh sb="28" eb="29">
      <t>ダイ</t>
    </rPh>
    <rPh sb="30" eb="31">
      <t>ジョウ</t>
    </rPh>
    <rPh sb="31" eb="32">
      <t>オヨ</t>
    </rPh>
    <rPh sb="33" eb="36">
      <t>クマモトケン</t>
    </rPh>
    <rPh sb="36" eb="38">
      <t>ノウリン</t>
    </rPh>
    <rPh sb="38" eb="39">
      <t>ミズ</t>
    </rPh>
    <phoneticPr fontId="1"/>
  </si>
  <si>
    <t>〇〇の森を守る会</t>
    <rPh sb="0" eb="4">
      <t>マルマルノモリ</t>
    </rPh>
    <rPh sb="5" eb="6">
      <t>マモ</t>
    </rPh>
    <rPh sb="7" eb="8">
      <t>カイ</t>
    </rPh>
    <phoneticPr fontId="1"/>
  </si>
  <si>
    <t>２　場所：熊本市○○区○○「○○の森」</t>
    <rPh sb="2" eb="4">
      <t>バショ</t>
    </rPh>
    <rPh sb="5" eb="8">
      <t>クマモトシ</t>
    </rPh>
    <rPh sb="10" eb="11">
      <t>ク</t>
    </rPh>
    <rPh sb="17" eb="18">
      <t>モリ</t>
    </rPh>
    <phoneticPr fontId="1"/>
  </si>
  <si>
    <t>〇〇の森で「間伐材を用いた木工教室・森林教室」を
開催します！</t>
    <rPh sb="3" eb="4">
      <t>モリ</t>
    </rPh>
    <rPh sb="6" eb="9">
      <t>カンバツザイ</t>
    </rPh>
    <rPh sb="10" eb="11">
      <t>モチ</t>
    </rPh>
    <rPh sb="13" eb="15">
      <t>モッコウ</t>
    </rPh>
    <rPh sb="15" eb="17">
      <t>キョウシツ</t>
    </rPh>
    <rPh sb="18" eb="20">
      <t>シンリン</t>
    </rPh>
    <rPh sb="20" eb="22">
      <t>キョウシツ</t>
    </rPh>
    <rPh sb="25" eb="27">
      <t>カイサイ</t>
    </rPh>
    <phoneticPr fontId="1"/>
  </si>
  <si>
    <t>　県内小学生（２５名）とその保護者を対象に、〇〇の森で木工教室・森林教室を実施し、森林や木材が地球環境を守っていくうえで非常に重要であることを感じてもらうイベントです。　
　県産材を使ったプランター・ベンチを制作した後、副読本「木になる森のはなし」を用いた学習会、森林インストラクターによる〇〇の森観察会を体験します。</t>
    <rPh sb="41" eb="43">
      <t>シンリン</t>
    </rPh>
    <rPh sb="44" eb="46">
      <t>モクザイ</t>
    </rPh>
    <rPh sb="47" eb="49">
      <t>チキュウ</t>
    </rPh>
    <rPh sb="49" eb="51">
      <t>カンキョウ</t>
    </rPh>
    <rPh sb="52" eb="53">
      <t>マモ</t>
    </rPh>
    <rPh sb="71" eb="72">
      <t>カン</t>
    </rPh>
    <phoneticPr fontId="1"/>
  </si>
  <si>
    <t>　県内小学生と保護者：５０名</t>
    <rPh sb="1" eb="3">
      <t>ケンナイ</t>
    </rPh>
    <rPh sb="3" eb="6">
      <t>ショウガクセイ</t>
    </rPh>
    <rPh sb="7" eb="10">
      <t>ホゴシャ</t>
    </rPh>
    <rPh sb="13" eb="14">
      <t>メイ</t>
    </rPh>
    <phoneticPr fontId="1"/>
  </si>
  <si>
    <t>５　主催：〇〇の森を守る会</t>
    <rPh sb="2" eb="4">
      <t>シュサイ</t>
    </rPh>
    <rPh sb="8" eb="9">
      <t>モリ</t>
    </rPh>
    <rPh sb="10" eb="11">
      <t>マモ</t>
    </rPh>
    <rPh sb="12" eb="13">
      <t>カイ</t>
    </rPh>
    <phoneticPr fontId="1"/>
  </si>
  <si>
    <t>　〇〇の森を守る会は、平成〇〇年〇〇月○○日に設立した森林ボランティア団体です。令和〇〇年〇〇月現在、熊本花子会長を筆頭に、会員〇〇名で○○の森を中心に、森づくり活動を行っています。</t>
    <rPh sb="4" eb="5">
      <t>モリ</t>
    </rPh>
    <rPh sb="6" eb="7">
      <t>マモ</t>
    </rPh>
    <rPh sb="23" eb="25">
      <t>セツリツ</t>
    </rPh>
    <rPh sb="27" eb="29">
      <t>シンリン</t>
    </rPh>
    <rPh sb="35" eb="37">
      <t>ダンタイ</t>
    </rPh>
    <rPh sb="53" eb="55">
      <t>ハナコ</t>
    </rPh>
    <rPh sb="58" eb="60">
      <t>ヒットウ</t>
    </rPh>
    <rPh sb="62" eb="64">
      <t>カイイン</t>
    </rPh>
    <rPh sb="71" eb="72">
      <t>モリ</t>
    </rPh>
    <rPh sb="73" eb="75">
      <t>チュウシン</t>
    </rPh>
    <rPh sb="77" eb="78">
      <t>モリ</t>
    </rPh>
    <rPh sb="81" eb="83">
      <t>カツドウ</t>
    </rPh>
    <rPh sb="84" eb="85">
      <t>オコナ</t>
    </rPh>
    <phoneticPr fontId="1"/>
  </si>
  <si>
    <t>熊本　花子</t>
    <rPh sb="0" eb="2">
      <t>クマモト</t>
    </rPh>
    <rPh sb="3" eb="5">
      <t>ハナコ</t>
    </rPh>
    <phoneticPr fontId="1"/>
  </si>
  <si>
    <t xml:space="preserve">　〇〇の森を守る会では、森林の働きや木材の特性等について学ぶために、県内の小学生と保護者を対象に下記のとおり木工教室及び森林教室を開催します。
</t>
    <rPh sb="1" eb="5">
      <t>マルマルノモリ</t>
    </rPh>
    <rPh sb="6" eb="7">
      <t>マモ</t>
    </rPh>
    <rPh sb="8" eb="9">
      <t>カイ</t>
    </rPh>
    <rPh sb="28" eb="29">
      <t>マナ</t>
    </rPh>
    <rPh sb="34" eb="36">
      <t>ケンナイ</t>
    </rPh>
    <rPh sb="37" eb="40">
      <t>ショウガクセイ</t>
    </rPh>
    <rPh sb="41" eb="44">
      <t>ホゴシャ</t>
    </rPh>
    <rPh sb="45" eb="47">
      <t>タイショウ</t>
    </rPh>
    <rPh sb="48" eb="50">
      <t>カキ</t>
    </rPh>
    <rPh sb="54" eb="56">
      <t>モッコウ</t>
    </rPh>
    <rPh sb="56" eb="58">
      <t>キョウシツ</t>
    </rPh>
    <rPh sb="58" eb="59">
      <t>オヨ</t>
    </rPh>
    <rPh sb="60" eb="62">
      <t>シンリン</t>
    </rPh>
    <rPh sb="62" eb="64">
      <t>キョウシツ</t>
    </rPh>
    <phoneticPr fontId="1"/>
  </si>
  <si>
    <t>〇〇の森を守る会</t>
    <rPh sb="0" eb="8">
      <t>マルマルノモリヲマモルカイ</t>
    </rPh>
    <phoneticPr fontId="1"/>
  </si>
  <si>
    <t>令和〇〇年度未来につなぐ森づくり事業補助金交付請求書</t>
    <rPh sb="0" eb="2">
      <t>レイワ</t>
    </rPh>
    <rPh sb="6" eb="8">
      <t>ミライ</t>
    </rPh>
    <rPh sb="12" eb="13">
      <t>モリ</t>
    </rPh>
    <rPh sb="16" eb="18">
      <t>ジギョウ</t>
    </rPh>
    <rPh sb="18" eb="21">
      <t>ホジョキン</t>
    </rPh>
    <rPh sb="21" eb="23">
      <t>コウフ</t>
    </rPh>
    <rPh sb="23" eb="26">
      <t>セイキュウショ</t>
    </rPh>
    <phoneticPr fontId="1"/>
  </si>
  <si>
    <t>来につなぐ森づくり事業補助金として、下記の金額を交付されるよう熊本県補助金等交</t>
    <rPh sb="11" eb="14">
      <t>ホジョキン</t>
    </rPh>
    <rPh sb="18" eb="20">
      <t>カキ</t>
    </rPh>
    <rPh sb="21" eb="23">
      <t>キンガク</t>
    </rPh>
    <rPh sb="24" eb="26">
      <t>コウフ</t>
    </rPh>
    <rPh sb="31" eb="32">
      <t>クマ</t>
    </rPh>
    <rPh sb="33" eb="34">
      <t>ケン</t>
    </rPh>
    <rPh sb="34" eb="38">
      <t>ホジョキントウ</t>
    </rPh>
    <rPh sb="38" eb="39">
      <t>コウ</t>
    </rPh>
    <phoneticPr fontId="1"/>
  </si>
  <si>
    <t>来につなぐ森づくり事業補助金のうち、下記の金額を交付されるよう熊本県補助金交付規則</t>
    <rPh sb="11" eb="14">
      <t>ホジョキン</t>
    </rPh>
    <rPh sb="18" eb="20">
      <t>カキ</t>
    </rPh>
    <rPh sb="21" eb="23">
      <t>キンガク</t>
    </rPh>
    <rPh sb="24" eb="26">
      <t>コウフ</t>
    </rPh>
    <rPh sb="31" eb="34">
      <t>クマモトケン</t>
    </rPh>
    <rPh sb="37" eb="39">
      <t>コウフ</t>
    </rPh>
    <rPh sb="39" eb="41">
      <t>キソク</t>
    </rPh>
    <phoneticPr fontId="1"/>
  </si>
  <si>
    <t>第１６条及び熊本県農林水産業振興補助金等交付要項第１５条の規定により、関係書類を添</t>
    <rPh sb="0" eb="1">
      <t>ダイ</t>
    </rPh>
    <rPh sb="3" eb="4">
      <t>ジョウ</t>
    </rPh>
    <rPh sb="4" eb="5">
      <t>オヨ</t>
    </rPh>
    <rPh sb="6" eb="9">
      <t>クマモトケン</t>
    </rPh>
    <rPh sb="9" eb="11">
      <t>ノウリン</t>
    </rPh>
    <rPh sb="11" eb="14">
      <t>スイサンギョウ</t>
    </rPh>
    <rPh sb="14" eb="16">
      <t>シンコウ</t>
    </rPh>
    <rPh sb="16" eb="19">
      <t>ホジョキン</t>
    </rPh>
    <rPh sb="19" eb="20">
      <t>トウ</t>
    </rPh>
    <rPh sb="20" eb="22">
      <t>コウフ</t>
    </rPh>
    <rPh sb="22" eb="24">
      <t>ヨウコウ</t>
    </rPh>
    <rPh sb="24" eb="25">
      <t>ダイ</t>
    </rPh>
    <rPh sb="27" eb="28">
      <t>ジョウ</t>
    </rPh>
    <rPh sb="29" eb="30">
      <t>キ</t>
    </rPh>
    <rPh sb="35" eb="39">
      <t>カンケイショルイ</t>
    </rPh>
    <rPh sb="40" eb="41">
      <t>ソ</t>
    </rPh>
    <phoneticPr fontId="1"/>
  </si>
  <si>
    <t>えて請求します。</t>
    <phoneticPr fontId="1"/>
  </si>
  <si>
    <t>会計　熊本　明子</t>
    <rPh sb="0" eb="2">
      <t>カイケイ</t>
    </rPh>
    <rPh sb="6" eb="8">
      <t>アキコ</t>
    </rPh>
    <phoneticPr fontId="1"/>
  </si>
  <si>
    <t>　森林環境教育や間伐材等を利用した施設作製・設置など、間接的に森づくりに繋がる県民自らの活動を</t>
    <rPh sb="1" eb="3">
      <t>シンリン</t>
    </rPh>
    <rPh sb="3" eb="5">
      <t>カンキョウ</t>
    </rPh>
    <rPh sb="5" eb="7">
      <t>キョウイク</t>
    </rPh>
    <rPh sb="8" eb="11">
      <t>カンバツザイ</t>
    </rPh>
    <rPh sb="11" eb="12">
      <t>トウ</t>
    </rPh>
    <rPh sb="13" eb="15">
      <t>リヨウ</t>
    </rPh>
    <rPh sb="17" eb="19">
      <t>シセツ</t>
    </rPh>
    <rPh sb="19" eb="21">
      <t>サクセイ</t>
    </rPh>
    <rPh sb="22" eb="24">
      <t>セッチ</t>
    </rPh>
    <rPh sb="27" eb="30">
      <t>カンセツテキ</t>
    </rPh>
    <rPh sb="31" eb="32">
      <t>モリ</t>
    </rPh>
    <phoneticPr fontId="1"/>
  </si>
  <si>
    <t xml:space="preserve">　支援する。 </t>
    <phoneticPr fontId="1"/>
  </si>
  <si>
    <t xml:space="preserve">①ＮＰＯ法人
②農林業者の組織する団体
③住民等の組織する団体
　（ただし、上記②及び③については、非営利団体で規約等があり、総会が開催されていること。）
④学校教育法第１条に定める学校（ただし、大学及び高等専門学校は除く。) 
⑤児童福祉法第39条に定める保育所及び第39条の2に定める幼保連携型認定こども園
⑥ＰＴＡ等（保護者会、緑の少年団育成会等を含む。）
⑦児童福祉法第41条に定める児童養護施設
※ただし、学校及び児童養護施設から県施設は除く。
</t>
    <phoneticPr fontId="1"/>
  </si>
  <si>
    <r>
      <t>・補助事業者が開催するものであること。
・補助事業者が学校及び保育所、幼保連携型認定こども園以外の場合は、連携する学校等の同意書が必要。
　ただし、参加者を応募する場合や児童養護施設が単独で実施する場合は不要。
・体験活動の箇所は、概ね0.1ha以上のまとまった森林であること。
・自己所有地以外の場合は、土地所有者の承諾等を得ていること。
・補助事業者は、宗教団体、暴力団及びその関係者、政治団体、企業でないこと。
・植栽樹種は原則として森林環境保全整備事業で取り扱われている樹種とし、成林が見込まれるものに限る。
・植樹を行う場合は、下刈り等の保育実施を計画すること。
・活動の指導者を依頼する場合は、森林インストラクター、林家、森林組合、林業研究グループ、素材生産業者
　等を指導者とすること。
・購入する器具類は、本事業で導入したことが分かるよう表記し常時使用可能な状態となるよう管理すること。
・歩道作設及び補修、作業道補修は、参加者の移動及び資材の運搬を行う最小限の規格とすること。
・森林環境学習の一環で行う木工製作で使用する木材は、熊本県産木材であること。
・補助対象活動④においては、県が作成した副読本「木になる森のはなし」又は「木と暮らしと森」による学習
　を実施すること。
・経費の算出については、</t>
    </r>
    <r>
      <rPr>
        <u/>
        <sz val="11"/>
        <rFont val="ＭＳ 明朝"/>
        <family val="1"/>
        <charset val="128"/>
      </rPr>
      <t>次のとおりとする。</t>
    </r>
    <r>
      <rPr>
        <sz val="11"/>
        <rFont val="ＭＳ 明朝"/>
        <family val="1"/>
        <charset val="128"/>
      </rPr>
      <t xml:space="preserve">
　　</t>
    </r>
    <r>
      <rPr>
        <u/>
        <sz val="11"/>
        <rFont val="ＭＳ 明朝"/>
        <family val="1"/>
        <charset val="128"/>
      </rPr>
      <t>借上費については、単品で10万円以上の場合、2者以上から見積書を取得すること。</t>
    </r>
    <r>
      <rPr>
        <sz val="11"/>
        <rFont val="ＭＳ 明朝"/>
        <family val="1"/>
        <charset val="128"/>
      </rPr>
      <t xml:space="preserve">
　　</t>
    </r>
    <r>
      <rPr>
        <u/>
        <sz val="11"/>
        <rFont val="ＭＳ 明朝"/>
        <family val="1"/>
        <charset val="128"/>
      </rPr>
      <t>委託費については、10万円以上の場合、2者以上から見積書を取得すること。</t>
    </r>
    <r>
      <rPr>
        <sz val="11"/>
        <rFont val="ＭＳ 明朝"/>
        <family val="1"/>
        <charset val="128"/>
      </rPr>
      <t xml:space="preserve">
　　</t>
    </r>
    <r>
      <rPr>
        <u/>
        <sz val="11"/>
        <rFont val="ＭＳ 明朝"/>
        <family val="1"/>
        <charset val="128"/>
      </rPr>
      <t>補助事業者の役員が関係する団体または企業と取引を行う場合は、経費の種類及び金額によらず、2者以上の</t>
    </r>
    <r>
      <rPr>
        <sz val="11"/>
        <rFont val="ＭＳ 明朝"/>
        <family val="1"/>
        <charset val="128"/>
      </rPr>
      <t xml:space="preserve">
　　</t>
    </r>
    <r>
      <rPr>
        <u/>
        <sz val="11"/>
        <rFont val="ＭＳ 明朝"/>
        <family val="1"/>
        <charset val="128"/>
      </rPr>
      <t xml:space="preserve">見積書を取得すること。
</t>
    </r>
    <r>
      <rPr>
        <sz val="11"/>
        <rFont val="ＭＳ 明朝"/>
        <family val="1"/>
        <charset val="128"/>
      </rPr>
      <t>　　</t>
    </r>
    <r>
      <rPr>
        <u/>
        <sz val="11"/>
        <rFont val="ＭＳ 明朝"/>
        <family val="1"/>
        <charset val="128"/>
      </rPr>
      <t xml:space="preserve">上記以外の経費については、見積書の取得を必須とはしないが、公的出版物等に基づき適切に経費を算出
</t>
    </r>
    <r>
      <rPr>
        <sz val="11"/>
        <rFont val="ＭＳ 明朝"/>
        <family val="1"/>
        <charset val="128"/>
      </rPr>
      <t>　　</t>
    </r>
    <r>
      <rPr>
        <u/>
        <sz val="11"/>
        <rFont val="ＭＳ 明朝"/>
        <family val="1"/>
        <charset val="128"/>
      </rPr>
      <t xml:space="preserve">すること。
</t>
    </r>
    <r>
      <rPr>
        <sz val="11"/>
        <rFont val="ＭＳ 明朝"/>
        <family val="1"/>
        <charset val="128"/>
      </rPr>
      <t xml:space="preserve">・他の補助を受ける場合は、二重補助とならないよう区域・経費等を明確に区分すること。
・活動日設定に際しては、予備日を設定し実施の確保が図られていること。
</t>
    </r>
    <r>
      <rPr>
        <u/>
        <sz val="11"/>
        <rFont val="ＭＳ 明朝"/>
        <family val="1"/>
        <charset val="128"/>
      </rPr>
      <t xml:space="preserve">・補助対象活動⑤を活用して、次年度に森林環境学習を実施する場合は、その活動内容を明記した資料を提出
</t>
    </r>
    <r>
      <rPr>
        <sz val="11"/>
        <rFont val="ＭＳ 明朝"/>
        <family val="1"/>
        <charset val="128"/>
      </rPr>
      <t>　</t>
    </r>
    <r>
      <rPr>
        <u/>
        <sz val="11"/>
        <rFont val="ＭＳ 明朝"/>
        <family val="1"/>
        <charset val="128"/>
      </rPr>
      <t>すること。</t>
    </r>
    <rPh sb="1" eb="6">
      <t>ホジョジギョウシャ</t>
    </rPh>
    <rPh sb="7" eb="9">
      <t>カイサイ</t>
    </rPh>
    <phoneticPr fontId="1"/>
  </si>
  <si>
    <t>（注１）活動終期が３月になる場合は事前に所管の広域本部地域振興局（熊本市の場合は森林保全課）へ相談すること。</t>
    <rPh sb="1" eb="2">
      <t>チュウ</t>
    </rPh>
    <rPh sb="4" eb="6">
      <t>カツドウ</t>
    </rPh>
    <rPh sb="6" eb="8">
      <t>シュウキ</t>
    </rPh>
    <rPh sb="10" eb="11">
      <t>ガツ</t>
    </rPh>
    <rPh sb="14" eb="16">
      <t>バアイ</t>
    </rPh>
    <rPh sb="17" eb="19">
      <t>ジゼン</t>
    </rPh>
    <rPh sb="20" eb="22">
      <t>ショカン</t>
    </rPh>
    <rPh sb="23" eb="25">
      <t>コウイキ</t>
    </rPh>
    <rPh sb="25" eb="27">
      <t>ホンブ</t>
    </rPh>
    <rPh sb="27" eb="29">
      <t>チイキ</t>
    </rPh>
    <rPh sb="29" eb="31">
      <t>シンコウ</t>
    </rPh>
    <rPh sb="31" eb="32">
      <t>キョク</t>
    </rPh>
    <phoneticPr fontId="1"/>
  </si>
  <si>
    <t>請求額　金４１０，０００円</t>
    <rPh sb="0" eb="2">
      <t>セイキュウ</t>
    </rPh>
    <rPh sb="2" eb="3">
      <t>ガク</t>
    </rPh>
    <rPh sb="4" eb="5">
      <t>キン</t>
    </rPh>
    <rPh sb="12" eb="13">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</si>
</sst>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Red]\(#,##0.0\)"/>
    <numFmt numFmtId="177" formatCode="#,##0_);[Red]\(#,##0\)"/>
    <numFmt numFmtId="178" formatCode="#,##0_ "/>
    <numFmt numFmtId="179" formatCode="#,##0&quot;円&quot;"/>
  </numFmts>
  <fonts count="43">
    <font>
      <sz val="11"/>
      <name val="ＭＳ Ｐゴシック"/>
      <family val="3"/>
      <charset val="128"/>
    </font>
    <font>
      <sz val="6"/>
      <name val="ＭＳ Ｐゴシック"/>
      <family val="3"/>
      <charset val="128"/>
    </font>
    <font>
      <sz val="12"/>
      <name val="ＭＳ 明朝"/>
      <family val="1"/>
      <charset val="128"/>
    </font>
    <font>
      <sz val="11"/>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b/>
      <sz val="20"/>
      <name val="ＭＳ 明朝"/>
      <family val="1"/>
      <charset val="128"/>
    </font>
    <font>
      <sz val="10"/>
      <name val="ＭＳ 明朝"/>
      <family val="1"/>
      <charset val="128"/>
    </font>
    <font>
      <b/>
      <sz val="12"/>
      <name val="ＭＳ 明朝"/>
      <family val="1"/>
      <charset val="128"/>
    </font>
    <font>
      <b/>
      <sz val="15"/>
      <name val="ＭＳ 明朝"/>
      <family val="1"/>
      <charset val="128"/>
    </font>
    <font>
      <sz val="9"/>
      <name val="ＭＳ 明朝"/>
      <family val="1"/>
      <charset val="128"/>
    </font>
    <font>
      <sz val="15"/>
      <name val="ＭＳ 明朝"/>
      <family val="1"/>
      <charset val="128"/>
    </font>
    <font>
      <b/>
      <sz val="18"/>
      <name val="ＭＳ Ｐゴシック"/>
      <family val="3"/>
      <charset val="128"/>
    </font>
    <font>
      <sz val="12"/>
      <name val="ＭＳ Ｐゴシック"/>
      <family val="3"/>
      <charset val="128"/>
    </font>
    <font>
      <b/>
      <sz val="12"/>
      <name val="ＭＳ Ｐゴシック"/>
      <family val="3"/>
      <charset val="128"/>
    </font>
    <font>
      <u/>
      <sz val="12"/>
      <name val="ＭＳ 明朝"/>
      <family val="1"/>
      <charset val="128"/>
    </font>
    <font>
      <u/>
      <sz val="10"/>
      <name val="ＭＳ 明朝"/>
      <family val="1"/>
      <charset val="128"/>
    </font>
    <font>
      <u/>
      <sz val="11"/>
      <name val="ＭＳ 明朝"/>
      <family val="1"/>
      <charset val="128"/>
    </font>
    <font>
      <sz val="10"/>
      <color rgb="FFFF0000"/>
      <name val="ＭＳ 明朝"/>
      <family val="1"/>
      <charset val="128"/>
    </font>
    <font>
      <sz val="14"/>
      <name val="ＭＳ Ｐゴシック"/>
      <family val="3"/>
      <charset val="128"/>
    </font>
    <font>
      <strike/>
      <sz val="11"/>
      <name val="ＭＳ Ｐゴシック"/>
      <family val="3"/>
      <charset val="128"/>
    </font>
    <font>
      <strike/>
      <sz val="14"/>
      <name val="ＭＳ Ｐゴシック"/>
      <family val="3"/>
      <charset val="128"/>
    </font>
    <font>
      <sz val="18"/>
      <name val="ＭＳ Ｐゴシック"/>
      <family val="3"/>
      <charset val="128"/>
    </font>
    <font>
      <sz val="14"/>
      <name val="ＭＳ 明朝"/>
      <family val="1"/>
      <charset val="128"/>
    </font>
    <font>
      <strike/>
      <sz val="12"/>
      <name val="ＭＳ Ｐゴシック"/>
      <family val="3"/>
      <charset val="128"/>
    </font>
    <font>
      <b/>
      <sz val="14"/>
      <name val="ＭＳ 明朝"/>
      <family val="1"/>
      <charset val="128"/>
    </font>
    <font>
      <sz val="9"/>
      <color rgb="FF000000"/>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left style="thin">
        <color auto="1"/>
      </left>
      <right style="thin">
        <color auto="1"/>
      </right>
      <top/>
      <bottom style="thin">
        <color auto="1"/>
      </bottom>
      <diagonal/>
    </border>
    <border>
      <left/>
      <right/>
      <top/>
      <bottom style="dotted">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diagonalUp="1">
      <left style="thin">
        <color indexed="64"/>
      </left>
      <right style="thin">
        <color indexed="64"/>
      </right>
      <top style="thin">
        <color indexed="64"/>
      </top>
      <bottom style="thin">
        <color indexed="64"/>
      </bottom>
      <diagonal style="thin">
        <color auto="1"/>
      </diagonal>
    </border>
    <border>
      <left style="thin">
        <color indexed="64"/>
      </left>
      <right style="thin">
        <color indexed="64"/>
      </right>
      <top/>
      <bottom/>
      <diagonal/>
    </border>
  </borders>
  <cellStyleXfs count="45">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9" fillId="7" borderId="4" applyNumberFormat="0" applyAlignment="0" applyProtection="0">
      <alignment vertical="center"/>
    </xf>
    <xf numFmtId="0" fontId="17" fillId="23" borderId="5" applyNumberFormat="0" applyAlignment="0" applyProtection="0">
      <alignment vertical="center"/>
    </xf>
    <xf numFmtId="0" fontId="11" fillId="3" borderId="0" applyNumberFormat="0" applyBorder="0" applyAlignment="0" applyProtection="0">
      <alignment vertical="center"/>
    </xf>
    <xf numFmtId="0" fontId="20"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2" fillId="23" borderId="4" applyNumberFormat="0" applyAlignment="0" applyProtection="0">
      <alignment vertical="center"/>
    </xf>
    <xf numFmtId="0" fontId="18"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6" fillId="0" borderId="9" applyNumberFormat="0" applyFill="0" applyAlignment="0" applyProtection="0">
      <alignment vertical="center"/>
    </xf>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cellStyleXfs>
  <cellXfs count="348">
    <xf numFmtId="0" fontId="0" fillId="0" borderId="0" xfId="0"/>
    <xf numFmtId="0" fontId="21" fillId="0" borderId="0" xfId="0" applyFont="1" applyAlignment="1">
      <alignment vertical="center"/>
    </xf>
    <xf numFmtId="0" fontId="2" fillId="0" borderId="0" xfId="0" applyFont="1" applyAlignment="1">
      <alignment vertical="center"/>
    </xf>
    <xf numFmtId="0" fontId="23" fillId="0" borderId="0" xfId="0" applyFont="1" applyAlignment="1">
      <alignment vertical="center"/>
    </xf>
    <xf numFmtId="49" fontId="2" fillId="0" borderId="0" xfId="0" applyNumberFormat="1" applyFont="1" applyAlignment="1">
      <alignment horizontal="center" vertical="center"/>
    </xf>
    <xf numFmtId="0" fontId="23" fillId="24" borderId="10" xfId="0" applyFont="1" applyFill="1" applyBorder="1" applyAlignment="1">
      <alignment vertical="center"/>
    </xf>
    <xf numFmtId="0" fontId="23" fillId="24" borderId="11" xfId="0" applyFont="1" applyFill="1" applyBorder="1" applyAlignment="1">
      <alignment vertical="center"/>
    </xf>
    <xf numFmtId="0" fontId="23" fillId="24" borderId="13" xfId="0" applyFont="1" applyFill="1" applyBorder="1" applyAlignment="1">
      <alignment vertical="center"/>
    </xf>
    <xf numFmtId="0" fontId="23" fillId="24" borderId="0" xfId="0" applyFont="1" applyFill="1" applyAlignment="1">
      <alignment vertical="center"/>
    </xf>
    <xf numFmtId="0" fontId="23" fillId="24" borderId="15" xfId="0" applyFont="1" applyFill="1" applyBorder="1" applyAlignment="1">
      <alignment vertical="center"/>
    </xf>
    <xf numFmtId="0" fontId="23" fillId="24" borderId="16" xfId="0" applyFont="1" applyFill="1" applyBorder="1" applyAlignment="1">
      <alignment vertical="center"/>
    </xf>
    <xf numFmtId="0" fontId="23" fillId="0" borderId="13" xfId="0" applyFont="1" applyBorder="1" applyAlignment="1">
      <alignment horizontal="center" vertical="center" textRotation="180"/>
    </xf>
    <xf numFmtId="0" fontId="23" fillId="0" borderId="13" xfId="0" applyFont="1" applyBorder="1" applyAlignment="1">
      <alignment horizontal="center" vertical="center" textRotation="90"/>
    </xf>
    <xf numFmtId="0" fontId="2" fillId="0" borderId="13"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6" fillId="0" borderId="10" xfId="0" applyFont="1" applyBorder="1" applyAlignment="1">
      <alignment vertical="center"/>
    </xf>
    <xf numFmtId="0" fontId="26" fillId="0" borderId="0" xfId="0" applyFont="1" applyAlignment="1">
      <alignment vertical="center"/>
    </xf>
    <xf numFmtId="0" fontId="26" fillId="0" borderId="15" xfId="0" applyFont="1" applyBorder="1" applyAlignment="1">
      <alignment vertical="center"/>
    </xf>
    <xf numFmtId="0" fontId="21" fillId="0" borderId="0" xfId="0" applyFont="1" applyAlignment="1">
      <alignment horizontal="right" vertical="center"/>
    </xf>
    <xf numFmtId="0" fontId="21" fillId="0" borderId="0" xfId="0" applyFont="1" applyAlignment="1">
      <alignment horizontal="left" vertical="center"/>
    </xf>
    <xf numFmtId="49" fontId="2" fillId="0" borderId="0" xfId="0" applyNumberFormat="1" applyFont="1" applyAlignment="1">
      <alignment vertical="center"/>
    </xf>
    <xf numFmtId="0" fontId="2" fillId="0" borderId="25" xfId="0" applyFont="1" applyBorder="1" applyAlignment="1">
      <alignment vertical="center"/>
    </xf>
    <xf numFmtId="0" fontId="21" fillId="0" borderId="13" xfId="0" applyFont="1" applyBorder="1" applyAlignment="1">
      <alignment vertical="center"/>
    </xf>
    <xf numFmtId="0" fontId="30" fillId="0" borderId="0" xfId="0" applyFont="1"/>
    <xf numFmtId="0" fontId="29" fillId="0" borderId="0" xfId="0" applyFont="1" applyAlignment="1">
      <alignment vertical="center"/>
    </xf>
    <xf numFmtId="0" fontId="21" fillId="0" borderId="0" xfId="0" applyFont="1" applyAlignment="1">
      <alignment vertical="center" wrapText="1"/>
    </xf>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2" fillId="0" borderId="0" xfId="0" applyFont="1" applyAlignment="1">
      <alignment horizontal="left" vertical="center"/>
    </xf>
    <xf numFmtId="0" fontId="23" fillId="0" borderId="13" xfId="0" applyFont="1" applyBorder="1" applyAlignment="1">
      <alignment horizontal="center" vertical="center"/>
    </xf>
    <xf numFmtId="0" fontId="22" fillId="0" borderId="0" xfId="0" applyFont="1" applyAlignment="1">
      <alignment horizontal="center" vertical="center"/>
    </xf>
    <xf numFmtId="0" fontId="27" fillId="0" borderId="0" xfId="0" applyFont="1" applyAlignment="1">
      <alignment horizontal="center" vertical="center"/>
    </xf>
    <xf numFmtId="49" fontId="21" fillId="0" borderId="13" xfId="0" applyNumberFormat="1" applyFont="1" applyBorder="1" applyAlignment="1">
      <alignment vertical="center"/>
    </xf>
    <xf numFmtId="49" fontId="21" fillId="0" borderId="0" xfId="0" applyNumberFormat="1" applyFont="1" applyAlignment="1">
      <alignment vertical="center"/>
    </xf>
    <xf numFmtId="0" fontId="23" fillId="0" borderId="0" xfId="0" applyFont="1" applyAlignment="1">
      <alignment horizontal="center" vertical="center" textRotation="180"/>
    </xf>
    <xf numFmtId="0" fontId="23" fillId="0" borderId="0" xfId="0" applyFont="1" applyAlignment="1">
      <alignment horizontal="center" vertical="center" textRotation="90"/>
    </xf>
    <xf numFmtId="0" fontId="2" fillId="0" borderId="10" xfId="0" applyFont="1" applyBorder="1" applyAlignment="1">
      <alignment horizontal="center" vertical="center"/>
    </xf>
    <xf numFmtId="0" fontId="2" fillId="0" borderId="15" xfId="0" applyFont="1" applyBorder="1" applyAlignment="1">
      <alignment horizontal="center" vertical="center"/>
    </xf>
    <xf numFmtId="0" fontId="31" fillId="0" borderId="0" xfId="0" applyFont="1" applyAlignment="1">
      <alignment vertical="center"/>
    </xf>
    <xf numFmtId="0" fontId="21" fillId="24" borderId="12" xfId="0" applyFont="1" applyFill="1" applyBorder="1" applyAlignment="1">
      <alignment vertical="center"/>
    </xf>
    <xf numFmtId="0" fontId="21" fillId="24" borderId="14" xfId="0" applyFont="1" applyFill="1" applyBorder="1" applyAlignment="1">
      <alignment vertical="center"/>
    </xf>
    <xf numFmtId="0" fontId="21" fillId="24" borderId="17" xfId="0" applyFont="1" applyFill="1" applyBorder="1" applyAlignment="1">
      <alignment vertical="center"/>
    </xf>
    <xf numFmtId="0" fontId="32" fillId="0" borderId="0" xfId="0" applyFont="1" applyAlignment="1">
      <alignment vertical="center"/>
    </xf>
    <xf numFmtId="0" fontId="21" fillId="24" borderId="11" xfId="0" applyFont="1" applyFill="1" applyBorder="1" applyAlignment="1">
      <alignment vertical="center"/>
    </xf>
    <xf numFmtId="0" fontId="21" fillId="24" borderId="16" xfId="0" applyFont="1" applyFill="1" applyBorder="1" applyAlignment="1">
      <alignment vertical="center"/>
    </xf>
    <xf numFmtId="0" fontId="23" fillId="25" borderId="10" xfId="0" applyFont="1" applyFill="1" applyBorder="1" applyAlignment="1">
      <alignment vertical="center"/>
    </xf>
    <xf numFmtId="0" fontId="21" fillId="25" borderId="11" xfId="0" applyFont="1" applyFill="1" applyBorder="1" applyAlignment="1">
      <alignment vertical="center"/>
    </xf>
    <xf numFmtId="0" fontId="21" fillId="25" borderId="12" xfId="0" applyFont="1" applyFill="1" applyBorder="1" applyAlignment="1">
      <alignment vertical="center"/>
    </xf>
    <xf numFmtId="0" fontId="23" fillId="25" borderId="13" xfId="0" applyFont="1" applyFill="1" applyBorder="1" applyAlignment="1">
      <alignment vertical="center"/>
    </xf>
    <xf numFmtId="0" fontId="21" fillId="25" borderId="0" xfId="0" applyFont="1" applyFill="1" applyAlignment="1">
      <alignment vertical="center"/>
    </xf>
    <xf numFmtId="0" fontId="21" fillId="25" borderId="14" xfId="0" applyFont="1" applyFill="1" applyBorder="1" applyAlignment="1">
      <alignment vertical="center"/>
    </xf>
    <xf numFmtId="0" fontId="21" fillId="24" borderId="0" xfId="0" applyFont="1" applyFill="1" applyAlignment="1">
      <alignment vertical="center"/>
    </xf>
    <xf numFmtId="0" fontId="23" fillId="25" borderId="15" xfId="0" applyFont="1" applyFill="1" applyBorder="1" applyAlignment="1">
      <alignment vertical="center"/>
    </xf>
    <xf numFmtId="0" fontId="21" fillId="25" borderId="16" xfId="0" applyFont="1" applyFill="1" applyBorder="1" applyAlignment="1">
      <alignment vertical="center"/>
    </xf>
    <xf numFmtId="0" fontId="21" fillId="25" borderId="17" xfId="0" applyFont="1" applyFill="1" applyBorder="1" applyAlignment="1">
      <alignment vertical="center"/>
    </xf>
    <xf numFmtId="0" fontId="21" fillId="0" borderId="16" xfId="0" applyFont="1" applyBorder="1" applyAlignment="1">
      <alignment horizontal="center" vertical="center"/>
    </xf>
    <xf numFmtId="0" fontId="23" fillId="26" borderId="15" xfId="0" applyFont="1" applyFill="1" applyBorder="1" applyAlignment="1">
      <alignment vertical="top"/>
    </xf>
    <xf numFmtId="0" fontId="23" fillId="26" borderId="17" xfId="0" applyFont="1" applyFill="1" applyBorder="1" applyAlignment="1">
      <alignment vertical="top"/>
    </xf>
    <xf numFmtId="0" fontId="23" fillId="26" borderId="13" xfId="0" applyFont="1" applyFill="1" applyBorder="1" applyAlignment="1">
      <alignment vertical="top"/>
    </xf>
    <xf numFmtId="0" fontId="23" fillId="26" borderId="14" xfId="0" applyFont="1" applyFill="1" applyBorder="1" applyAlignment="1">
      <alignment vertical="top"/>
    </xf>
    <xf numFmtId="0" fontId="23" fillId="27" borderId="15" xfId="0" applyFont="1" applyFill="1" applyBorder="1" applyAlignment="1">
      <alignment vertical="top"/>
    </xf>
    <xf numFmtId="0" fontId="23" fillId="27" borderId="17" xfId="0" applyFont="1" applyFill="1" applyBorder="1" applyAlignment="1">
      <alignment vertical="top"/>
    </xf>
    <xf numFmtId="0" fontId="23" fillId="27" borderId="13" xfId="0" applyFont="1" applyFill="1" applyBorder="1" applyAlignment="1">
      <alignment vertical="top"/>
    </xf>
    <xf numFmtId="0" fontId="23" fillId="27" borderId="14" xfId="0" applyFont="1" applyFill="1" applyBorder="1" applyAlignment="1">
      <alignment vertical="top"/>
    </xf>
    <xf numFmtId="0" fontId="0" fillId="0" borderId="0" xfId="0" applyAlignment="1">
      <alignment vertical="center"/>
    </xf>
    <xf numFmtId="0" fontId="35"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38" fillId="0" borderId="0" xfId="0" applyFont="1" applyAlignment="1">
      <alignment vertical="center"/>
    </xf>
    <xf numFmtId="0" fontId="38" fillId="0" borderId="0" xfId="0" applyFont="1" applyAlignment="1">
      <alignment horizontal="center" vertical="center"/>
    </xf>
    <xf numFmtId="0" fontId="0" fillId="0" borderId="21" xfId="0" applyBorder="1"/>
    <xf numFmtId="0" fontId="0" fillId="0" borderId="38" xfId="0" applyBorder="1" applyAlignment="1">
      <alignment horizontal="center"/>
    </xf>
    <xf numFmtId="0" fontId="0" fillId="0" borderId="21" xfId="0" applyBorder="1" applyAlignment="1">
      <alignment horizontal="center"/>
    </xf>
    <xf numFmtId="0" fontId="0" fillId="0" borderId="14" xfId="0" applyBorder="1" applyAlignment="1">
      <alignment horizontal="center"/>
    </xf>
    <xf numFmtId="0" fontId="0" fillId="0" borderId="24" xfId="0" applyBorder="1" applyAlignment="1">
      <alignment horizontal="right"/>
    </xf>
    <xf numFmtId="0" fontId="0" fillId="0" borderId="17" xfId="0" applyBorder="1" applyAlignment="1">
      <alignment horizontal="right"/>
    </xf>
    <xf numFmtId="0" fontId="0" fillId="0" borderId="21" xfId="0" applyBorder="1" applyAlignment="1">
      <alignment horizontal="justify" vertical="center"/>
    </xf>
    <xf numFmtId="0" fontId="0" fillId="0" borderId="21" xfId="0" applyBorder="1" applyAlignment="1">
      <alignment vertical="center"/>
    </xf>
    <xf numFmtId="0" fontId="0" fillId="0" borderId="38" xfId="0" applyBorder="1"/>
    <xf numFmtId="0" fontId="0" fillId="0" borderId="24" xfId="0" applyBorder="1"/>
    <xf numFmtId="0" fontId="0" fillId="0" borderId="38" xfId="0" applyBorder="1" applyAlignment="1">
      <alignment vertical="center"/>
    </xf>
    <xf numFmtId="0" fontId="0" fillId="0" borderId="38" xfId="0" applyBorder="1" applyAlignment="1">
      <alignment horizontal="left" indent="1"/>
    </xf>
    <xf numFmtId="0" fontId="36" fillId="0" borderId="38" xfId="0" applyFont="1" applyBorder="1"/>
    <xf numFmtId="0" fontId="0" fillId="0" borderId="38" xfId="0" applyBorder="1" applyAlignment="1">
      <alignment vertical="center" wrapText="1"/>
    </xf>
    <xf numFmtId="0" fontId="0" fillId="0" borderId="24" xfId="0" applyBorder="1" applyAlignment="1">
      <alignment vertical="center" wrapText="1"/>
    </xf>
    <xf numFmtId="0" fontId="35" fillId="0" borderId="0" xfId="0" applyFont="1"/>
    <xf numFmtId="0" fontId="37" fillId="0" borderId="0" xfId="0" applyFont="1"/>
    <xf numFmtId="0" fontId="36" fillId="0" borderId="0" xfId="0" applyFont="1"/>
    <xf numFmtId="0" fontId="39" fillId="0" borderId="0" xfId="0" applyFont="1" applyAlignment="1">
      <alignment vertical="center"/>
    </xf>
    <xf numFmtId="176" fontId="2" fillId="0" borderId="0" xfId="0" applyNumberFormat="1" applyFont="1" applyAlignment="1">
      <alignment vertical="center"/>
    </xf>
    <xf numFmtId="177" fontId="2" fillId="0" borderId="0" xfId="0" applyNumberFormat="1" applyFont="1" applyAlignment="1">
      <alignment vertical="center"/>
    </xf>
    <xf numFmtId="176" fontId="2" fillId="0" borderId="0" xfId="0" applyNumberFormat="1" applyFont="1" applyAlignment="1">
      <alignment vertical="center" shrinkToFit="1"/>
    </xf>
    <xf numFmtId="177" fontId="24" fillId="0" borderId="0" xfId="0" applyNumberFormat="1" applyFont="1" applyAlignment="1">
      <alignment vertical="center" shrinkToFit="1"/>
    </xf>
    <xf numFmtId="176" fontId="37" fillId="0" borderId="24" xfId="0" applyNumberFormat="1" applyFont="1" applyBorder="1" applyAlignment="1">
      <alignment vertical="center" shrinkToFit="1"/>
    </xf>
    <xf numFmtId="38" fontId="2" fillId="0" borderId="24" xfId="44" applyFont="1" applyFill="1" applyBorder="1" applyAlignment="1">
      <alignment vertical="center" shrinkToFit="1"/>
    </xf>
    <xf numFmtId="176" fontId="2" fillId="0" borderId="21" xfId="0" applyNumberFormat="1" applyFont="1" applyBorder="1" applyAlignment="1">
      <alignment vertical="center" shrinkToFit="1"/>
    </xf>
    <xf numFmtId="38" fontId="2" fillId="0" borderId="21" xfId="44" applyFont="1" applyFill="1" applyBorder="1" applyAlignment="1">
      <alignment vertical="center" shrinkToFit="1"/>
    </xf>
    <xf numFmtId="0" fontId="40" fillId="0" borderId="0" xfId="0" applyFont="1" applyAlignment="1">
      <alignment vertical="center"/>
    </xf>
    <xf numFmtId="0" fontId="2" fillId="0" borderId="24" xfId="0" applyFont="1" applyBorder="1" applyAlignment="1">
      <alignment vertical="center" shrinkToFit="1"/>
    </xf>
    <xf numFmtId="0" fontId="2" fillId="0" borderId="24" xfId="0" applyFont="1" applyBorder="1" applyAlignment="1">
      <alignment horizontal="left" vertical="center" shrinkToFit="1"/>
    </xf>
    <xf numFmtId="0" fontId="2" fillId="0" borderId="21" xfId="0" applyFont="1" applyBorder="1" applyAlignment="1">
      <alignment vertical="center" shrinkToFit="1"/>
    </xf>
    <xf numFmtId="0" fontId="2" fillId="0" borderId="21" xfId="44" applyNumberFormat="1" applyFont="1" applyFill="1" applyBorder="1" applyAlignment="1">
      <alignment vertical="center" shrinkToFit="1"/>
    </xf>
    <xf numFmtId="0" fontId="2" fillId="0" borderId="15" xfId="0" applyFont="1" applyBorder="1" applyAlignment="1">
      <alignment horizontal="left" vertical="center" shrinkToFit="1"/>
    </xf>
    <xf numFmtId="0" fontId="2" fillId="0" borderId="38" xfId="0" applyFont="1" applyBorder="1" applyAlignment="1">
      <alignment vertical="center" shrinkToFit="1"/>
    </xf>
    <xf numFmtId="0" fontId="2" fillId="0" borderId="38" xfId="44" applyNumberFormat="1" applyFont="1" applyFill="1" applyBorder="1" applyAlignment="1">
      <alignment vertical="center" shrinkToFit="1"/>
    </xf>
    <xf numFmtId="176" fontId="2" fillId="0" borderId="30" xfId="0" applyNumberFormat="1" applyFont="1" applyBorder="1" applyAlignment="1">
      <alignment horizontal="center" vertical="center" shrinkToFit="1"/>
    </xf>
    <xf numFmtId="177" fontId="2" fillId="0" borderId="30" xfId="0" applyNumberFormat="1" applyFont="1" applyBorder="1" applyAlignment="1">
      <alignment horizontal="center" vertical="center" shrinkToFit="1"/>
    </xf>
    <xf numFmtId="0" fontId="2" fillId="0" borderId="30" xfId="0" applyFont="1" applyBorder="1" applyAlignment="1">
      <alignment horizontal="center" vertical="center" shrinkToFit="1"/>
    </xf>
    <xf numFmtId="0" fontId="41" fillId="0" borderId="16" xfId="0" applyFont="1" applyBorder="1" applyAlignment="1">
      <alignment horizontal="center" vertical="center"/>
    </xf>
    <xf numFmtId="0" fontId="42" fillId="0" borderId="0" xfId="0" applyFont="1" applyAlignment="1">
      <alignment horizontal="left" vertical="center"/>
    </xf>
    <xf numFmtId="178" fontId="0" fillId="0" borderId="21" xfId="0" applyNumberFormat="1" applyBorder="1"/>
    <xf numFmtId="178" fontId="0" fillId="0" borderId="24" xfId="0" applyNumberFormat="1" applyBorder="1"/>
    <xf numFmtId="178" fontId="0" fillId="0" borderId="38" xfId="0" applyNumberFormat="1" applyBorder="1"/>
    <xf numFmtId="38" fontId="0" fillId="0" borderId="24" xfId="44" applyFont="1" applyBorder="1" applyAlignment="1">
      <alignment vertical="center"/>
    </xf>
    <xf numFmtId="0" fontId="26" fillId="0" borderId="21" xfId="0" applyFont="1" applyBorder="1" applyAlignment="1">
      <alignment horizontal="left" wrapText="1"/>
    </xf>
    <xf numFmtId="0" fontId="26" fillId="0" borderId="24" xfId="0" applyFont="1" applyBorder="1" applyAlignment="1">
      <alignment horizontal="left" wrapText="1"/>
    </xf>
    <xf numFmtId="177" fontId="2" fillId="0" borderId="10" xfId="0" applyNumberFormat="1" applyFont="1" applyBorder="1" applyAlignment="1">
      <alignment vertical="center"/>
    </xf>
    <xf numFmtId="177" fontId="2" fillId="0" borderId="15" xfId="0" applyNumberFormat="1" applyFont="1" applyBorder="1" applyAlignment="1">
      <alignment vertical="center"/>
    </xf>
    <xf numFmtId="177" fontId="2" fillId="0" borderId="15" xfId="44" applyNumberFormat="1" applyFont="1" applyBorder="1" applyAlignment="1">
      <alignment vertical="center"/>
    </xf>
    <xf numFmtId="0" fontId="26" fillId="0" borderId="21" xfId="0" applyFont="1" applyBorder="1" applyAlignment="1">
      <alignment vertical="center"/>
    </xf>
    <xf numFmtId="0" fontId="26" fillId="0" borderId="24" xfId="0" applyFont="1" applyBorder="1" applyAlignment="1">
      <alignment vertical="center"/>
    </xf>
    <xf numFmtId="0" fontId="26" fillId="0" borderId="24" xfId="0" applyFont="1" applyBorder="1" applyAlignment="1">
      <alignment vertical="center" shrinkToFit="1"/>
    </xf>
    <xf numFmtId="0" fontId="23" fillId="26" borderId="30" xfId="0" applyFont="1" applyFill="1" applyBorder="1" applyAlignment="1">
      <alignment horizontal="left" vertical="center" indent="1"/>
    </xf>
    <xf numFmtId="0" fontId="23" fillId="26" borderId="18" xfId="0" applyFont="1" applyFill="1" applyBorder="1" applyAlignment="1">
      <alignment horizontal="left" vertical="center" indent="1"/>
    </xf>
    <xf numFmtId="0" fontId="23" fillId="26" borderId="19" xfId="0" applyFont="1" applyFill="1" applyBorder="1" applyAlignment="1">
      <alignment horizontal="left" vertical="center" indent="1"/>
    </xf>
    <xf numFmtId="0" fontId="23" fillId="26" borderId="20" xfId="0" applyFont="1" applyFill="1" applyBorder="1" applyAlignment="1">
      <alignment horizontal="left" vertical="center" indent="1"/>
    </xf>
    <xf numFmtId="0" fontId="23" fillId="0" borderId="30" xfId="0" applyFont="1" applyBorder="1" applyAlignment="1">
      <alignment horizontal="center" vertical="center"/>
    </xf>
    <xf numFmtId="0" fontId="23" fillId="0" borderId="30" xfId="0" applyFont="1" applyBorder="1" applyAlignment="1">
      <alignment horizontal="left" vertical="top" wrapText="1"/>
    </xf>
    <xf numFmtId="0" fontId="0" fillId="0" borderId="30" xfId="0" applyBorder="1" applyAlignment="1">
      <alignment horizontal="left" vertical="top" wrapText="1"/>
    </xf>
    <xf numFmtId="0" fontId="32" fillId="0" borderId="30" xfId="0" applyFont="1" applyBorder="1" applyAlignment="1">
      <alignment horizontal="left" vertical="top" wrapText="1"/>
    </xf>
    <xf numFmtId="0" fontId="34" fillId="0" borderId="30" xfId="0" applyFont="1" applyBorder="1" applyAlignment="1">
      <alignment horizontal="left" vertical="top" wrapText="1"/>
    </xf>
    <xf numFmtId="0" fontId="23" fillId="0" borderId="30" xfId="0" applyFont="1" applyBorder="1" applyAlignment="1">
      <alignment horizontal="left" vertical="center"/>
    </xf>
    <xf numFmtId="0" fontId="21" fillId="24" borderId="10" xfId="0" applyFont="1" applyFill="1" applyBorder="1" applyAlignment="1">
      <alignment horizontal="center" vertical="center"/>
    </xf>
    <xf numFmtId="0" fontId="21" fillId="24" borderId="11" xfId="0" applyFont="1" applyFill="1" applyBorder="1" applyAlignment="1">
      <alignment horizontal="center" vertical="center"/>
    </xf>
    <xf numFmtId="0" fontId="21" fillId="24" borderId="12" xfId="0" applyFont="1" applyFill="1" applyBorder="1" applyAlignment="1">
      <alignment horizontal="center" vertical="center"/>
    </xf>
    <xf numFmtId="0" fontId="21" fillId="24" borderId="13" xfId="0" applyFont="1" applyFill="1" applyBorder="1" applyAlignment="1">
      <alignment horizontal="center" vertical="center"/>
    </xf>
    <xf numFmtId="0" fontId="21" fillId="24" borderId="0" xfId="0" applyFont="1" applyFill="1" applyAlignment="1">
      <alignment horizontal="center" vertical="center"/>
    </xf>
    <xf numFmtId="0" fontId="21" fillId="24" borderId="14" xfId="0" applyFont="1" applyFill="1" applyBorder="1" applyAlignment="1">
      <alignment horizontal="center" vertical="center"/>
    </xf>
    <xf numFmtId="0" fontId="21" fillId="24" borderId="10" xfId="0" applyFont="1" applyFill="1" applyBorder="1" applyAlignment="1">
      <alignment horizontal="center" vertical="center" wrapText="1"/>
    </xf>
    <xf numFmtId="0" fontId="21" fillId="24" borderId="11" xfId="0" applyFont="1" applyFill="1" applyBorder="1" applyAlignment="1">
      <alignment horizontal="center" vertical="center" wrapText="1"/>
    </xf>
    <xf numFmtId="0" fontId="21" fillId="24" borderId="12" xfId="0" applyFont="1" applyFill="1" applyBorder="1" applyAlignment="1">
      <alignment horizontal="center" vertical="center" wrapText="1"/>
    </xf>
    <xf numFmtId="0" fontId="21" fillId="24" borderId="13" xfId="0" applyFont="1" applyFill="1" applyBorder="1" applyAlignment="1">
      <alignment horizontal="center" vertical="center" wrapText="1"/>
    </xf>
    <xf numFmtId="0" fontId="21" fillId="24" borderId="0" xfId="0" applyFont="1" applyFill="1" applyAlignment="1">
      <alignment horizontal="center" vertical="center" wrapText="1"/>
    </xf>
    <xf numFmtId="0" fontId="21" fillId="24" borderId="14" xfId="0" applyFont="1" applyFill="1" applyBorder="1" applyAlignment="1">
      <alignment horizontal="center" vertical="center" wrapText="1"/>
    </xf>
    <xf numFmtId="0" fontId="23" fillId="0" borderId="30" xfId="0" applyFont="1" applyBorder="1" applyAlignment="1">
      <alignment horizontal="left" vertical="top"/>
    </xf>
    <xf numFmtId="0" fontId="21" fillId="24" borderId="18" xfId="0" applyFont="1" applyFill="1" applyBorder="1" applyAlignment="1">
      <alignment horizontal="center" vertical="center"/>
    </xf>
    <xf numFmtId="0" fontId="21" fillId="24" borderId="19" xfId="0" applyFont="1" applyFill="1" applyBorder="1" applyAlignment="1">
      <alignment horizontal="center" vertical="center"/>
    </xf>
    <xf numFmtId="0" fontId="21" fillId="24" borderId="20" xfId="0" applyFont="1" applyFill="1" applyBorder="1" applyAlignment="1">
      <alignment horizontal="center" vertical="center"/>
    </xf>
    <xf numFmtId="0" fontId="21" fillId="24" borderId="30" xfId="0" applyFont="1" applyFill="1" applyBorder="1" applyAlignment="1">
      <alignment horizontal="left" vertical="top" wrapText="1"/>
    </xf>
    <xf numFmtId="0" fontId="21" fillId="24" borderId="31" xfId="0" applyFont="1" applyFill="1" applyBorder="1" applyAlignment="1">
      <alignment horizontal="center" vertical="center"/>
    </xf>
    <xf numFmtId="0" fontId="21" fillId="24" borderId="32" xfId="0" applyFont="1" applyFill="1" applyBorder="1" applyAlignment="1">
      <alignment horizontal="center" vertical="center"/>
    </xf>
    <xf numFmtId="0" fontId="21" fillId="24" borderId="33" xfId="0" applyFont="1" applyFill="1" applyBorder="1" applyAlignment="1">
      <alignment horizontal="center" vertical="center"/>
    </xf>
    <xf numFmtId="0" fontId="21" fillId="24" borderId="34" xfId="0" applyFont="1" applyFill="1" applyBorder="1" applyAlignment="1">
      <alignment horizontal="center" vertical="center"/>
    </xf>
    <xf numFmtId="0" fontId="21" fillId="24" borderId="35" xfId="0" applyFont="1" applyFill="1" applyBorder="1" applyAlignment="1">
      <alignment horizontal="center" vertical="center"/>
    </xf>
    <xf numFmtId="0" fontId="21" fillId="24" borderId="36" xfId="0" applyFont="1" applyFill="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24" borderId="15" xfId="0" applyFont="1" applyFill="1" applyBorder="1" applyAlignment="1">
      <alignment horizontal="center" vertical="center"/>
    </xf>
    <xf numFmtId="0" fontId="21" fillId="24" borderId="16" xfId="0" applyFont="1" applyFill="1" applyBorder="1" applyAlignment="1">
      <alignment horizontal="center" vertical="center"/>
    </xf>
    <xf numFmtId="0" fontId="21" fillId="24" borderId="17" xfId="0" applyFont="1" applyFill="1" applyBorder="1" applyAlignment="1">
      <alignment horizontal="center" vertical="center"/>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0" xfId="0" applyFont="1" applyAlignment="1">
      <alignment horizontal="left"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49" fontId="21" fillId="0" borderId="30" xfId="0" applyNumberFormat="1" applyFont="1" applyBorder="1" applyAlignment="1">
      <alignment horizontal="center" vertical="center"/>
    </xf>
    <xf numFmtId="49" fontId="21" fillId="0" borderId="18" xfId="0" applyNumberFormat="1" applyFont="1" applyBorder="1" applyAlignment="1">
      <alignment horizontal="center" vertical="center"/>
    </xf>
    <xf numFmtId="49" fontId="21" fillId="0" borderId="19" xfId="0" applyNumberFormat="1" applyFont="1" applyBorder="1" applyAlignment="1">
      <alignment horizontal="center" vertical="center"/>
    </xf>
    <xf numFmtId="49" fontId="21" fillId="0" borderId="20" xfId="0" applyNumberFormat="1" applyFont="1" applyBorder="1" applyAlignment="1">
      <alignment horizontal="center" vertical="center"/>
    </xf>
    <xf numFmtId="0" fontId="22" fillId="0" borderId="0" xfId="0" applyFont="1" applyAlignment="1">
      <alignment horizontal="center" vertical="center"/>
    </xf>
    <xf numFmtId="0" fontId="23" fillId="24" borderId="18" xfId="0" applyFont="1" applyFill="1" applyBorder="1" applyAlignment="1">
      <alignment horizontal="center" vertical="center"/>
    </xf>
    <xf numFmtId="0" fontId="23" fillId="24" borderId="19" xfId="0" applyFont="1" applyFill="1" applyBorder="1" applyAlignment="1">
      <alignment horizontal="center" vertical="center"/>
    </xf>
    <xf numFmtId="0" fontId="23" fillId="24" borderId="20" xfId="0" applyFont="1" applyFill="1" applyBorder="1" applyAlignment="1">
      <alignment horizontal="center" vertical="center"/>
    </xf>
    <xf numFmtId="0" fontId="23" fillId="24" borderId="18" xfId="0" applyFont="1" applyFill="1" applyBorder="1" applyAlignment="1">
      <alignment horizontal="left" vertical="center"/>
    </xf>
    <xf numFmtId="0" fontId="23" fillId="24" borderId="19" xfId="0" applyFont="1" applyFill="1" applyBorder="1" applyAlignment="1">
      <alignment horizontal="left" vertical="center"/>
    </xf>
    <xf numFmtId="0" fontId="23" fillId="24" borderId="20" xfId="0" applyFont="1" applyFill="1" applyBorder="1" applyAlignment="1">
      <alignment horizontal="left" vertical="center"/>
    </xf>
    <xf numFmtId="49" fontId="33" fillId="0" borderId="10" xfId="0" applyNumberFormat="1" applyFont="1" applyBorder="1" applyAlignment="1">
      <alignment horizontal="center" vertical="center" wrapText="1"/>
    </xf>
    <xf numFmtId="49" fontId="33" fillId="0" borderId="11" xfId="0" applyNumberFormat="1" applyFont="1" applyBorder="1" applyAlignment="1">
      <alignment horizontal="center" vertical="center" wrapText="1"/>
    </xf>
    <xf numFmtId="49" fontId="33" fillId="0" borderId="12" xfId="0" applyNumberFormat="1" applyFont="1" applyBorder="1" applyAlignment="1">
      <alignment horizontal="center" vertical="center" wrapText="1"/>
    </xf>
    <xf numFmtId="49" fontId="33" fillId="0" borderId="13" xfId="0" applyNumberFormat="1" applyFont="1" applyBorder="1" applyAlignment="1">
      <alignment horizontal="center" vertical="center" wrapText="1"/>
    </xf>
    <xf numFmtId="49" fontId="33" fillId="0" borderId="0" xfId="0" applyNumberFormat="1" applyFont="1" applyAlignment="1">
      <alignment horizontal="center" vertical="center" wrapText="1"/>
    </xf>
    <xf numFmtId="49" fontId="33" fillId="0" borderId="14" xfId="0" applyNumberFormat="1" applyFont="1" applyBorder="1" applyAlignment="1">
      <alignment horizontal="center" vertical="center" wrapText="1"/>
    </xf>
    <xf numFmtId="49" fontId="33" fillId="0" borderId="15" xfId="0" applyNumberFormat="1" applyFont="1" applyBorder="1" applyAlignment="1">
      <alignment horizontal="center" vertical="center" wrapText="1"/>
    </xf>
    <xf numFmtId="49" fontId="33" fillId="0" borderId="16" xfId="0" applyNumberFormat="1" applyFont="1" applyBorder="1" applyAlignment="1">
      <alignment horizontal="center" vertical="center" wrapText="1"/>
    </xf>
    <xf numFmtId="49" fontId="33" fillId="0" borderId="17" xfId="0" applyNumberFormat="1" applyFont="1" applyBorder="1" applyAlignment="1">
      <alignment horizontal="center" vertical="center" wrapText="1"/>
    </xf>
    <xf numFmtId="49" fontId="21" fillId="0" borderId="18" xfId="0" applyNumberFormat="1" applyFont="1"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21" fillId="0" borderId="13" xfId="0" applyFont="1" applyBorder="1" applyAlignment="1">
      <alignment horizontal="left" vertical="top" wrapText="1"/>
    </xf>
    <xf numFmtId="0" fontId="21" fillId="0" borderId="0" xfId="0" applyFont="1" applyAlignment="1">
      <alignment horizontal="left" vertical="top" wrapText="1"/>
    </xf>
    <xf numFmtId="0" fontId="21" fillId="0" borderId="14" xfId="0" applyFont="1" applyBorder="1" applyAlignment="1">
      <alignment horizontal="left" vertical="top" wrapText="1"/>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5" xfId="0" applyFont="1" applyBorder="1" applyAlignment="1">
      <alignment horizontal="left" vertical="top" wrapText="1"/>
    </xf>
    <xf numFmtId="0" fontId="21" fillId="0" borderId="16" xfId="0" applyFont="1" applyBorder="1" applyAlignment="1">
      <alignment horizontal="left" vertical="top" wrapText="1"/>
    </xf>
    <xf numFmtId="0" fontId="21" fillId="0" borderId="17" xfId="0" applyFont="1" applyBorder="1" applyAlignment="1">
      <alignment horizontal="left" vertical="top" wrapText="1"/>
    </xf>
    <xf numFmtId="0" fontId="21" fillId="25" borderId="30" xfId="0" applyFont="1" applyFill="1" applyBorder="1" applyAlignment="1">
      <alignment horizontal="center" vertical="center"/>
    </xf>
    <xf numFmtId="0" fontId="21" fillId="25" borderId="10" xfId="0" applyFont="1" applyFill="1" applyBorder="1" applyAlignment="1">
      <alignment horizontal="center" vertical="center"/>
    </xf>
    <xf numFmtId="0" fontId="21" fillId="25" borderId="12" xfId="0" applyFont="1" applyFill="1" applyBorder="1" applyAlignment="1">
      <alignment horizontal="center" vertical="center"/>
    </xf>
    <xf numFmtId="0" fontId="21" fillId="25" borderId="11" xfId="0" applyFont="1" applyFill="1" applyBorder="1" applyAlignment="1">
      <alignment horizontal="center" vertical="center"/>
    </xf>
    <xf numFmtId="0" fontId="21" fillId="25" borderId="15" xfId="0" applyFont="1" applyFill="1" applyBorder="1" applyAlignment="1">
      <alignment horizontal="center" vertical="center"/>
    </xf>
    <xf numFmtId="0" fontId="21" fillId="25" borderId="16" xfId="0" applyFont="1" applyFill="1" applyBorder="1" applyAlignment="1">
      <alignment horizontal="center" vertical="center"/>
    </xf>
    <xf numFmtId="0" fontId="21" fillId="25" borderId="17" xfId="0" applyFont="1" applyFill="1" applyBorder="1" applyAlignment="1">
      <alignment horizontal="center" vertical="center"/>
    </xf>
    <xf numFmtId="0" fontId="23" fillId="26" borderId="10" xfId="0" applyFont="1" applyFill="1" applyBorder="1" applyAlignment="1">
      <alignment horizontal="left" vertical="center" indent="1"/>
    </xf>
    <xf numFmtId="0" fontId="23" fillId="26" borderId="11" xfId="0" applyFont="1" applyFill="1" applyBorder="1" applyAlignment="1">
      <alignment horizontal="left" vertical="center" indent="1"/>
    </xf>
    <xf numFmtId="0" fontId="23" fillId="26" borderId="12" xfId="0" applyFont="1" applyFill="1" applyBorder="1" applyAlignment="1">
      <alignment horizontal="left" vertical="center" indent="1"/>
    </xf>
    <xf numFmtId="0" fontId="23" fillId="27" borderId="18" xfId="0" applyFont="1" applyFill="1" applyBorder="1" applyAlignment="1">
      <alignment horizontal="left" vertical="center" indent="1"/>
    </xf>
    <xf numFmtId="0" fontId="23" fillId="27" borderId="19" xfId="0" applyFont="1" applyFill="1" applyBorder="1" applyAlignment="1">
      <alignment horizontal="left" vertical="center" indent="1"/>
    </xf>
    <xf numFmtId="0" fontId="23" fillId="27" borderId="20" xfId="0" applyFont="1" applyFill="1" applyBorder="1" applyAlignment="1">
      <alignment horizontal="left" vertical="center" indent="1"/>
    </xf>
    <xf numFmtId="0" fontId="23" fillId="26" borderId="30" xfId="0" applyFont="1" applyFill="1" applyBorder="1" applyAlignment="1">
      <alignment horizontal="center" vertical="center"/>
    </xf>
    <xf numFmtId="0" fontId="23" fillId="26" borderId="10" xfId="0" applyFont="1" applyFill="1" applyBorder="1" applyAlignment="1">
      <alignment horizontal="center" vertical="top"/>
    </xf>
    <xf numFmtId="0" fontId="23" fillId="26" borderId="12" xfId="0" applyFont="1" applyFill="1" applyBorder="1" applyAlignment="1">
      <alignment horizontal="center" vertical="top"/>
    </xf>
    <xf numFmtId="0" fontId="23" fillId="26" borderId="30" xfId="0" applyFont="1" applyFill="1" applyBorder="1" applyAlignment="1">
      <alignment horizontal="left" vertical="center" wrapText="1" indent="1"/>
    </xf>
    <xf numFmtId="0" fontId="23" fillId="28" borderId="30" xfId="0" applyFont="1" applyFill="1" applyBorder="1" applyAlignment="1">
      <alignment horizontal="center" vertical="center" wrapText="1"/>
    </xf>
    <xf numFmtId="0" fontId="23" fillId="28" borderId="30" xfId="0" applyFont="1" applyFill="1" applyBorder="1" applyAlignment="1">
      <alignment horizontal="left" vertical="center" indent="1"/>
    </xf>
    <xf numFmtId="0" fontId="23" fillId="28" borderId="30" xfId="0" applyFont="1" applyFill="1" applyBorder="1" applyAlignment="1">
      <alignment horizontal="center" vertical="center"/>
    </xf>
    <xf numFmtId="0" fontId="23" fillId="28" borderId="37" xfId="0" applyFont="1" applyFill="1" applyBorder="1" applyAlignment="1">
      <alignment horizontal="center" vertical="center"/>
    </xf>
    <xf numFmtId="0" fontId="23" fillId="27" borderId="30" xfId="0" applyFont="1" applyFill="1" applyBorder="1" applyAlignment="1">
      <alignment horizontal="center" vertical="center"/>
    </xf>
    <xf numFmtId="0" fontId="23" fillId="27" borderId="30" xfId="0" applyFont="1" applyFill="1" applyBorder="1" applyAlignment="1">
      <alignment horizontal="left" vertical="center" indent="1"/>
    </xf>
    <xf numFmtId="0" fontId="23" fillId="27" borderId="10" xfId="0" applyFont="1" applyFill="1" applyBorder="1" applyAlignment="1">
      <alignment horizontal="center" vertical="top"/>
    </xf>
    <xf numFmtId="0" fontId="23" fillId="27" borderId="12" xfId="0" applyFont="1" applyFill="1" applyBorder="1" applyAlignment="1">
      <alignment horizontal="center" vertical="top"/>
    </xf>
    <xf numFmtId="0" fontId="23" fillId="26" borderId="10" xfId="0" applyFont="1" applyFill="1" applyBorder="1" applyAlignment="1">
      <alignment horizontal="left" vertical="center" wrapText="1" indent="1"/>
    </xf>
    <xf numFmtId="0" fontId="23" fillId="26" borderId="11" xfId="0" applyFont="1" applyFill="1" applyBorder="1" applyAlignment="1">
      <alignment horizontal="left" vertical="center" wrapText="1" indent="1"/>
    </xf>
    <xf numFmtId="0" fontId="23" fillId="26" borderId="12" xfId="0" applyFont="1" applyFill="1" applyBorder="1" applyAlignment="1">
      <alignment horizontal="left" vertical="center" wrapText="1" indent="1"/>
    </xf>
    <xf numFmtId="0" fontId="23" fillId="26" borderId="15" xfId="0" applyFont="1" applyFill="1" applyBorder="1" applyAlignment="1">
      <alignment horizontal="left" vertical="center" wrapText="1" indent="1"/>
    </xf>
    <xf numFmtId="0" fontId="23" fillId="26" borderId="16" xfId="0" applyFont="1" applyFill="1" applyBorder="1" applyAlignment="1">
      <alignment horizontal="left" vertical="center" wrapText="1" indent="1"/>
    </xf>
    <xf numFmtId="0" fontId="23" fillId="26" borderId="17" xfId="0" applyFont="1" applyFill="1" applyBorder="1" applyAlignment="1">
      <alignment horizontal="left" vertical="center" wrapText="1" indent="1"/>
    </xf>
    <xf numFmtId="0" fontId="23" fillId="26" borderId="15" xfId="0" applyFont="1" applyFill="1" applyBorder="1" applyAlignment="1">
      <alignment horizontal="left" vertical="center" indent="1"/>
    </xf>
    <xf numFmtId="0" fontId="23" fillId="26" borderId="16" xfId="0" applyFont="1" applyFill="1" applyBorder="1" applyAlignment="1">
      <alignment horizontal="left" vertical="center" indent="1"/>
    </xf>
    <xf numFmtId="0" fontId="23" fillId="26" borderId="17" xfId="0" applyFont="1" applyFill="1" applyBorder="1" applyAlignment="1">
      <alignment horizontal="left" vertical="center" indent="1"/>
    </xf>
    <xf numFmtId="0" fontId="23" fillId="28" borderId="18" xfId="0" applyFont="1" applyFill="1" applyBorder="1" applyAlignment="1">
      <alignment horizontal="center" vertical="center"/>
    </xf>
    <xf numFmtId="0" fontId="23" fillId="28" borderId="20" xfId="0" applyFont="1" applyFill="1" applyBorder="1" applyAlignment="1">
      <alignment horizontal="center" vertical="center"/>
    </xf>
    <xf numFmtId="0" fontId="23" fillId="28" borderId="18" xfId="0" applyFont="1" applyFill="1" applyBorder="1" applyAlignment="1">
      <alignment horizontal="left" vertical="center" indent="1"/>
    </xf>
    <xf numFmtId="0" fontId="23" fillId="28" borderId="19" xfId="0" applyFont="1" applyFill="1" applyBorder="1" applyAlignment="1">
      <alignment horizontal="left" vertical="center" indent="1"/>
    </xf>
    <xf numFmtId="0" fontId="23" fillId="28" borderId="20" xfId="0" applyFont="1" applyFill="1" applyBorder="1" applyAlignment="1">
      <alignment horizontal="left" vertical="center" indent="1"/>
    </xf>
    <xf numFmtId="0" fontId="23" fillId="28" borderId="22" xfId="0" applyFont="1" applyFill="1" applyBorder="1" applyAlignment="1">
      <alignment horizontal="center" vertical="center"/>
    </xf>
    <xf numFmtId="0" fontId="23" fillId="28" borderId="23" xfId="0" applyFont="1" applyFill="1" applyBorder="1" applyAlignment="1">
      <alignment horizontal="center" vertical="center"/>
    </xf>
    <xf numFmtId="0" fontId="23" fillId="28" borderId="10" xfId="0" applyFont="1" applyFill="1" applyBorder="1" applyAlignment="1">
      <alignment horizontal="left" vertical="center" indent="1"/>
    </xf>
    <xf numFmtId="0" fontId="23" fillId="28" borderId="11" xfId="0" applyFont="1" applyFill="1" applyBorder="1" applyAlignment="1">
      <alignment horizontal="left" vertical="center" indent="1"/>
    </xf>
    <xf numFmtId="0" fontId="23" fillId="28" borderId="12" xfId="0" applyFont="1" applyFill="1" applyBorder="1" applyAlignment="1">
      <alignment horizontal="left" vertical="center" indent="1"/>
    </xf>
    <xf numFmtId="0" fontId="23" fillId="27" borderId="30" xfId="0" applyFont="1" applyFill="1" applyBorder="1" applyAlignment="1">
      <alignment horizontal="left" vertical="top" wrapText="1" indent="1"/>
    </xf>
    <xf numFmtId="0" fontId="23" fillId="27" borderId="10" xfId="0" applyFont="1" applyFill="1" applyBorder="1" applyAlignment="1">
      <alignment horizontal="left" vertical="center" indent="1"/>
    </xf>
    <xf numFmtId="0" fontId="23" fillId="27" borderId="11" xfId="0" applyFont="1" applyFill="1" applyBorder="1" applyAlignment="1">
      <alignment horizontal="left" vertical="center" indent="1"/>
    </xf>
    <xf numFmtId="0" fontId="23" fillId="27" borderId="12" xfId="0" applyFont="1" applyFill="1" applyBorder="1" applyAlignment="1">
      <alignment horizontal="left" vertical="center" indent="1"/>
    </xf>
    <xf numFmtId="0" fontId="23" fillId="27" borderId="15" xfId="0" applyFont="1" applyFill="1" applyBorder="1" applyAlignment="1">
      <alignment horizontal="left" vertical="center" indent="1"/>
    </xf>
    <xf numFmtId="0" fontId="23" fillId="27" borderId="16" xfId="0" applyFont="1" applyFill="1" applyBorder="1" applyAlignment="1">
      <alignment horizontal="left" vertical="center" indent="1"/>
    </xf>
    <xf numFmtId="0" fontId="23" fillId="27" borderId="17" xfId="0" applyFont="1" applyFill="1" applyBorder="1" applyAlignment="1">
      <alignment horizontal="left" vertical="center" indent="1"/>
    </xf>
    <xf numFmtId="0" fontId="23" fillId="27" borderId="30" xfId="0" applyFont="1" applyFill="1" applyBorder="1" applyAlignment="1">
      <alignment horizontal="left" vertical="center" wrapText="1" indent="1"/>
    </xf>
    <xf numFmtId="0" fontId="2" fillId="0" borderId="0" xfId="0" applyFont="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30"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38" fontId="2" fillId="0" borderId="15" xfId="43" applyFont="1" applyFill="1" applyBorder="1" applyAlignment="1">
      <alignment horizontal="center" vertical="center"/>
    </xf>
    <xf numFmtId="38" fontId="2" fillId="0" borderId="16" xfId="43" applyFont="1" applyFill="1" applyBorder="1" applyAlignment="1">
      <alignment horizontal="center" vertical="center"/>
    </xf>
    <xf numFmtId="38" fontId="2" fillId="0" borderId="17" xfId="43" applyFont="1" applyFill="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38" fontId="2" fillId="0" borderId="15" xfId="0" applyNumberFormat="1" applyFont="1" applyBorder="1" applyAlignment="1">
      <alignment horizontal="center" vertical="center"/>
    </xf>
    <xf numFmtId="38" fontId="2" fillId="0" borderId="10" xfId="43" applyFont="1" applyFill="1" applyBorder="1" applyAlignment="1">
      <alignment horizontal="center" vertical="center"/>
    </xf>
    <xf numFmtId="38" fontId="2" fillId="0" borderId="11" xfId="43" applyFont="1" applyFill="1" applyBorder="1" applyAlignment="1">
      <alignment horizontal="center" vertical="center"/>
    </xf>
    <xf numFmtId="38" fontId="2" fillId="0" borderId="12" xfId="43" applyFont="1" applyFill="1" applyBorder="1" applyAlignment="1">
      <alignment horizontal="center" vertical="center"/>
    </xf>
    <xf numFmtId="0" fontId="35" fillId="0" borderId="30" xfId="0" applyFont="1" applyBorder="1" applyAlignment="1">
      <alignment horizontal="center" vertical="center"/>
    </xf>
    <xf numFmtId="0" fontId="0" fillId="0" borderId="30" xfId="0" applyBorder="1" applyAlignment="1">
      <alignment horizontal="center" vertical="center"/>
    </xf>
    <xf numFmtId="0" fontId="35" fillId="0" borderId="3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21" xfId="0" applyFont="1" applyBorder="1" applyAlignment="1">
      <alignment horizontal="center" vertical="center"/>
    </xf>
    <xf numFmtId="0" fontId="35" fillId="0" borderId="15"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5" xfId="0" applyFont="1" applyBorder="1" applyAlignment="1">
      <alignment horizontal="center" vertical="center"/>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10" xfId="0" applyFont="1" applyBorder="1" applyAlignment="1">
      <alignment horizontal="center" vertical="center"/>
    </xf>
    <xf numFmtId="0" fontId="35" fillId="0" borderId="12" xfId="0" applyFont="1" applyBorder="1" applyAlignment="1">
      <alignment horizontal="center" vertical="center"/>
    </xf>
    <xf numFmtId="0" fontId="35" fillId="0" borderId="11" xfId="0" applyFont="1" applyBorder="1" applyAlignment="1">
      <alignment horizontal="center" vertical="center"/>
    </xf>
    <xf numFmtId="0" fontId="38" fillId="0" borderId="0" xfId="0" applyFont="1" applyAlignment="1">
      <alignment horizontal="left" vertical="center"/>
    </xf>
    <xf numFmtId="0" fontId="38" fillId="0" borderId="0" xfId="0" applyFont="1" applyAlignment="1">
      <alignment horizontal="center" vertical="center"/>
    </xf>
    <xf numFmtId="0" fontId="0" fillId="0" borderId="0" xfId="0" applyAlignment="1">
      <alignment horizontal="left" vertical="center"/>
    </xf>
    <xf numFmtId="0" fontId="0" fillId="0" borderId="18" xfId="0" applyBorder="1" applyAlignment="1">
      <alignment horizontal="center"/>
    </xf>
    <xf numFmtId="0" fontId="0" fillId="0" borderId="20" xfId="0" applyBorder="1" applyAlignment="1">
      <alignment horizontal="center"/>
    </xf>
    <xf numFmtId="0" fontId="0" fillId="0" borderId="21" xfId="0" applyBorder="1" applyAlignment="1">
      <alignment horizontal="center" vertical="center"/>
    </xf>
    <xf numFmtId="0" fontId="0" fillId="0" borderId="38" xfId="0" applyBorder="1" applyAlignment="1">
      <alignment horizontal="center" vertical="center"/>
    </xf>
    <xf numFmtId="0" fontId="0" fillId="0" borderId="24" xfId="0" applyBorder="1" applyAlignment="1">
      <alignment horizontal="center" vertical="center"/>
    </xf>
    <xf numFmtId="0" fontId="0" fillId="0" borderId="21" xfId="0" applyBorder="1" applyAlignment="1">
      <alignment horizontal="left" vertical="top" wrapText="1"/>
    </xf>
    <xf numFmtId="0" fontId="0" fillId="0" borderId="38" xfId="0" applyBorder="1" applyAlignment="1">
      <alignment horizontal="left" vertical="top" wrapText="1"/>
    </xf>
    <xf numFmtId="0" fontId="0" fillId="0" borderId="10" xfId="0"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horizontal="center" vertical="center"/>
    </xf>
    <xf numFmtId="0" fontId="0" fillId="0" borderId="21" xfId="0"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39" fillId="0" borderId="0" xfId="0" applyFont="1" applyAlignment="1">
      <alignment horizontal="center" vertical="center"/>
    </xf>
    <xf numFmtId="0" fontId="21" fillId="0" borderId="0" xfId="0" applyFont="1" applyAlignment="1">
      <alignment horizontal="center" vertical="center"/>
    </xf>
    <xf numFmtId="0" fontId="2" fillId="0" borderId="0" xfId="0" applyFont="1" applyAlignment="1">
      <alignment horizontal="center" vertical="center" wrapTex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5" xfId="0" applyFont="1" applyBorder="1" applyAlignment="1">
      <alignment horizontal="center" vertical="center" shrinkToFit="1"/>
    </xf>
    <xf numFmtId="0" fontId="35" fillId="0" borderId="16"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5" fillId="0" borderId="0" xfId="0" applyFont="1" applyAlignment="1">
      <alignment horizontal="center" vertical="center"/>
    </xf>
    <xf numFmtId="0" fontId="29" fillId="0" borderId="26" xfId="0" applyFont="1" applyBorder="1" applyAlignment="1">
      <alignment horizontal="center" vertical="center"/>
    </xf>
    <xf numFmtId="0" fontId="29" fillId="0" borderId="27" xfId="0" applyFont="1" applyBorder="1" applyAlignment="1">
      <alignment horizontal="center" vertical="center"/>
    </xf>
    <xf numFmtId="0" fontId="29" fillId="0" borderId="28" xfId="0" applyFont="1" applyBorder="1" applyAlignment="1">
      <alignment horizontal="center" vertical="center"/>
    </xf>
    <xf numFmtId="0" fontId="29" fillId="0" borderId="29" xfId="0" applyFont="1" applyBorder="1" applyAlignment="1">
      <alignment horizontal="center" vertical="center"/>
    </xf>
    <xf numFmtId="0" fontId="28" fillId="0" borderId="0" xfId="0" applyFont="1" applyAlignment="1">
      <alignment horizontal="center" vertical="center" wrapText="1"/>
    </xf>
    <xf numFmtId="0" fontId="28" fillId="0" borderId="0" xfId="0" applyFont="1" applyAlignment="1">
      <alignment horizontal="center" vertical="center"/>
    </xf>
    <xf numFmtId="0" fontId="29" fillId="0" borderId="0" xfId="0" applyFont="1" applyAlignment="1">
      <alignment horizontal="left" vertical="center" wrapText="1"/>
    </xf>
    <xf numFmtId="0" fontId="29" fillId="0" borderId="0" xfId="0" applyFont="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179" fontId="2" fillId="0" borderId="10" xfId="0" applyNumberFormat="1" applyFont="1" applyBorder="1" applyAlignment="1">
      <alignment horizontal="right" vertical="center"/>
    </xf>
    <xf numFmtId="179" fontId="2" fillId="0" borderId="11"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5" xfId="0" applyNumberFormat="1" applyFont="1" applyBorder="1" applyAlignment="1">
      <alignment horizontal="right" vertical="center"/>
    </xf>
    <xf numFmtId="179" fontId="2" fillId="0" borderId="16" xfId="0" applyNumberFormat="1" applyFont="1" applyBorder="1" applyAlignment="1">
      <alignment horizontal="right" vertical="center"/>
    </xf>
    <xf numFmtId="179" fontId="2" fillId="0" borderId="17" xfId="0" applyNumberFormat="1" applyFont="1" applyBorder="1" applyAlignment="1">
      <alignment horizontal="right" vertical="center"/>
    </xf>
    <xf numFmtId="0" fontId="2" fillId="0" borderId="10" xfId="0" applyFont="1" applyBorder="1" applyAlignment="1">
      <alignment horizontal="center" vertical="center" wrapText="1"/>
    </xf>
    <xf numFmtId="0" fontId="27" fillId="0" borderId="0" xfId="0" applyFont="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2" builtinId="27" customBuiltin="1"/>
    <cellStyle name="計算" xfId="38" builtinId="22" customBuiltin="1"/>
    <cellStyle name="警告文" xfId="40" builtinId="11" customBuiltin="1"/>
    <cellStyle name="桁区切り" xfId="43" builtinId="6"/>
    <cellStyle name="桁区切り 2" xfId="44" xr:uid="{745D3F7A-84FE-4D5E-8F45-E2720A4EBCD4}"/>
    <cellStyle name="見出し 1" xfId="34" builtinId="16" customBuiltin="1"/>
    <cellStyle name="見出し 2" xfId="35" builtinId="17" customBuiltin="1"/>
    <cellStyle name="見出し 3" xfId="36" builtinId="18" customBuiltin="1"/>
    <cellStyle name="見出し 4" xfId="37" builtinId="19" customBuiltin="1"/>
    <cellStyle name="集計" xfId="41" builtinId="25" customBuiltin="1"/>
    <cellStyle name="出力" xfId="31" builtinId="21" customBuiltin="1"/>
    <cellStyle name="説明文" xfId="39" builtinId="53" customBuiltin="1"/>
    <cellStyle name="入力" xfId="30" builtinId="20" customBuiltin="1"/>
    <cellStyle name="標準" xfId="0" builtinId="0"/>
    <cellStyle name="標準 2" xfId="42" xr:uid="{00000000-0005-0000-0000-00002A000000}"/>
    <cellStyle name="良い" xfId="33" builtinId="26" customBuiltin="1"/>
  </cellStyles>
  <dxfs count="0"/>
  <tableStyles count="0" defaultTableStyle="TableStyleMedium2" defaultPivotStyle="PivotStyleLight16"/>
  <colors>
    <mruColors>
      <color rgb="FFB9CD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8" Type="http://schemas.openxmlformats.org/officeDocument/2006/relationships/image" Target="../media/image10.jpeg"/><Relationship Id="rId13" Type="http://schemas.openxmlformats.org/officeDocument/2006/relationships/image" Target="../media/image15.jpeg"/><Relationship Id="rId18" Type="http://schemas.openxmlformats.org/officeDocument/2006/relationships/image" Target="../media/image20.jpeg"/><Relationship Id="rId26" Type="http://schemas.openxmlformats.org/officeDocument/2006/relationships/image" Target="../media/image28.jpeg"/><Relationship Id="rId39" Type="http://schemas.openxmlformats.org/officeDocument/2006/relationships/image" Target="../media/image41.jpeg"/><Relationship Id="rId3" Type="http://schemas.openxmlformats.org/officeDocument/2006/relationships/image" Target="../media/image5.jpeg"/><Relationship Id="rId21" Type="http://schemas.openxmlformats.org/officeDocument/2006/relationships/image" Target="../media/image23.jpeg"/><Relationship Id="rId34" Type="http://schemas.openxmlformats.org/officeDocument/2006/relationships/image" Target="../media/image36.jpeg"/><Relationship Id="rId7" Type="http://schemas.openxmlformats.org/officeDocument/2006/relationships/image" Target="../media/image9.jpeg"/><Relationship Id="rId12" Type="http://schemas.openxmlformats.org/officeDocument/2006/relationships/image" Target="../media/image14.jpeg"/><Relationship Id="rId17" Type="http://schemas.openxmlformats.org/officeDocument/2006/relationships/image" Target="../media/image19.jpeg"/><Relationship Id="rId25" Type="http://schemas.openxmlformats.org/officeDocument/2006/relationships/image" Target="../media/image27.jpeg"/><Relationship Id="rId33" Type="http://schemas.openxmlformats.org/officeDocument/2006/relationships/image" Target="../media/image35.jpeg"/><Relationship Id="rId38" Type="http://schemas.openxmlformats.org/officeDocument/2006/relationships/image" Target="../media/image40.jpeg"/><Relationship Id="rId2" Type="http://schemas.openxmlformats.org/officeDocument/2006/relationships/image" Target="../media/image4.jpeg"/><Relationship Id="rId16" Type="http://schemas.openxmlformats.org/officeDocument/2006/relationships/image" Target="../media/image18.jpeg"/><Relationship Id="rId20" Type="http://schemas.openxmlformats.org/officeDocument/2006/relationships/image" Target="../media/image22.jpeg"/><Relationship Id="rId29" Type="http://schemas.openxmlformats.org/officeDocument/2006/relationships/image" Target="../media/image31.jpe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3.jpeg"/><Relationship Id="rId24" Type="http://schemas.openxmlformats.org/officeDocument/2006/relationships/image" Target="../media/image26.jpeg"/><Relationship Id="rId32" Type="http://schemas.openxmlformats.org/officeDocument/2006/relationships/image" Target="../media/image34.jpeg"/><Relationship Id="rId37" Type="http://schemas.openxmlformats.org/officeDocument/2006/relationships/image" Target="../media/image39.jpeg"/><Relationship Id="rId40" Type="http://schemas.openxmlformats.org/officeDocument/2006/relationships/image" Target="../media/image42.jpeg"/><Relationship Id="rId5" Type="http://schemas.openxmlformats.org/officeDocument/2006/relationships/image" Target="../media/image7.jpeg"/><Relationship Id="rId15" Type="http://schemas.openxmlformats.org/officeDocument/2006/relationships/image" Target="../media/image17.jpeg"/><Relationship Id="rId23" Type="http://schemas.openxmlformats.org/officeDocument/2006/relationships/image" Target="../media/image25.jpeg"/><Relationship Id="rId28" Type="http://schemas.openxmlformats.org/officeDocument/2006/relationships/image" Target="../media/image30.jpeg"/><Relationship Id="rId36" Type="http://schemas.openxmlformats.org/officeDocument/2006/relationships/image" Target="../media/image38.jpeg"/><Relationship Id="rId10" Type="http://schemas.openxmlformats.org/officeDocument/2006/relationships/image" Target="../media/image12.jpeg"/><Relationship Id="rId19" Type="http://schemas.openxmlformats.org/officeDocument/2006/relationships/image" Target="../media/image21.jpeg"/><Relationship Id="rId31" Type="http://schemas.openxmlformats.org/officeDocument/2006/relationships/image" Target="../media/image33.jpeg"/><Relationship Id="rId4" Type="http://schemas.openxmlformats.org/officeDocument/2006/relationships/image" Target="../media/image6.jpeg"/><Relationship Id="rId9" Type="http://schemas.openxmlformats.org/officeDocument/2006/relationships/image" Target="../media/image11.jpeg"/><Relationship Id="rId14" Type="http://schemas.openxmlformats.org/officeDocument/2006/relationships/image" Target="../media/image16.jpeg"/><Relationship Id="rId22" Type="http://schemas.openxmlformats.org/officeDocument/2006/relationships/image" Target="../media/image24.jpeg"/><Relationship Id="rId27" Type="http://schemas.openxmlformats.org/officeDocument/2006/relationships/image" Target="../media/image29.jpeg"/><Relationship Id="rId30" Type="http://schemas.openxmlformats.org/officeDocument/2006/relationships/image" Target="../media/image32.jpeg"/><Relationship Id="rId35" Type="http://schemas.openxmlformats.org/officeDocument/2006/relationships/image" Target="../media/image37.jpeg"/></Relationships>
</file>

<file path=xl/drawings/drawing1.xml><?xml version="1.0" encoding="utf-8"?>
<xdr:wsDr xmlns:xdr="http://schemas.openxmlformats.org/drawingml/2006/spreadsheetDrawing" xmlns:a="http://schemas.openxmlformats.org/drawingml/2006/main">
  <xdr:twoCellAnchor>
    <xdr:from>
      <xdr:col>17</xdr:col>
      <xdr:colOff>152399</xdr:colOff>
      <xdr:row>0</xdr:row>
      <xdr:rowOff>161925</xdr:rowOff>
    </xdr:from>
    <xdr:to>
      <xdr:col>23</xdr:col>
      <xdr:colOff>200024</xdr:colOff>
      <xdr:row>3</xdr:row>
      <xdr:rowOff>114300</xdr:rowOff>
    </xdr:to>
    <xdr:grpSp>
      <xdr:nvGrpSpPr>
        <xdr:cNvPr id="2" name="グループ化 1">
          <a:extLst>
            <a:ext uri="{FF2B5EF4-FFF2-40B4-BE49-F238E27FC236}">
              <a16:creationId xmlns:a16="http://schemas.microsoft.com/office/drawing/2014/main" id="{7AC663EA-3EF2-496B-8DE5-6770B5D054B0}"/>
            </a:ext>
          </a:extLst>
        </xdr:cNvPr>
        <xdr:cNvGrpSpPr/>
      </xdr:nvGrpSpPr>
      <xdr:grpSpPr>
        <a:xfrm>
          <a:off x="4848224" y="161925"/>
          <a:ext cx="1704975" cy="523875"/>
          <a:chOff x="4848224" y="161925"/>
          <a:chExt cx="1704975" cy="523875"/>
        </a:xfrm>
      </xdr:grpSpPr>
      <xdr:sp macro="" textlink="">
        <xdr:nvSpPr>
          <xdr:cNvPr id="3" name="正方形/長方形 2">
            <a:extLst>
              <a:ext uri="{FF2B5EF4-FFF2-40B4-BE49-F238E27FC236}">
                <a16:creationId xmlns:a16="http://schemas.microsoft.com/office/drawing/2014/main" id="{8FCE9898-F9A1-3EB3-4CE3-7C0BE9B5C4BC}"/>
              </a:ext>
            </a:extLst>
          </xdr:cNvPr>
          <xdr:cNvSpPr/>
        </xdr:nvSpPr>
        <xdr:spPr>
          <a:xfrm>
            <a:off x="4848224" y="161925"/>
            <a:ext cx="1704975" cy="3114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番号がある場合のみ記入</a:t>
            </a:r>
          </a:p>
        </xdr:txBody>
      </xdr:sp>
      <xdr:cxnSp macro="">
        <xdr:nvCxnSpPr>
          <xdr:cNvPr id="4" name="直線矢印コネクタ 3">
            <a:extLst>
              <a:ext uri="{FF2B5EF4-FFF2-40B4-BE49-F238E27FC236}">
                <a16:creationId xmlns:a16="http://schemas.microsoft.com/office/drawing/2014/main" id="{FC675147-FB93-9E75-BF37-490487BE3592}"/>
              </a:ext>
            </a:extLst>
          </xdr:cNvPr>
          <xdr:cNvCxnSpPr>
            <a:stCxn id="3" idx="2"/>
          </xdr:cNvCxnSpPr>
        </xdr:nvCxnSpPr>
        <xdr:spPr>
          <a:xfrm flipH="1">
            <a:off x="5695950" y="473325"/>
            <a:ext cx="4762" cy="21247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76199</xdr:colOff>
      <xdr:row>15</xdr:row>
      <xdr:rowOff>200025</xdr:rowOff>
    </xdr:from>
    <xdr:to>
      <xdr:col>22</xdr:col>
      <xdr:colOff>104775</xdr:colOff>
      <xdr:row>18</xdr:row>
      <xdr:rowOff>57150</xdr:rowOff>
    </xdr:to>
    <xdr:grpSp>
      <xdr:nvGrpSpPr>
        <xdr:cNvPr id="5" name="グループ化 4">
          <a:extLst>
            <a:ext uri="{FF2B5EF4-FFF2-40B4-BE49-F238E27FC236}">
              <a16:creationId xmlns:a16="http://schemas.microsoft.com/office/drawing/2014/main" id="{5B2CC945-44B6-4B7B-8986-72797559F2FF}"/>
            </a:ext>
          </a:extLst>
        </xdr:cNvPr>
        <xdr:cNvGrpSpPr/>
      </xdr:nvGrpSpPr>
      <xdr:grpSpPr>
        <a:xfrm>
          <a:off x="5048249" y="3057525"/>
          <a:ext cx="1133476" cy="552450"/>
          <a:chOff x="1285874" y="1685925"/>
          <a:chExt cx="1133476" cy="552450"/>
        </a:xfrm>
      </xdr:grpSpPr>
      <xdr:sp macro="" textlink="">
        <xdr:nvSpPr>
          <xdr:cNvPr id="6" name="正方形/長方形 5">
            <a:extLst>
              <a:ext uri="{FF2B5EF4-FFF2-40B4-BE49-F238E27FC236}">
                <a16:creationId xmlns:a16="http://schemas.microsoft.com/office/drawing/2014/main" id="{501C4D74-4606-A9ED-B138-82200D2141F9}"/>
              </a:ext>
            </a:extLst>
          </xdr:cNvPr>
          <xdr:cNvSpPr/>
        </xdr:nvSpPr>
        <xdr:spPr>
          <a:xfrm>
            <a:off x="1285874" y="1905000"/>
            <a:ext cx="1133476" cy="33337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団体印は不要　</a:t>
            </a:r>
          </a:p>
        </xdr:txBody>
      </xdr:sp>
      <xdr:cxnSp macro="">
        <xdr:nvCxnSpPr>
          <xdr:cNvPr id="7" name="直線矢印コネクタ 6">
            <a:extLst>
              <a:ext uri="{FF2B5EF4-FFF2-40B4-BE49-F238E27FC236}">
                <a16:creationId xmlns:a16="http://schemas.microsoft.com/office/drawing/2014/main" id="{FEFB9D9C-0A0E-2AE9-7C47-3A3418640BFC}"/>
              </a:ext>
            </a:extLst>
          </xdr:cNvPr>
          <xdr:cNvCxnSpPr>
            <a:stCxn id="6" idx="0"/>
          </xdr:cNvCxnSpPr>
        </xdr:nvCxnSpPr>
        <xdr:spPr>
          <a:xfrm flipH="1" flipV="1">
            <a:off x="1419225" y="1685925"/>
            <a:ext cx="433387" cy="21907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142875</xdr:colOff>
      <xdr:row>14</xdr:row>
      <xdr:rowOff>76200</xdr:rowOff>
    </xdr:from>
    <xdr:to>
      <xdr:col>12</xdr:col>
      <xdr:colOff>238125</xdr:colOff>
      <xdr:row>15</xdr:row>
      <xdr:rowOff>280875</xdr:rowOff>
    </xdr:to>
    <xdr:grpSp>
      <xdr:nvGrpSpPr>
        <xdr:cNvPr id="8" name="グループ化 7">
          <a:extLst>
            <a:ext uri="{FF2B5EF4-FFF2-40B4-BE49-F238E27FC236}">
              <a16:creationId xmlns:a16="http://schemas.microsoft.com/office/drawing/2014/main" id="{589F849D-29DA-4A2C-B9A1-CA9CC543EA96}"/>
            </a:ext>
          </a:extLst>
        </xdr:cNvPr>
        <xdr:cNvGrpSpPr/>
      </xdr:nvGrpSpPr>
      <xdr:grpSpPr>
        <a:xfrm>
          <a:off x="2076450" y="2743200"/>
          <a:ext cx="1476375" cy="395175"/>
          <a:chOff x="1866900" y="2933700"/>
          <a:chExt cx="1285875" cy="395175"/>
        </a:xfrm>
      </xdr:grpSpPr>
      <xdr:sp macro="" textlink="">
        <xdr:nvSpPr>
          <xdr:cNvPr id="9" name="正方形/長方形 8">
            <a:extLst>
              <a:ext uri="{FF2B5EF4-FFF2-40B4-BE49-F238E27FC236}">
                <a16:creationId xmlns:a16="http://schemas.microsoft.com/office/drawing/2014/main" id="{7651DCEC-8AE0-2CAA-2B01-CAC39ED20763}"/>
              </a:ext>
            </a:extLst>
          </xdr:cNvPr>
          <xdr:cNvSpPr/>
        </xdr:nvSpPr>
        <xdr:spPr>
          <a:xfrm>
            <a:off x="1866900" y="2933700"/>
            <a:ext cx="925650" cy="39517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フリガナを記載</a:t>
            </a:r>
            <a:endParaRPr kumimoji="1" lang="en-US" altLang="ja-JP" sz="900">
              <a:solidFill>
                <a:sysClr val="windowText" lastClr="000000"/>
              </a:solidFill>
            </a:endParaRPr>
          </a:p>
        </xdr:txBody>
      </xdr:sp>
      <xdr:cxnSp macro="">
        <xdr:nvCxnSpPr>
          <xdr:cNvPr id="10" name="直線矢印コネクタ 9">
            <a:extLst>
              <a:ext uri="{FF2B5EF4-FFF2-40B4-BE49-F238E27FC236}">
                <a16:creationId xmlns:a16="http://schemas.microsoft.com/office/drawing/2014/main" id="{B876E08A-6ABE-6FF4-5F9D-EE8E68DAAB69}"/>
              </a:ext>
            </a:extLst>
          </xdr:cNvPr>
          <xdr:cNvCxnSpPr>
            <a:stCxn id="9" idx="3"/>
          </xdr:cNvCxnSpPr>
        </xdr:nvCxnSpPr>
        <xdr:spPr>
          <a:xfrm>
            <a:off x="2792550" y="3131288"/>
            <a:ext cx="360225" cy="2437"/>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95250</xdr:colOff>
      <xdr:row>15</xdr:row>
      <xdr:rowOff>219075</xdr:rowOff>
    </xdr:from>
    <xdr:to>
      <xdr:col>5</xdr:col>
      <xdr:colOff>38101</xdr:colOff>
      <xdr:row>21</xdr:row>
      <xdr:rowOff>0</xdr:rowOff>
    </xdr:to>
    <xdr:grpSp>
      <xdr:nvGrpSpPr>
        <xdr:cNvPr id="11" name="グループ化 10">
          <a:extLst>
            <a:ext uri="{FF2B5EF4-FFF2-40B4-BE49-F238E27FC236}">
              <a16:creationId xmlns:a16="http://schemas.microsoft.com/office/drawing/2014/main" id="{E4720E9B-31F9-4FC6-B5BA-C173468D20C9}"/>
            </a:ext>
          </a:extLst>
        </xdr:cNvPr>
        <xdr:cNvGrpSpPr/>
      </xdr:nvGrpSpPr>
      <xdr:grpSpPr>
        <a:xfrm>
          <a:off x="95250" y="3076575"/>
          <a:ext cx="1323976" cy="1047750"/>
          <a:chOff x="1285874" y="1905000"/>
          <a:chExt cx="1323976" cy="1047750"/>
        </a:xfrm>
      </xdr:grpSpPr>
      <xdr:sp macro="" textlink="">
        <xdr:nvSpPr>
          <xdr:cNvPr id="12" name="正方形/長方形 11">
            <a:extLst>
              <a:ext uri="{FF2B5EF4-FFF2-40B4-BE49-F238E27FC236}">
                <a16:creationId xmlns:a16="http://schemas.microsoft.com/office/drawing/2014/main" id="{93553FEA-BE0B-9036-241A-F5BB9F513560}"/>
              </a:ext>
            </a:extLst>
          </xdr:cNvPr>
          <xdr:cNvSpPr/>
        </xdr:nvSpPr>
        <xdr:spPr>
          <a:xfrm>
            <a:off x="1285874" y="1905000"/>
            <a:ext cx="1323976" cy="33337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補助金額を記載</a:t>
            </a:r>
          </a:p>
        </xdr:txBody>
      </xdr:sp>
      <xdr:cxnSp macro="">
        <xdr:nvCxnSpPr>
          <xdr:cNvPr id="13" name="直線矢印コネクタ 12">
            <a:extLst>
              <a:ext uri="{FF2B5EF4-FFF2-40B4-BE49-F238E27FC236}">
                <a16:creationId xmlns:a16="http://schemas.microsoft.com/office/drawing/2014/main" id="{C4AA117D-96B8-BEBC-B1A3-C92896A3A13A}"/>
              </a:ext>
            </a:extLst>
          </xdr:cNvPr>
          <xdr:cNvCxnSpPr>
            <a:stCxn id="12" idx="2"/>
          </xdr:cNvCxnSpPr>
        </xdr:nvCxnSpPr>
        <xdr:spPr>
          <a:xfrm>
            <a:off x="1947862" y="2238375"/>
            <a:ext cx="61913" cy="71437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10027</xdr:colOff>
      <xdr:row>24</xdr:row>
      <xdr:rowOff>47624</xdr:rowOff>
    </xdr:from>
    <xdr:to>
      <xdr:col>23</xdr:col>
      <xdr:colOff>171450</xdr:colOff>
      <xdr:row>28</xdr:row>
      <xdr:rowOff>50131</xdr:rowOff>
    </xdr:to>
    <xdr:grpSp>
      <xdr:nvGrpSpPr>
        <xdr:cNvPr id="2" name="グループ化 1">
          <a:extLst>
            <a:ext uri="{FF2B5EF4-FFF2-40B4-BE49-F238E27FC236}">
              <a16:creationId xmlns:a16="http://schemas.microsoft.com/office/drawing/2014/main" id="{18F7A957-D838-4B56-AE65-0B989B76F70A}"/>
            </a:ext>
          </a:extLst>
        </xdr:cNvPr>
        <xdr:cNvGrpSpPr/>
      </xdr:nvGrpSpPr>
      <xdr:grpSpPr>
        <a:xfrm>
          <a:off x="4429627" y="4391024"/>
          <a:ext cx="2094998" cy="726407"/>
          <a:chOff x="4461472" y="6467475"/>
          <a:chExt cx="2091728" cy="726497"/>
        </a:xfrm>
      </xdr:grpSpPr>
      <xdr:sp macro="" textlink="">
        <xdr:nvSpPr>
          <xdr:cNvPr id="3" name="正方形/長方形 2">
            <a:extLst>
              <a:ext uri="{FF2B5EF4-FFF2-40B4-BE49-F238E27FC236}">
                <a16:creationId xmlns:a16="http://schemas.microsoft.com/office/drawing/2014/main" id="{6B3E2251-3182-CD99-3427-6B850EE18F6D}"/>
              </a:ext>
            </a:extLst>
          </xdr:cNvPr>
          <xdr:cNvSpPr/>
        </xdr:nvSpPr>
        <xdr:spPr>
          <a:xfrm>
            <a:off x="4461472" y="6705599"/>
            <a:ext cx="2091728" cy="488373"/>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申請者名と口座名義が違う場合は、</a:t>
            </a:r>
            <a:endParaRPr kumimoji="1" lang="en-US" altLang="ja-JP" sz="900">
              <a:solidFill>
                <a:sysClr val="windowText" lastClr="000000"/>
              </a:solidFill>
            </a:endParaRPr>
          </a:p>
          <a:p>
            <a:pPr algn="l"/>
            <a:r>
              <a:rPr kumimoji="1" lang="ja-JP" altLang="en-US" sz="900">
                <a:solidFill>
                  <a:sysClr val="windowText" lastClr="000000"/>
                </a:solidFill>
              </a:rPr>
              <a:t>別途「委任状」が必要となる。</a:t>
            </a:r>
          </a:p>
        </xdr:txBody>
      </xdr:sp>
      <xdr:cxnSp macro="">
        <xdr:nvCxnSpPr>
          <xdr:cNvPr id="4" name="直線矢印コネクタ 3">
            <a:extLst>
              <a:ext uri="{FF2B5EF4-FFF2-40B4-BE49-F238E27FC236}">
                <a16:creationId xmlns:a16="http://schemas.microsoft.com/office/drawing/2014/main" id="{B231EF79-2596-EEE9-094E-11219C25A576}"/>
              </a:ext>
            </a:extLst>
          </xdr:cNvPr>
          <xdr:cNvCxnSpPr/>
        </xdr:nvCxnSpPr>
        <xdr:spPr>
          <a:xfrm flipV="1">
            <a:off x="5667375" y="6467475"/>
            <a:ext cx="0" cy="228601"/>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247648</xdr:colOff>
      <xdr:row>40</xdr:row>
      <xdr:rowOff>20046</xdr:rowOff>
    </xdr:from>
    <xdr:to>
      <xdr:col>19</xdr:col>
      <xdr:colOff>100263</xdr:colOff>
      <xdr:row>43</xdr:row>
      <xdr:rowOff>130345</xdr:rowOff>
    </xdr:to>
    <xdr:grpSp>
      <xdr:nvGrpSpPr>
        <xdr:cNvPr id="5" name="グループ化 4">
          <a:extLst>
            <a:ext uri="{FF2B5EF4-FFF2-40B4-BE49-F238E27FC236}">
              <a16:creationId xmlns:a16="http://schemas.microsoft.com/office/drawing/2014/main" id="{0EC65072-011C-43C2-976F-9FEEF0884585}"/>
            </a:ext>
          </a:extLst>
        </xdr:cNvPr>
        <xdr:cNvGrpSpPr/>
      </xdr:nvGrpSpPr>
      <xdr:grpSpPr>
        <a:xfrm>
          <a:off x="3009898" y="7259046"/>
          <a:ext cx="2338640" cy="653224"/>
          <a:chOff x="3286124" y="6991937"/>
          <a:chExt cx="2337722" cy="653580"/>
        </a:xfrm>
      </xdr:grpSpPr>
      <xdr:sp macro="" textlink="">
        <xdr:nvSpPr>
          <xdr:cNvPr id="6" name="正方形/長方形 5">
            <a:extLst>
              <a:ext uri="{FF2B5EF4-FFF2-40B4-BE49-F238E27FC236}">
                <a16:creationId xmlns:a16="http://schemas.microsoft.com/office/drawing/2014/main" id="{03356D80-C29F-D1DD-446A-0AC8C24328F5}"/>
              </a:ext>
            </a:extLst>
          </xdr:cNvPr>
          <xdr:cNvSpPr/>
        </xdr:nvSpPr>
        <xdr:spPr>
          <a:xfrm>
            <a:off x="3286124" y="6991937"/>
            <a:ext cx="2337722" cy="462532"/>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下記の欄に記載があれば</a:t>
            </a:r>
            <a:endParaRPr kumimoji="1" lang="en-US" altLang="ja-JP" sz="900">
              <a:solidFill>
                <a:sysClr val="windowText" lastClr="000000"/>
              </a:solidFill>
            </a:endParaRPr>
          </a:p>
          <a:p>
            <a:pPr algn="ctr"/>
            <a:r>
              <a:rPr kumimoji="1" lang="ja-JP" altLang="en-US" sz="900">
                <a:solidFill>
                  <a:sysClr val="windowText" lastClr="000000"/>
                </a:solidFill>
              </a:rPr>
              <a:t>押印不要（メール等での提出が可能）</a:t>
            </a:r>
          </a:p>
        </xdr:txBody>
      </xdr:sp>
      <xdr:cxnSp macro="">
        <xdr:nvCxnSpPr>
          <xdr:cNvPr id="7" name="直線矢印コネクタ 6">
            <a:extLst>
              <a:ext uri="{FF2B5EF4-FFF2-40B4-BE49-F238E27FC236}">
                <a16:creationId xmlns:a16="http://schemas.microsoft.com/office/drawing/2014/main" id="{994C4092-7413-ECEC-A151-9C0182E61FB2}"/>
              </a:ext>
            </a:extLst>
          </xdr:cNvPr>
          <xdr:cNvCxnSpPr>
            <a:stCxn id="6" idx="2"/>
          </xdr:cNvCxnSpPr>
        </xdr:nvCxnSpPr>
        <xdr:spPr>
          <a:xfrm>
            <a:off x="4454985" y="7454469"/>
            <a:ext cx="6404" cy="191048"/>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210552</xdr:colOff>
      <xdr:row>44</xdr:row>
      <xdr:rowOff>10029</xdr:rowOff>
    </xdr:from>
    <xdr:to>
      <xdr:col>15</xdr:col>
      <xdr:colOff>150394</xdr:colOff>
      <xdr:row>45</xdr:row>
      <xdr:rowOff>2</xdr:rowOff>
    </xdr:to>
    <xdr:sp macro="" textlink="">
      <xdr:nvSpPr>
        <xdr:cNvPr id="8" name="楕円 7">
          <a:extLst>
            <a:ext uri="{FF2B5EF4-FFF2-40B4-BE49-F238E27FC236}">
              <a16:creationId xmlns:a16="http://schemas.microsoft.com/office/drawing/2014/main" id="{0E669A3C-489A-48BB-BCCF-F092BC032DF6}"/>
            </a:ext>
          </a:extLst>
        </xdr:cNvPr>
        <xdr:cNvSpPr/>
      </xdr:nvSpPr>
      <xdr:spPr>
        <a:xfrm>
          <a:off x="3249027" y="7972929"/>
          <a:ext cx="1044742" cy="199523"/>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85726</xdr:colOff>
      <xdr:row>24</xdr:row>
      <xdr:rowOff>114300</xdr:rowOff>
    </xdr:from>
    <xdr:to>
      <xdr:col>24</xdr:col>
      <xdr:colOff>241134</xdr:colOff>
      <xdr:row>35</xdr:row>
      <xdr:rowOff>38099</xdr:rowOff>
    </xdr:to>
    <xdr:grpSp>
      <xdr:nvGrpSpPr>
        <xdr:cNvPr id="2" name="グループ化 1">
          <a:extLst>
            <a:ext uri="{FF2B5EF4-FFF2-40B4-BE49-F238E27FC236}">
              <a16:creationId xmlns:a16="http://schemas.microsoft.com/office/drawing/2014/main" id="{9641B42E-6D7F-4EDF-BB13-6028E58CEC0F}"/>
            </a:ext>
          </a:extLst>
        </xdr:cNvPr>
        <xdr:cNvGrpSpPr/>
      </xdr:nvGrpSpPr>
      <xdr:grpSpPr>
        <a:xfrm>
          <a:off x="4712155" y="4604657"/>
          <a:ext cx="2060408" cy="1981880"/>
          <a:chOff x="4573406" y="5225646"/>
          <a:chExt cx="2054746" cy="2025139"/>
        </a:xfrm>
      </xdr:grpSpPr>
      <xdr:sp macro="" textlink="">
        <xdr:nvSpPr>
          <xdr:cNvPr id="3" name="正方形/長方形 2">
            <a:extLst>
              <a:ext uri="{FF2B5EF4-FFF2-40B4-BE49-F238E27FC236}">
                <a16:creationId xmlns:a16="http://schemas.microsoft.com/office/drawing/2014/main" id="{66928008-E737-6114-56F9-39929BF61A10}"/>
              </a:ext>
            </a:extLst>
          </xdr:cNvPr>
          <xdr:cNvSpPr/>
        </xdr:nvSpPr>
        <xdr:spPr>
          <a:xfrm>
            <a:off x="4573406" y="6705599"/>
            <a:ext cx="2054746" cy="545186"/>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申請者名と口座名義が違う場合は、</a:t>
            </a:r>
            <a:endParaRPr kumimoji="1" lang="en-US" altLang="ja-JP" sz="900">
              <a:solidFill>
                <a:sysClr val="windowText" lastClr="000000"/>
              </a:solidFill>
            </a:endParaRPr>
          </a:p>
          <a:p>
            <a:pPr algn="l"/>
            <a:r>
              <a:rPr kumimoji="1" lang="ja-JP" altLang="en-US" sz="900">
                <a:solidFill>
                  <a:sysClr val="windowText" lastClr="000000"/>
                </a:solidFill>
              </a:rPr>
              <a:t>別途「委任状」が必要となる。</a:t>
            </a:r>
          </a:p>
        </xdr:txBody>
      </xdr:sp>
      <xdr:cxnSp macro="">
        <xdr:nvCxnSpPr>
          <xdr:cNvPr id="4" name="直線矢印コネクタ 3">
            <a:extLst>
              <a:ext uri="{FF2B5EF4-FFF2-40B4-BE49-F238E27FC236}">
                <a16:creationId xmlns:a16="http://schemas.microsoft.com/office/drawing/2014/main" id="{345AA1F8-AB71-2C86-45F1-0FA68BCB8C0F}"/>
              </a:ext>
            </a:extLst>
          </xdr:cNvPr>
          <xdr:cNvCxnSpPr/>
        </xdr:nvCxnSpPr>
        <xdr:spPr>
          <a:xfrm flipV="1">
            <a:off x="5667375" y="5225646"/>
            <a:ext cx="283258" cy="1470430"/>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104775</xdr:colOff>
      <xdr:row>32</xdr:row>
      <xdr:rowOff>95255</xdr:rowOff>
    </xdr:from>
    <xdr:to>
      <xdr:col>15</xdr:col>
      <xdr:colOff>85724</xdr:colOff>
      <xdr:row>35</xdr:row>
      <xdr:rowOff>131357</xdr:rowOff>
    </xdr:to>
    <xdr:grpSp>
      <xdr:nvGrpSpPr>
        <xdr:cNvPr id="5" name="グループ化 4">
          <a:extLst>
            <a:ext uri="{FF2B5EF4-FFF2-40B4-BE49-F238E27FC236}">
              <a16:creationId xmlns:a16="http://schemas.microsoft.com/office/drawing/2014/main" id="{B27A5DF3-3650-4D75-8950-E0773940EBD7}"/>
            </a:ext>
          </a:extLst>
        </xdr:cNvPr>
        <xdr:cNvGrpSpPr/>
      </xdr:nvGrpSpPr>
      <xdr:grpSpPr>
        <a:xfrm>
          <a:off x="2281918" y="6082398"/>
          <a:ext cx="1885949" cy="597397"/>
          <a:chOff x="4629620" y="6553442"/>
          <a:chExt cx="1883147" cy="609358"/>
        </a:xfrm>
      </xdr:grpSpPr>
      <xdr:sp macro="" textlink="">
        <xdr:nvSpPr>
          <xdr:cNvPr id="6" name="正方形/長方形 5">
            <a:extLst>
              <a:ext uri="{FF2B5EF4-FFF2-40B4-BE49-F238E27FC236}">
                <a16:creationId xmlns:a16="http://schemas.microsoft.com/office/drawing/2014/main" id="{5FE25C1D-0454-2E5C-2BAA-BBBDFE4347A0}"/>
              </a:ext>
            </a:extLst>
          </xdr:cNvPr>
          <xdr:cNvSpPr/>
        </xdr:nvSpPr>
        <xdr:spPr>
          <a:xfrm>
            <a:off x="4629620" y="6705599"/>
            <a:ext cx="1883147" cy="457201"/>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概算払を必要とする理由を記載</a:t>
            </a:r>
          </a:p>
        </xdr:txBody>
      </xdr:sp>
      <xdr:cxnSp macro="">
        <xdr:nvCxnSpPr>
          <xdr:cNvPr id="7" name="直線矢印コネクタ 6">
            <a:extLst>
              <a:ext uri="{FF2B5EF4-FFF2-40B4-BE49-F238E27FC236}">
                <a16:creationId xmlns:a16="http://schemas.microsoft.com/office/drawing/2014/main" id="{32BB9C10-224F-045B-196C-8CB3665733E9}"/>
              </a:ext>
            </a:extLst>
          </xdr:cNvPr>
          <xdr:cNvCxnSpPr/>
        </xdr:nvCxnSpPr>
        <xdr:spPr>
          <a:xfrm flipH="1" flipV="1">
            <a:off x="5482190" y="6553442"/>
            <a:ext cx="213292" cy="152188"/>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210552</xdr:colOff>
      <xdr:row>48</xdr:row>
      <xdr:rowOff>10029</xdr:rowOff>
    </xdr:from>
    <xdr:to>
      <xdr:col>15</xdr:col>
      <xdr:colOff>150394</xdr:colOff>
      <xdr:row>49</xdr:row>
      <xdr:rowOff>2</xdr:rowOff>
    </xdr:to>
    <xdr:sp macro="" textlink="">
      <xdr:nvSpPr>
        <xdr:cNvPr id="8" name="楕円 7">
          <a:extLst>
            <a:ext uri="{FF2B5EF4-FFF2-40B4-BE49-F238E27FC236}">
              <a16:creationId xmlns:a16="http://schemas.microsoft.com/office/drawing/2014/main" id="{D9B9F00D-3A95-4275-976C-2666A7BB6ED3}"/>
            </a:ext>
          </a:extLst>
        </xdr:cNvPr>
        <xdr:cNvSpPr/>
      </xdr:nvSpPr>
      <xdr:spPr>
        <a:xfrm>
          <a:off x="3249027" y="9173079"/>
          <a:ext cx="1044742" cy="199523"/>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44</xdr:row>
      <xdr:rowOff>104772</xdr:rowOff>
    </xdr:from>
    <xdr:to>
      <xdr:col>18</xdr:col>
      <xdr:colOff>188497</xdr:colOff>
      <xdr:row>47</xdr:row>
      <xdr:rowOff>202406</xdr:rowOff>
    </xdr:to>
    <xdr:grpSp>
      <xdr:nvGrpSpPr>
        <xdr:cNvPr id="9" name="グループ化 8">
          <a:extLst>
            <a:ext uri="{FF2B5EF4-FFF2-40B4-BE49-F238E27FC236}">
              <a16:creationId xmlns:a16="http://schemas.microsoft.com/office/drawing/2014/main" id="{FF5DDEEB-B46D-475C-BD3C-EB4C6C8E7ACE}"/>
            </a:ext>
          </a:extLst>
        </xdr:cNvPr>
        <xdr:cNvGrpSpPr/>
      </xdr:nvGrpSpPr>
      <xdr:grpSpPr>
        <a:xfrm>
          <a:off x="2740479" y="8337093"/>
          <a:ext cx="2346589" cy="658929"/>
          <a:chOff x="3370355" y="6991937"/>
          <a:chExt cx="2337722" cy="671044"/>
        </a:xfrm>
      </xdr:grpSpPr>
      <xdr:sp macro="" textlink="">
        <xdr:nvSpPr>
          <xdr:cNvPr id="10" name="正方形/長方形 9">
            <a:extLst>
              <a:ext uri="{FF2B5EF4-FFF2-40B4-BE49-F238E27FC236}">
                <a16:creationId xmlns:a16="http://schemas.microsoft.com/office/drawing/2014/main" id="{58C0A152-75E2-0FEC-5925-9AE0630F435F}"/>
              </a:ext>
            </a:extLst>
          </xdr:cNvPr>
          <xdr:cNvSpPr/>
        </xdr:nvSpPr>
        <xdr:spPr>
          <a:xfrm>
            <a:off x="3370355" y="6991937"/>
            <a:ext cx="2337722" cy="462532"/>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下記の欄に記載があれば</a:t>
            </a:r>
            <a:endParaRPr kumimoji="1" lang="en-US" altLang="ja-JP" sz="900">
              <a:solidFill>
                <a:sysClr val="windowText" lastClr="000000"/>
              </a:solidFill>
            </a:endParaRPr>
          </a:p>
          <a:p>
            <a:pPr algn="ctr"/>
            <a:r>
              <a:rPr kumimoji="1" lang="ja-JP" altLang="en-US" sz="900">
                <a:solidFill>
                  <a:sysClr val="windowText" lastClr="000000"/>
                </a:solidFill>
              </a:rPr>
              <a:t>押印不要（メール等での提出が可能）</a:t>
            </a:r>
          </a:p>
        </xdr:txBody>
      </xdr:sp>
      <xdr:cxnSp macro="">
        <xdr:nvCxnSpPr>
          <xdr:cNvPr id="11" name="直線矢印コネクタ 10">
            <a:extLst>
              <a:ext uri="{FF2B5EF4-FFF2-40B4-BE49-F238E27FC236}">
                <a16:creationId xmlns:a16="http://schemas.microsoft.com/office/drawing/2014/main" id="{0D2BFA69-6792-0AE6-5B17-07310D089E62}"/>
              </a:ext>
            </a:extLst>
          </xdr:cNvPr>
          <xdr:cNvCxnSpPr>
            <a:stCxn id="10" idx="2"/>
          </xdr:cNvCxnSpPr>
        </xdr:nvCxnSpPr>
        <xdr:spPr>
          <a:xfrm flipH="1">
            <a:off x="4530773" y="7454469"/>
            <a:ext cx="8444" cy="208512"/>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238125</xdr:colOff>
      <xdr:row>9</xdr:row>
      <xdr:rowOff>133351</xdr:rowOff>
    </xdr:from>
    <xdr:to>
      <xdr:col>16</xdr:col>
      <xdr:colOff>76814</xdr:colOff>
      <xdr:row>12</xdr:row>
      <xdr:rowOff>142875</xdr:rowOff>
    </xdr:to>
    <xdr:grpSp>
      <xdr:nvGrpSpPr>
        <xdr:cNvPr id="2" name="グループ化 1">
          <a:extLst>
            <a:ext uri="{FF2B5EF4-FFF2-40B4-BE49-F238E27FC236}">
              <a16:creationId xmlns:a16="http://schemas.microsoft.com/office/drawing/2014/main" id="{823BB87B-AE20-4ABA-8671-EC570ADA99B6}"/>
            </a:ext>
          </a:extLst>
        </xdr:cNvPr>
        <xdr:cNvGrpSpPr/>
      </xdr:nvGrpSpPr>
      <xdr:grpSpPr>
        <a:xfrm>
          <a:off x="2173851" y="1861678"/>
          <a:ext cx="2327479" cy="585632"/>
          <a:chOff x="2102689" y="2200276"/>
          <a:chExt cx="2017751" cy="581024"/>
        </a:xfrm>
      </xdr:grpSpPr>
      <xdr:sp macro="" textlink="">
        <xdr:nvSpPr>
          <xdr:cNvPr id="3" name="正方形/長方形 2">
            <a:extLst>
              <a:ext uri="{FF2B5EF4-FFF2-40B4-BE49-F238E27FC236}">
                <a16:creationId xmlns:a16="http://schemas.microsoft.com/office/drawing/2014/main" id="{C7EFD5EF-C09B-AE8F-C07A-974205F3FF3B}"/>
              </a:ext>
            </a:extLst>
          </xdr:cNvPr>
          <xdr:cNvSpPr/>
        </xdr:nvSpPr>
        <xdr:spPr>
          <a:xfrm>
            <a:off x="2573367" y="2200276"/>
            <a:ext cx="1547073" cy="581024"/>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口座名義人と同じ人を記載</a:t>
            </a:r>
            <a:endParaRPr kumimoji="1" lang="en-US" altLang="ja-JP" sz="900">
              <a:solidFill>
                <a:sysClr val="windowText" lastClr="000000"/>
              </a:solidFill>
            </a:endParaRPr>
          </a:p>
          <a:p>
            <a:pPr algn="l"/>
            <a:r>
              <a:rPr kumimoji="1" lang="en-US" altLang="ja-JP" sz="900">
                <a:solidFill>
                  <a:sysClr val="windowText" lastClr="000000"/>
                </a:solidFill>
              </a:rPr>
              <a:t>※</a:t>
            </a:r>
            <a:r>
              <a:rPr kumimoji="1" lang="ja-JP" altLang="en-US" sz="900">
                <a:solidFill>
                  <a:sysClr val="windowText" lastClr="000000"/>
                </a:solidFill>
              </a:rPr>
              <a:t>ふりがなも忘れずに記載</a:t>
            </a:r>
            <a:endParaRPr kumimoji="1" lang="en-US" altLang="ja-JP" sz="900">
              <a:solidFill>
                <a:sysClr val="windowText" lastClr="000000"/>
              </a:solidFill>
            </a:endParaRPr>
          </a:p>
        </xdr:txBody>
      </xdr:sp>
      <xdr:cxnSp macro="">
        <xdr:nvCxnSpPr>
          <xdr:cNvPr id="4" name="直線矢印コネクタ 3">
            <a:extLst>
              <a:ext uri="{FF2B5EF4-FFF2-40B4-BE49-F238E27FC236}">
                <a16:creationId xmlns:a16="http://schemas.microsoft.com/office/drawing/2014/main" id="{56520BAA-E426-A455-FCE6-82D57E205DC3}"/>
              </a:ext>
            </a:extLst>
          </xdr:cNvPr>
          <xdr:cNvCxnSpPr>
            <a:stCxn id="3" idx="1"/>
          </xdr:cNvCxnSpPr>
        </xdr:nvCxnSpPr>
        <xdr:spPr>
          <a:xfrm flipH="1">
            <a:off x="2102689" y="2490788"/>
            <a:ext cx="470678" cy="61912"/>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119062</xdr:colOff>
      <xdr:row>18</xdr:row>
      <xdr:rowOff>119061</xdr:rowOff>
    </xdr:from>
    <xdr:to>
      <xdr:col>23</xdr:col>
      <xdr:colOff>69133</xdr:colOff>
      <xdr:row>22</xdr:row>
      <xdr:rowOff>89297</xdr:rowOff>
    </xdr:to>
    <xdr:grpSp>
      <xdr:nvGrpSpPr>
        <xdr:cNvPr id="5" name="グループ化 4">
          <a:extLst>
            <a:ext uri="{FF2B5EF4-FFF2-40B4-BE49-F238E27FC236}">
              <a16:creationId xmlns:a16="http://schemas.microsoft.com/office/drawing/2014/main" id="{069C569C-1440-4F1F-97E7-691D65ACFAEE}"/>
            </a:ext>
          </a:extLst>
        </xdr:cNvPr>
        <xdr:cNvGrpSpPr/>
      </xdr:nvGrpSpPr>
      <xdr:grpSpPr>
        <a:xfrm>
          <a:off x="5096643" y="3575714"/>
          <a:ext cx="1332732" cy="738381"/>
          <a:chOff x="5048250" y="3929061"/>
          <a:chExt cx="1320154" cy="732236"/>
        </a:xfrm>
      </xdr:grpSpPr>
      <xdr:sp macro="" textlink="">
        <xdr:nvSpPr>
          <xdr:cNvPr id="6" name="正方形/長方形 5">
            <a:extLst>
              <a:ext uri="{FF2B5EF4-FFF2-40B4-BE49-F238E27FC236}">
                <a16:creationId xmlns:a16="http://schemas.microsoft.com/office/drawing/2014/main" id="{D109808F-2660-E826-44C2-FBB793B3F808}"/>
              </a:ext>
            </a:extLst>
          </xdr:cNvPr>
          <xdr:cNvSpPr/>
        </xdr:nvSpPr>
        <xdr:spPr>
          <a:xfrm>
            <a:off x="5048250" y="3929061"/>
            <a:ext cx="1320154" cy="538163"/>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補助金交付申請書と</a:t>
            </a:r>
            <a:endParaRPr kumimoji="1" lang="en-US" altLang="ja-JP" sz="900">
              <a:solidFill>
                <a:sysClr val="windowText" lastClr="000000"/>
              </a:solidFill>
            </a:endParaRPr>
          </a:p>
          <a:p>
            <a:pPr algn="l"/>
            <a:r>
              <a:rPr kumimoji="1" lang="ja-JP" altLang="en-US" sz="900">
                <a:solidFill>
                  <a:sysClr val="windowText" lastClr="000000"/>
                </a:solidFill>
              </a:rPr>
              <a:t>同じ内容を記載</a:t>
            </a:r>
            <a:endParaRPr kumimoji="1" lang="en-US" altLang="ja-JP" sz="900">
              <a:solidFill>
                <a:sysClr val="windowText" lastClr="000000"/>
              </a:solidFill>
            </a:endParaRPr>
          </a:p>
        </xdr:txBody>
      </xdr:sp>
      <xdr:cxnSp macro="">
        <xdr:nvCxnSpPr>
          <xdr:cNvPr id="7" name="直線矢印コネクタ 6">
            <a:extLst>
              <a:ext uri="{FF2B5EF4-FFF2-40B4-BE49-F238E27FC236}">
                <a16:creationId xmlns:a16="http://schemas.microsoft.com/office/drawing/2014/main" id="{5A6AF381-143D-F70C-D86C-1E1F036FCEC6}"/>
              </a:ext>
            </a:extLst>
          </xdr:cNvPr>
          <xdr:cNvCxnSpPr>
            <a:stCxn id="6" idx="2"/>
          </xdr:cNvCxnSpPr>
        </xdr:nvCxnSpPr>
        <xdr:spPr>
          <a:xfrm flipH="1">
            <a:off x="5107781" y="4467224"/>
            <a:ext cx="600546" cy="194073"/>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23812</xdr:colOff>
      <xdr:row>42</xdr:row>
      <xdr:rowOff>77391</xdr:rowOff>
    </xdr:from>
    <xdr:to>
      <xdr:col>11</xdr:col>
      <xdr:colOff>250031</xdr:colOff>
      <xdr:row>45</xdr:row>
      <xdr:rowOff>154782</xdr:rowOff>
    </xdr:to>
    <xdr:grpSp>
      <xdr:nvGrpSpPr>
        <xdr:cNvPr id="8" name="グループ化 7">
          <a:extLst>
            <a:ext uri="{FF2B5EF4-FFF2-40B4-BE49-F238E27FC236}">
              <a16:creationId xmlns:a16="http://schemas.microsoft.com/office/drawing/2014/main" id="{3D039667-6833-4440-9A11-12EB1540B03F}"/>
            </a:ext>
          </a:extLst>
        </xdr:cNvPr>
        <xdr:cNvGrpSpPr/>
      </xdr:nvGrpSpPr>
      <xdr:grpSpPr>
        <a:xfrm>
          <a:off x="1129941" y="8142915"/>
          <a:ext cx="2161945" cy="653500"/>
          <a:chOff x="1119187" y="8459391"/>
          <a:chExt cx="2143125" cy="648891"/>
        </a:xfrm>
      </xdr:grpSpPr>
      <xdr:sp macro="" textlink="">
        <xdr:nvSpPr>
          <xdr:cNvPr id="9" name="正方形/長方形 8">
            <a:extLst>
              <a:ext uri="{FF2B5EF4-FFF2-40B4-BE49-F238E27FC236}">
                <a16:creationId xmlns:a16="http://schemas.microsoft.com/office/drawing/2014/main" id="{07811DA3-E1ED-04D2-DBF4-7D3AADE9E696}"/>
              </a:ext>
            </a:extLst>
          </xdr:cNvPr>
          <xdr:cNvSpPr/>
        </xdr:nvSpPr>
        <xdr:spPr>
          <a:xfrm>
            <a:off x="1479947" y="8647510"/>
            <a:ext cx="1450749" cy="460772"/>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代理人と口座名義人は</a:t>
            </a:r>
            <a:endParaRPr kumimoji="1" lang="en-US" altLang="ja-JP" sz="900">
              <a:solidFill>
                <a:sysClr val="windowText" lastClr="000000"/>
              </a:solidFill>
            </a:endParaRPr>
          </a:p>
          <a:p>
            <a:pPr algn="ctr"/>
            <a:r>
              <a:rPr kumimoji="1" lang="ja-JP" altLang="en-US" sz="900">
                <a:solidFill>
                  <a:sysClr val="windowText" lastClr="000000"/>
                </a:solidFill>
              </a:rPr>
              <a:t>同じ人となる。</a:t>
            </a:r>
          </a:p>
        </xdr:txBody>
      </xdr:sp>
      <xdr:cxnSp macro="">
        <xdr:nvCxnSpPr>
          <xdr:cNvPr id="10" name="直線矢印コネクタ 9">
            <a:extLst>
              <a:ext uri="{FF2B5EF4-FFF2-40B4-BE49-F238E27FC236}">
                <a16:creationId xmlns:a16="http://schemas.microsoft.com/office/drawing/2014/main" id="{F0CCF16F-F09F-21F5-3023-13F6FDD25E3A}"/>
              </a:ext>
            </a:extLst>
          </xdr:cNvPr>
          <xdr:cNvCxnSpPr>
            <a:stCxn id="9" idx="1"/>
          </xdr:cNvCxnSpPr>
        </xdr:nvCxnSpPr>
        <xdr:spPr>
          <a:xfrm flipH="1" flipV="1">
            <a:off x="1119187" y="8459391"/>
            <a:ext cx="360760" cy="41850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a:extLst>
              <a:ext uri="{FF2B5EF4-FFF2-40B4-BE49-F238E27FC236}">
                <a16:creationId xmlns:a16="http://schemas.microsoft.com/office/drawing/2014/main" id="{53682C17-3E07-82EA-6808-DA00AC346535}"/>
              </a:ext>
            </a:extLst>
          </xdr:cNvPr>
          <xdr:cNvCxnSpPr>
            <a:stCxn id="9" idx="3"/>
          </xdr:cNvCxnSpPr>
        </xdr:nvCxnSpPr>
        <xdr:spPr>
          <a:xfrm flipV="1">
            <a:off x="2930696" y="8876109"/>
            <a:ext cx="331616" cy="1787"/>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19</xdr:col>
      <xdr:colOff>107544</xdr:colOff>
      <xdr:row>41</xdr:row>
      <xdr:rowOff>157157</xdr:rowOff>
    </xdr:from>
    <xdr:to>
      <xdr:col>23</xdr:col>
      <xdr:colOff>101398</xdr:colOff>
      <xdr:row>45</xdr:row>
      <xdr:rowOff>138262</xdr:rowOff>
    </xdr:to>
    <xdr:grpSp>
      <xdr:nvGrpSpPr>
        <xdr:cNvPr id="12" name="グループ化 11">
          <a:extLst>
            <a:ext uri="{FF2B5EF4-FFF2-40B4-BE49-F238E27FC236}">
              <a16:creationId xmlns:a16="http://schemas.microsoft.com/office/drawing/2014/main" id="{3949C1D1-5FEB-4E91-BCF0-0C376A88AFD9}"/>
            </a:ext>
          </a:extLst>
        </xdr:cNvPr>
        <xdr:cNvGrpSpPr/>
      </xdr:nvGrpSpPr>
      <xdr:grpSpPr>
        <a:xfrm>
          <a:off x="5361657" y="8030645"/>
          <a:ext cx="1099983" cy="749250"/>
          <a:chOff x="5120828" y="8235552"/>
          <a:chExt cx="1087882" cy="743330"/>
        </a:xfrm>
      </xdr:grpSpPr>
      <xdr:sp macro="" textlink="">
        <xdr:nvSpPr>
          <xdr:cNvPr id="13" name="正方形/長方形 12">
            <a:extLst>
              <a:ext uri="{FF2B5EF4-FFF2-40B4-BE49-F238E27FC236}">
                <a16:creationId xmlns:a16="http://schemas.microsoft.com/office/drawing/2014/main" id="{F4C9D833-58E5-C58C-94D1-669117130908}"/>
              </a:ext>
            </a:extLst>
          </xdr:cNvPr>
          <xdr:cNvSpPr/>
        </xdr:nvSpPr>
        <xdr:spPr>
          <a:xfrm>
            <a:off x="5120828" y="8235552"/>
            <a:ext cx="1087882" cy="533401"/>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代理人の印鑑を</a:t>
            </a:r>
            <a:endParaRPr kumimoji="1" lang="en-US" altLang="ja-JP" sz="900">
              <a:solidFill>
                <a:sysClr val="windowText" lastClr="000000"/>
              </a:solidFill>
            </a:endParaRPr>
          </a:p>
          <a:p>
            <a:pPr algn="l"/>
            <a:r>
              <a:rPr kumimoji="1" lang="ja-JP" altLang="en-US" sz="900">
                <a:solidFill>
                  <a:sysClr val="windowText" lastClr="000000"/>
                </a:solidFill>
              </a:rPr>
              <a:t>押印する。</a:t>
            </a:r>
          </a:p>
        </xdr:txBody>
      </xdr:sp>
      <xdr:cxnSp macro="">
        <xdr:nvCxnSpPr>
          <xdr:cNvPr id="14" name="直線矢印コネクタ 13">
            <a:extLst>
              <a:ext uri="{FF2B5EF4-FFF2-40B4-BE49-F238E27FC236}">
                <a16:creationId xmlns:a16="http://schemas.microsoft.com/office/drawing/2014/main" id="{7C00D964-A3B8-4A8F-41D0-3343A1FAAD6D}"/>
              </a:ext>
            </a:extLst>
          </xdr:cNvPr>
          <xdr:cNvCxnSpPr>
            <a:stCxn id="13" idx="2"/>
          </xdr:cNvCxnSpPr>
        </xdr:nvCxnSpPr>
        <xdr:spPr>
          <a:xfrm>
            <a:off x="5664769" y="8768953"/>
            <a:ext cx="3035" cy="209929"/>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219074</xdr:colOff>
      <xdr:row>1</xdr:row>
      <xdr:rowOff>19050</xdr:rowOff>
    </xdr:from>
    <xdr:to>
      <xdr:col>14</xdr:col>
      <xdr:colOff>161925</xdr:colOff>
      <xdr:row>4</xdr:row>
      <xdr:rowOff>170475</xdr:rowOff>
    </xdr:to>
    <xdr:grpSp>
      <xdr:nvGrpSpPr>
        <xdr:cNvPr id="2" name="グループ化 1">
          <a:extLst>
            <a:ext uri="{FF2B5EF4-FFF2-40B4-BE49-F238E27FC236}">
              <a16:creationId xmlns:a16="http://schemas.microsoft.com/office/drawing/2014/main" id="{6C936990-FBDF-463D-8CEA-19D6C0E1D656}"/>
            </a:ext>
          </a:extLst>
        </xdr:cNvPr>
        <xdr:cNvGrpSpPr/>
      </xdr:nvGrpSpPr>
      <xdr:grpSpPr>
        <a:xfrm>
          <a:off x="2705099" y="209550"/>
          <a:ext cx="1323976" cy="722925"/>
          <a:chOff x="3000374" y="133350"/>
          <a:chExt cx="1323976" cy="722925"/>
        </a:xfrm>
      </xdr:grpSpPr>
      <xdr:sp macro="" textlink="">
        <xdr:nvSpPr>
          <xdr:cNvPr id="3" name="正方形/長方形 2">
            <a:extLst>
              <a:ext uri="{FF2B5EF4-FFF2-40B4-BE49-F238E27FC236}">
                <a16:creationId xmlns:a16="http://schemas.microsoft.com/office/drawing/2014/main" id="{E8BFAAD7-6704-F572-5295-41C51EF86D38}"/>
              </a:ext>
            </a:extLst>
          </xdr:cNvPr>
          <xdr:cNvSpPr/>
        </xdr:nvSpPr>
        <xdr:spPr>
          <a:xfrm>
            <a:off x="3000374" y="133350"/>
            <a:ext cx="1323976" cy="54292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実績報告の場合は、</a:t>
            </a:r>
            <a:endParaRPr kumimoji="1" lang="en-US" altLang="ja-JP" sz="900">
              <a:solidFill>
                <a:sysClr val="windowText" lastClr="000000"/>
              </a:solidFill>
            </a:endParaRPr>
          </a:p>
          <a:p>
            <a:pPr algn="ctr"/>
            <a:r>
              <a:rPr kumimoji="1" lang="ja-JP" altLang="en-US" sz="900">
                <a:solidFill>
                  <a:sysClr val="windowText" lastClr="000000"/>
                </a:solidFill>
              </a:rPr>
              <a:t>「収支精算書」と記載</a:t>
            </a:r>
          </a:p>
        </xdr:txBody>
      </xdr:sp>
      <xdr:cxnSp macro="">
        <xdr:nvCxnSpPr>
          <xdr:cNvPr id="4" name="直線矢印コネクタ 3">
            <a:extLst>
              <a:ext uri="{FF2B5EF4-FFF2-40B4-BE49-F238E27FC236}">
                <a16:creationId xmlns:a16="http://schemas.microsoft.com/office/drawing/2014/main" id="{77F6DB7A-0381-0D10-32D3-1D03A2D9FE2F}"/>
              </a:ext>
            </a:extLst>
          </xdr:cNvPr>
          <xdr:cNvCxnSpPr>
            <a:stCxn id="3" idx="2"/>
          </xdr:cNvCxnSpPr>
        </xdr:nvCxnSpPr>
        <xdr:spPr>
          <a:xfrm>
            <a:off x="3662362" y="676275"/>
            <a:ext cx="4763" cy="180000"/>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9525</xdr:colOff>
      <xdr:row>20</xdr:row>
      <xdr:rowOff>38100</xdr:rowOff>
    </xdr:from>
    <xdr:to>
      <xdr:col>20</xdr:col>
      <xdr:colOff>95249</xdr:colOff>
      <xdr:row>23</xdr:row>
      <xdr:rowOff>0</xdr:rowOff>
    </xdr:to>
    <xdr:grpSp>
      <xdr:nvGrpSpPr>
        <xdr:cNvPr id="5" name="グループ化 4">
          <a:extLst>
            <a:ext uri="{FF2B5EF4-FFF2-40B4-BE49-F238E27FC236}">
              <a16:creationId xmlns:a16="http://schemas.microsoft.com/office/drawing/2014/main" id="{88C36E8B-4629-475E-8CFA-0CB9AC03F904}"/>
            </a:ext>
          </a:extLst>
        </xdr:cNvPr>
        <xdr:cNvGrpSpPr/>
      </xdr:nvGrpSpPr>
      <xdr:grpSpPr>
        <a:xfrm>
          <a:off x="3048000" y="3848100"/>
          <a:ext cx="2571749" cy="533400"/>
          <a:chOff x="3495675" y="1085850"/>
          <a:chExt cx="2571749" cy="533400"/>
        </a:xfrm>
      </xdr:grpSpPr>
      <xdr:sp macro="" textlink="">
        <xdr:nvSpPr>
          <xdr:cNvPr id="6" name="正方形/長方形 5">
            <a:extLst>
              <a:ext uri="{FF2B5EF4-FFF2-40B4-BE49-F238E27FC236}">
                <a16:creationId xmlns:a16="http://schemas.microsoft.com/office/drawing/2014/main" id="{D1036395-84D1-6F9B-90CD-95C2BE875025}"/>
              </a:ext>
            </a:extLst>
          </xdr:cNvPr>
          <xdr:cNvSpPr/>
        </xdr:nvSpPr>
        <xdr:spPr>
          <a:xfrm>
            <a:off x="3495675" y="1085850"/>
            <a:ext cx="2571749" cy="32385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実績報告の場合は、「精算額（円）」と記載</a:t>
            </a:r>
          </a:p>
        </xdr:txBody>
      </xdr:sp>
      <xdr:cxnSp macro="">
        <xdr:nvCxnSpPr>
          <xdr:cNvPr id="7" name="直線矢印コネクタ 6">
            <a:extLst>
              <a:ext uri="{FF2B5EF4-FFF2-40B4-BE49-F238E27FC236}">
                <a16:creationId xmlns:a16="http://schemas.microsoft.com/office/drawing/2014/main" id="{A33E8E30-0413-E3F7-8AF2-2A871A7750DC}"/>
              </a:ext>
            </a:extLst>
          </xdr:cNvPr>
          <xdr:cNvCxnSpPr>
            <a:stCxn id="6" idx="2"/>
          </xdr:cNvCxnSpPr>
        </xdr:nvCxnSpPr>
        <xdr:spPr>
          <a:xfrm flipH="1">
            <a:off x="3543300" y="1409700"/>
            <a:ext cx="1238250" cy="209550"/>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28575</xdr:colOff>
      <xdr:row>6</xdr:row>
      <xdr:rowOff>28575</xdr:rowOff>
    </xdr:from>
    <xdr:to>
      <xdr:col>20</xdr:col>
      <xdr:colOff>123824</xdr:colOff>
      <xdr:row>9</xdr:row>
      <xdr:rowOff>9525</xdr:rowOff>
    </xdr:to>
    <xdr:grpSp>
      <xdr:nvGrpSpPr>
        <xdr:cNvPr id="8" name="グループ化 7">
          <a:extLst>
            <a:ext uri="{FF2B5EF4-FFF2-40B4-BE49-F238E27FC236}">
              <a16:creationId xmlns:a16="http://schemas.microsoft.com/office/drawing/2014/main" id="{4E5DFC19-5C6C-475C-8333-89BD2F73E3A7}"/>
            </a:ext>
          </a:extLst>
        </xdr:cNvPr>
        <xdr:cNvGrpSpPr/>
      </xdr:nvGrpSpPr>
      <xdr:grpSpPr>
        <a:xfrm>
          <a:off x="3067050" y="1171575"/>
          <a:ext cx="2581274" cy="552450"/>
          <a:chOff x="3486150" y="1085850"/>
          <a:chExt cx="2581274" cy="552450"/>
        </a:xfrm>
      </xdr:grpSpPr>
      <xdr:sp macro="" textlink="">
        <xdr:nvSpPr>
          <xdr:cNvPr id="9" name="正方形/長方形 8">
            <a:extLst>
              <a:ext uri="{FF2B5EF4-FFF2-40B4-BE49-F238E27FC236}">
                <a16:creationId xmlns:a16="http://schemas.microsoft.com/office/drawing/2014/main" id="{5E1F6A4C-6F3D-59E2-1C00-37611162AF53}"/>
              </a:ext>
            </a:extLst>
          </xdr:cNvPr>
          <xdr:cNvSpPr/>
        </xdr:nvSpPr>
        <xdr:spPr>
          <a:xfrm>
            <a:off x="3486150" y="1085850"/>
            <a:ext cx="2581274" cy="32385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実績報告の場合は、「精算額（円）」と記載</a:t>
            </a:r>
          </a:p>
        </xdr:txBody>
      </xdr:sp>
      <xdr:cxnSp macro="">
        <xdr:nvCxnSpPr>
          <xdr:cNvPr id="10" name="直線矢印コネクタ 9">
            <a:extLst>
              <a:ext uri="{FF2B5EF4-FFF2-40B4-BE49-F238E27FC236}">
                <a16:creationId xmlns:a16="http://schemas.microsoft.com/office/drawing/2014/main" id="{DE60AE3F-0356-DB20-CEE9-3C68CCD19827}"/>
              </a:ext>
            </a:extLst>
          </xdr:cNvPr>
          <xdr:cNvCxnSpPr>
            <a:stCxn id="9" idx="2"/>
          </xdr:cNvCxnSpPr>
        </xdr:nvCxnSpPr>
        <xdr:spPr>
          <a:xfrm flipH="1">
            <a:off x="3533775" y="1409700"/>
            <a:ext cx="1243012" cy="228600"/>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85725</xdr:colOff>
      <xdr:row>36</xdr:row>
      <xdr:rowOff>142875</xdr:rowOff>
    </xdr:from>
    <xdr:to>
      <xdr:col>19</xdr:col>
      <xdr:colOff>228025</xdr:colOff>
      <xdr:row>43</xdr:row>
      <xdr:rowOff>52280</xdr:rowOff>
    </xdr:to>
    <xdr:sp macro="" textlink="">
      <xdr:nvSpPr>
        <xdr:cNvPr id="11" name="正方形/長方形 10">
          <a:extLst>
            <a:ext uri="{FF2B5EF4-FFF2-40B4-BE49-F238E27FC236}">
              <a16:creationId xmlns:a16="http://schemas.microsoft.com/office/drawing/2014/main" id="{EEF91C6F-7574-4109-B05F-23418F52BB72}"/>
            </a:ext>
          </a:extLst>
        </xdr:cNvPr>
        <xdr:cNvSpPr/>
      </xdr:nvSpPr>
      <xdr:spPr>
        <a:xfrm>
          <a:off x="3676650" y="7000875"/>
          <a:ext cx="1799650" cy="861905"/>
        </a:xfrm>
        <a:prstGeom prst="rect">
          <a:avLst/>
        </a:prstGeom>
        <a:solidFill>
          <a:schemeClr val="accent1">
            <a:lumMod val="20000"/>
            <a:lumOff val="8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①計画変更の場合</a:t>
          </a:r>
          <a:endParaRPr kumimoji="1" lang="en-US" altLang="ja-JP" sz="900">
            <a:solidFill>
              <a:sysClr val="windowText" lastClr="000000"/>
            </a:solidFill>
          </a:endParaRPr>
        </a:p>
        <a:p>
          <a:pPr algn="l"/>
          <a:r>
            <a:rPr kumimoji="1" lang="ja-JP" altLang="en-US" sz="900">
              <a:solidFill>
                <a:sysClr val="windowText" lastClr="000000"/>
              </a:solidFill>
            </a:rPr>
            <a:t>　変更前：下段　変更後：上段</a:t>
          </a:r>
          <a:endParaRPr kumimoji="1" lang="en-US" altLang="ja-JP" sz="900">
            <a:solidFill>
              <a:sysClr val="windowText" lastClr="000000"/>
            </a:solidFill>
          </a:endParaRPr>
        </a:p>
        <a:p>
          <a:pPr algn="l"/>
          <a:endParaRPr kumimoji="1" lang="en-US" altLang="ja-JP" sz="900">
            <a:solidFill>
              <a:sysClr val="windowText" lastClr="000000"/>
            </a:solidFill>
          </a:endParaRPr>
        </a:p>
        <a:p>
          <a:pPr algn="l"/>
          <a:r>
            <a:rPr kumimoji="1" lang="ja-JP" altLang="en-US" sz="900">
              <a:solidFill>
                <a:sysClr val="windowText" lastClr="000000"/>
              </a:solidFill>
            </a:rPr>
            <a:t>②実績報告の場合</a:t>
          </a:r>
          <a:endParaRPr kumimoji="1" lang="en-US" altLang="ja-JP" sz="900">
            <a:solidFill>
              <a:sysClr val="windowText" lastClr="000000"/>
            </a:solidFill>
          </a:endParaRPr>
        </a:p>
        <a:p>
          <a:pPr algn="l"/>
          <a:r>
            <a:rPr kumimoji="1" lang="ja-JP" altLang="en-US" sz="900">
              <a:solidFill>
                <a:sysClr val="windowText" lastClr="000000"/>
              </a:solidFill>
            </a:rPr>
            <a:t>　計画：下段　実績：上段</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18179</xdr:colOff>
      <xdr:row>9</xdr:row>
      <xdr:rowOff>232587</xdr:rowOff>
    </xdr:from>
    <xdr:to>
      <xdr:col>10</xdr:col>
      <xdr:colOff>132906</xdr:colOff>
      <xdr:row>15</xdr:row>
      <xdr:rowOff>121953</xdr:rowOff>
    </xdr:to>
    <xdr:grpSp>
      <xdr:nvGrpSpPr>
        <xdr:cNvPr id="2" name="グループ化 1">
          <a:extLst>
            <a:ext uri="{FF2B5EF4-FFF2-40B4-BE49-F238E27FC236}">
              <a16:creationId xmlns:a16="http://schemas.microsoft.com/office/drawing/2014/main" id="{B5B76D2D-D56C-41EA-B9B8-BB83AAC1951B}"/>
            </a:ext>
          </a:extLst>
        </xdr:cNvPr>
        <xdr:cNvGrpSpPr/>
      </xdr:nvGrpSpPr>
      <xdr:grpSpPr>
        <a:xfrm>
          <a:off x="5790329" y="1975662"/>
          <a:ext cx="1486327" cy="1089516"/>
          <a:chOff x="5971050" y="-199287"/>
          <a:chExt cx="1484820" cy="1053475"/>
        </a:xfrm>
      </xdr:grpSpPr>
      <xdr:sp macro="" textlink="">
        <xdr:nvSpPr>
          <xdr:cNvPr id="3" name="正方形/長方形 2">
            <a:extLst>
              <a:ext uri="{FF2B5EF4-FFF2-40B4-BE49-F238E27FC236}">
                <a16:creationId xmlns:a16="http://schemas.microsoft.com/office/drawing/2014/main" id="{811ADF77-41C5-72AA-BB1E-BB96782B88B8}"/>
              </a:ext>
            </a:extLst>
          </xdr:cNvPr>
          <xdr:cNvSpPr/>
        </xdr:nvSpPr>
        <xdr:spPr>
          <a:xfrm>
            <a:off x="5971050" y="104775"/>
            <a:ext cx="1484820" cy="749413"/>
          </a:xfrm>
          <a:prstGeom prst="rect">
            <a:avLst/>
          </a:prstGeom>
          <a:solidFill>
            <a:srgbClr val="4F81BD">
              <a:alpha val="50000"/>
            </a:srgbClr>
          </a:solidFill>
          <a:ln w="19050" cap="flat" cmpd="sng" algn="ctr">
            <a:solidFill>
              <a:srgbClr val="1F497D"/>
            </a:solidFill>
            <a:prstDash val="solid"/>
          </a:ln>
          <a:effectLst/>
        </xdr:spPr>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必要に応じて修正する。</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①計画書</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②変更計画書</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③実績書</a:t>
            </a:r>
          </a:p>
        </xdr:txBody>
      </xdr:sp>
      <xdr:cxnSp macro="">
        <xdr:nvCxnSpPr>
          <xdr:cNvPr id="4" name="直線矢印コネクタ 3">
            <a:extLst>
              <a:ext uri="{FF2B5EF4-FFF2-40B4-BE49-F238E27FC236}">
                <a16:creationId xmlns:a16="http://schemas.microsoft.com/office/drawing/2014/main" id="{42FE485D-B658-BC32-9C53-772A7DF0FC85}"/>
              </a:ext>
            </a:extLst>
          </xdr:cNvPr>
          <xdr:cNvCxnSpPr>
            <a:stCxn id="3" idx="0"/>
          </xdr:cNvCxnSpPr>
        </xdr:nvCxnSpPr>
        <xdr:spPr>
          <a:xfrm flipH="1" flipV="1">
            <a:off x="6030269" y="-199287"/>
            <a:ext cx="683192" cy="304062"/>
          </a:xfrm>
          <a:prstGeom prst="straightConnector1">
            <a:avLst/>
          </a:prstGeom>
          <a:noFill/>
          <a:ln w="19050" cap="flat" cmpd="sng" algn="ctr">
            <a:solidFill>
              <a:srgbClr val="1F497D"/>
            </a:solidFill>
            <a:prstDash val="solid"/>
            <a:tailEnd type="arrow"/>
          </a:ln>
          <a:effectLst/>
        </xdr:spPr>
      </xdr:cxn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123826</xdr:colOff>
      <xdr:row>5</xdr:row>
      <xdr:rowOff>152400</xdr:rowOff>
    </xdr:from>
    <xdr:to>
      <xdr:col>1</xdr:col>
      <xdr:colOff>1724026</xdr:colOff>
      <xdr:row>8</xdr:row>
      <xdr:rowOff>66675</xdr:rowOff>
    </xdr:to>
    <xdr:sp macro="" textlink="">
      <xdr:nvSpPr>
        <xdr:cNvPr id="2" name="正方形/長方形 1">
          <a:extLst>
            <a:ext uri="{FF2B5EF4-FFF2-40B4-BE49-F238E27FC236}">
              <a16:creationId xmlns:a16="http://schemas.microsoft.com/office/drawing/2014/main" id="{F22DF723-43BB-430A-ACB3-63C7BDBC33ED}"/>
            </a:ext>
          </a:extLst>
        </xdr:cNvPr>
        <xdr:cNvSpPr/>
      </xdr:nvSpPr>
      <xdr:spPr>
        <a:xfrm>
          <a:off x="1924051" y="1009650"/>
          <a:ext cx="1600200" cy="42862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補助対象活動名を記載</a:t>
          </a:r>
        </a:p>
      </xdr:txBody>
    </xdr:sp>
    <xdr:clientData/>
  </xdr:twoCellAnchor>
  <xdr:twoCellAnchor>
    <xdr:from>
      <xdr:col>1</xdr:col>
      <xdr:colOff>742950</xdr:colOff>
      <xdr:row>5</xdr:row>
      <xdr:rowOff>19050</xdr:rowOff>
    </xdr:from>
    <xdr:to>
      <xdr:col>1</xdr:col>
      <xdr:colOff>923926</xdr:colOff>
      <xdr:row>5</xdr:row>
      <xdr:rowOff>152400</xdr:rowOff>
    </xdr:to>
    <xdr:cxnSp macro="">
      <xdr:nvCxnSpPr>
        <xdr:cNvPr id="3" name="直線矢印コネクタ 2">
          <a:extLst>
            <a:ext uri="{FF2B5EF4-FFF2-40B4-BE49-F238E27FC236}">
              <a16:creationId xmlns:a16="http://schemas.microsoft.com/office/drawing/2014/main" id="{56ED8F66-91DF-4333-AB99-0E05AC1F3905}"/>
            </a:ext>
          </a:extLst>
        </xdr:cNvPr>
        <xdr:cNvCxnSpPr>
          <a:stCxn id="2" idx="0"/>
        </xdr:cNvCxnSpPr>
      </xdr:nvCxnSpPr>
      <xdr:spPr>
        <a:xfrm flipH="1" flipV="1">
          <a:off x="2543175" y="876300"/>
          <a:ext cx="180976" cy="133350"/>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647700</xdr:colOff>
      <xdr:row>7</xdr:row>
      <xdr:rowOff>57150</xdr:rowOff>
    </xdr:from>
    <xdr:to>
      <xdr:col>1</xdr:col>
      <xdr:colOff>2166309</xdr:colOff>
      <xdr:row>13</xdr:row>
      <xdr:rowOff>115738</xdr:rowOff>
    </xdr:to>
    <xdr:grpSp>
      <xdr:nvGrpSpPr>
        <xdr:cNvPr id="5" name="グループ化 4">
          <a:extLst>
            <a:ext uri="{FF2B5EF4-FFF2-40B4-BE49-F238E27FC236}">
              <a16:creationId xmlns:a16="http://schemas.microsoft.com/office/drawing/2014/main" id="{1B8E8969-E63B-4AA2-A1FB-DFFBB7D7D430}"/>
            </a:ext>
          </a:extLst>
        </xdr:cNvPr>
        <xdr:cNvGrpSpPr/>
      </xdr:nvGrpSpPr>
      <xdr:grpSpPr>
        <a:xfrm>
          <a:off x="2447925" y="1257300"/>
          <a:ext cx="1518609" cy="1087288"/>
          <a:chOff x="1995218" y="1159533"/>
          <a:chExt cx="1518609" cy="880255"/>
        </a:xfrm>
      </xdr:grpSpPr>
      <xdr:sp macro="" textlink="">
        <xdr:nvSpPr>
          <xdr:cNvPr id="6" name="正方形/長方形 5">
            <a:extLst>
              <a:ext uri="{FF2B5EF4-FFF2-40B4-BE49-F238E27FC236}">
                <a16:creationId xmlns:a16="http://schemas.microsoft.com/office/drawing/2014/main" id="{81D50256-B3E4-24FB-4331-D350838A9DF2}"/>
              </a:ext>
            </a:extLst>
          </xdr:cNvPr>
          <xdr:cNvSpPr/>
        </xdr:nvSpPr>
        <xdr:spPr>
          <a:xfrm>
            <a:off x="1995218" y="1690418"/>
            <a:ext cx="1473319" cy="34937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委託費は</a:t>
            </a:r>
            <a:endParaRPr kumimoji="1" lang="en-US" altLang="ja-JP" sz="900">
              <a:solidFill>
                <a:sysClr val="windowText" lastClr="000000"/>
              </a:solidFill>
            </a:endParaRPr>
          </a:p>
          <a:p>
            <a:pPr algn="l"/>
            <a:r>
              <a:rPr kumimoji="1" lang="ja-JP" altLang="en-US" sz="900">
                <a:solidFill>
                  <a:sysClr val="windowText" lastClr="000000"/>
                </a:solidFill>
              </a:rPr>
              <a:t>計画事業費の</a:t>
            </a:r>
            <a:r>
              <a:rPr kumimoji="1" lang="en-US" altLang="ja-JP" sz="900">
                <a:solidFill>
                  <a:sysClr val="windowText" lastClr="000000"/>
                </a:solidFill>
              </a:rPr>
              <a:t>1/2</a:t>
            </a:r>
            <a:r>
              <a:rPr kumimoji="1" lang="ja-JP" altLang="en-US" sz="900">
                <a:solidFill>
                  <a:sysClr val="windowText" lastClr="000000"/>
                </a:solidFill>
              </a:rPr>
              <a:t>　以内</a:t>
            </a:r>
          </a:p>
        </xdr:txBody>
      </xdr:sp>
      <xdr:cxnSp macro="">
        <xdr:nvCxnSpPr>
          <xdr:cNvPr id="7" name="直線矢印コネクタ 6">
            <a:extLst>
              <a:ext uri="{FF2B5EF4-FFF2-40B4-BE49-F238E27FC236}">
                <a16:creationId xmlns:a16="http://schemas.microsoft.com/office/drawing/2014/main" id="{AF437BF5-C1F6-8177-B2EB-B38C70E5B353}"/>
              </a:ext>
            </a:extLst>
          </xdr:cNvPr>
          <xdr:cNvCxnSpPr>
            <a:stCxn id="6" idx="0"/>
          </xdr:cNvCxnSpPr>
        </xdr:nvCxnSpPr>
        <xdr:spPr>
          <a:xfrm flipV="1">
            <a:off x="2731878" y="1159533"/>
            <a:ext cx="781949" cy="53088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190500</xdr:colOff>
      <xdr:row>19</xdr:row>
      <xdr:rowOff>131874</xdr:rowOff>
    </xdr:from>
    <xdr:to>
      <xdr:col>1</xdr:col>
      <xdr:colOff>2228850</xdr:colOff>
      <xdr:row>22</xdr:row>
      <xdr:rowOff>49065</xdr:rowOff>
    </xdr:to>
    <xdr:grpSp>
      <xdr:nvGrpSpPr>
        <xdr:cNvPr id="8" name="グループ化 7">
          <a:extLst>
            <a:ext uri="{FF2B5EF4-FFF2-40B4-BE49-F238E27FC236}">
              <a16:creationId xmlns:a16="http://schemas.microsoft.com/office/drawing/2014/main" id="{1C48CAD8-5789-442C-8D33-43EE92325512}"/>
            </a:ext>
          </a:extLst>
        </xdr:cNvPr>
        <xdr:cNvGrpSpPr/>
      </xdr:nvGrpSpPr>
      <xdr:grpSpPr>
        <a:xfrm>
          <a:off x="1990725" y="3389424"/>
          <a:ext cx="2038350" cy="431541"/>
          <a:chOff x="1896734" y="1690418"/>
          <a:chExt cx="2038350" cy="349370"/>
        </a:xfrm>
      </xdr:grpSpPr>
      <xdr:sp macro="" textlink="">
        <xdr:nvSpPr>
          <xdr:cNvPr id="9" name="正方形/長方形 8">
            <a:extLst>
              <a:ext uri="{FF2B5EF4-FFF2-40B4-BE49-F238E27FC236}">
                <a16:creationId xmlns:a16="http://schemas.microsoft.com/office/drawing/2014/main" id="{B9B0C964-5BE2-8A89-8F1F-5B3A6CB1869A}"/>
              </a:ext>
            </a:extLst>
          </xdr:cNvPr>
          <xdr:cNvSpPr/>
        </xdr:nvSpPr>
        <xdr:spPr>
          <a:xfrm>
            <a:off x="1896734" y="1690418"/>
            <a:ext cx="1571803" cy="34937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諸費は、消耗品等購入費</a:t>
            </a:r>
            <a:endParaRPr kumimoji="1" lang="en-US" altLang="ja-JP" sz="900">
              <a:solidFill>
                <a:sysClr val="windowText" lastClr="000000"/>
              </a:solidFill>
            </a:endParaRPr>
          </a:p>
          <a:p>
            <a:pPr algn="l"/>
            <a:r>
              <a:rPr kumimoji="1" lang="en-US" altLang="ja-JP" sz="900">
                <a:solidFill>
                  <a:sysClr val="windowText" lastClr="000000"/>
                </a:solidFill>
              </a:rPr>
              <a:t>20,000</a:t>
            </a:r>
            <a:r>
              <a:rPr kumimoji="1" lang="ja-JP" altLang="en-US" sz="900">
                <a:solidFill>
                  <a:sysClr val="windowText" lastClr="000000"/>
                </a:solidFill>
              </a:rPr>
              <a:t>円　以内</a:t>
            </a:r>
          </a:p>
        </xdr:txBody>
      </xdr:sp>
      <xdr:cxnSp macro="">
        <xdr:nvCxnSpPr>
          <xdr:cNvPr id="10" name="直線矢印コネクタ 9">
            <a:extLst>
              <a:ext uri="{FF2B5EF4-FFF2-40B4-BE49-F238E27FC236}">
                <a16:creationId xmlns:a16="http://schemas.microsoft.com/office/drawing/2014/main" id="{2FE92B14-3105-1EAF-1A8B-296F229D8F55}"/>
              </a:ext>
            </a:extLst>
          </xdr:cNvPr>
          <xdr:cNvCxnSpPr>
            <a:stCxn id="9" idx="3"/>
          </xdr:cNvCxnSpPr>
        </xdr:nvCxnSpPr>
        <xdr:spPr>
          <a:xfrm>
            <a:off x="3468537" y="1865103"/>
            <a:ext cx="466547" cy="96407"/>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1143000</xdr:colOff>
      <xdr:row>22</xdr:row>
      <xdr:rowOff>76200</xdr:rowOff>
    </xdr:from>
    <xdr:to>
      <xdr:col>3</xdr:col>
      <xdr:colOff>1291265</xdr:colOff>
      <xdr:row>26</xdr:row>
      <xdr:rowOff>109268</xdr:rowOff>
    </xdr:to>
    <xdr:grpSp>
      <xdr:nvGrpSpPr>
        <xdr:cNvPr id="13" name="グループ化 12">
          <a:extLst>
            <a:ext uri="{FF2B5EF4-FFF2-40B4-BE49-F238E27FC236}">
              <a16:creationId xmlns:a16="http://schemas.microsoft.com/office/drawing/2014/main" id="{52C1FB00-479E-4522-AC81-0F84A8A434E2}"/>
            </a:ext>
          </a:extLst>
        </xdr:cNvPr>
        <xdr:cNvGrpSpPr/>
      </xdr:nvGrpSpPr>
      <xdr:grpSpPr>
        <a:xfrm>
          <a:off x="5219700" y="3848100"/>
          <a:ext cx="1338890" cy="718868"/>
          <a:chOff x="5912691" y="3468538"/>
          <a:chExt cx="1338890" cy="718868"/>
        </a:xfrm>
      </xdr:grpSpPr>
      <xdr:sp macro="" textlink="">
        <xdr:nvSpPr>
          <xdr:cNvPr id="14" name="正方形/長方形 13">
            <a:extLst>
              <a:ext uri="{FF2B5EF4-FFF2-40B4-BE49-F238E27FC236}">
                <a16:creationId xmlns:a16="http://schemas.microsoft.com/office/drawing/2014/main" id="{C35751B9-8399-8762-4239-E1155F1AC18C}"/>
              </a:ext>
            </a:extLst>
          </xdr:cNvPr>
          <xdr:cNvSpPr/>
        </xdr:nvSpPr>
        <xdr:spPr>
          <a:xfrm>
            <a:off x="5912691" y="3835341"/>
            <a:ext cx="1338890" cy="35206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800">
                <a:solidFill>
                  <a:sysClr val="windowText" lastClr="000000"/>
                </a:solidFill>
              </a:rPr>
              <a:t>　</a:t>
            </a:r>
            <a:r>
              <a:rPr kumimoji="1" lang="ja-JP" altLang="en-US" sz="900">
                <a:solidFill>
                  <a:sysClr val="windowText" lastClr="000000"/>
                </a:solidFill>
              </a:rPr>
              <a:t>購入した物等を記載</a:t>
            </a:r>
          </a:p>
        </xdr:txBody>
      </xdr:sp>
      <xdr:cxnSp macro="">
        <xdr:nvCxnSpPr>
          <xdr:cNvPr id="15" name="直線矢印コネクタ 14">
            <a:extLst>
              <a:ext uri="{FF2B5EF4-FFF2-40B4-BE49-F238E27FC236}">
                <a16:creationId xmlns:a16="http://schemas.microsoft.com/office/drawing/2014/main" id="{BFE8BCA8-2961-A562-2387-29C54894ABF1}"/>
              </a:ext>
            </a:extLst>
          </xdr:cNvPr>
          <xdr:cNvCxnSpPr>
            <a:stCxn id="14" idx="0"/>
          </xdr:cNvCxnSpPr>
        </xdr:nvCxnSpPr>
        <xdr:spPr>
          <a:xfrm flipH="1" flipV="1">
            <a:off x="6130866" y="3468538"/>
            <a:ext cx="451270" cy="366803"/>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123825</xdr:colOff>
      <xdr:row>21</xdr:row>
      <xdr:rowOff>152401</xdr:rowOff>
    </xdr:from>
    <xdr:to>
      <xdr:col>7</xdr:col>
      <xdr:colOff>1923475</xdr:colOff>
      <xdr:row>27</xdr:row>
      <xdr:rowOff>128481</xdr:rowOff>
    </xdr:to>
    <xdr:sp macro="" textlink="">
      <xdr:nvSpPr>
        <xdr:cNvPr id="16" name="正方形/長方形 15">
          <a:extLst>
            <a:ext uri="{FF2B5EF4-FFF2-40B4-BE49-F238E27FC236}">
              <a16:creationId xmlns:a16="http://schemas.microsoft.com/office/drawing/2014/main" id="{9B743CD4-A6A3-4F49-991C-852DBD8D34E3}"/>
            </a:ext>
          </a:extLst>
        </xdr:cNvPr>
        <xdr:cNvSpPr/>
      </xdr:nvSpPr>
      <xdr:spPr>
        <a:xfrm>
          <a:off x="10363200" y="3752851"/>
          <a:ext cx="1799650" cy="1004780"/>
        </a:xfrm>
        <a:prstGeom prst="rect">
          <a:avLst/>
        </a:prstGeom>
        <a:solidFill>
          <a:schemeClr val="accent1">
            <a:lumMod val="20000"/>
            <a:lumOff val="8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①計画変更の場合</a:t>
          </a:r>
          <a:endParaRPr kumimoji="1" lang="en-US" altLang="ja-JP" sz="900">
            <a:solidFill>
              <a:sysClr val="windowText" lastClr="000000"/>
            </a:solidFill>
          </a:endParaRPr>
        </a:p>
        <a:p>
          <a:pPr algn="l"/>
          <a:r>
            <a:rPr kumimoji="1" lang="ja-JP" altLang="en-US" sz="900">
              <a:solidFill>
                <a:sysClr val="windowText" lastClr="000000"/>
              </a:solidFill>
            </a:rPr>
            <a:t>　変更前：下段　変更後：上段</a:t>
          </a:r>
          <a:endParaRPr kumimoji="1" lang="en-US" altLang="ja-JP" sz="900">
            <a:solidFill>
              <a:sysClr val="windowText" lastClr="000000"/>
            </a:solidFill>
          </a:endParaRPr>
        </a:p>
        <a:p>
          <a:pPr algn="l"/>
          <a:endParaRPr kumimoji="1" lang="en-US" altLang="ja-JP" sz="900">
            <a:solidFill>
              <a:sysClr val="windowText" lastClr="000000"/>
            </a:solidFill>
          </a:endParaRPr>
        </a:p>
        <a:p>
          <a:pPr algn="l"/>
          <a:r>
            <a:rPr kumimoji="1" lang="ja-JP" altLang="en-US" sz="900">
              <a:solidFill>
                <a:sysClr val="windowText" lastClr="000000"/>
              </a:solidFill>
            </a:rPr>
            <a:t>②実績報告の場合</a:t>
          </a:r>
          <a:endParaRPr kumimoji="1" lang="en-US" altLang="ja-JP" sz="900">
            <a:solidFill>
              <a:sysClr val="windowText" lastClr="000000"/>
            </a:solidFill>
          </a:endParaRPr>
        </a:p>
        <a:p>
          <a:pPr algn="l"/>
          <a:r>
            <a:rPr kumimoji="1" lang="ja-JP" altLang="en-US" sz="900">
              <a:solidFill>
                <a:sysClr val="windowText" lastClr="000000"/>
              </a:solidFill>
            </a:rPr>
            <a:t>　計画：下段　実績：上段</a:t>
          </a:r>
        </a:p>
      </xdr:txBody>
    </xdr:sp>
    <xdr:clientData/>
  </xdr:twoCellAnchor>
  <xdr:twoCellAnchor>
    <xdr:from>
      <xdr:col>7</xdr:col>
      <xdr:colOff>3333748</xdr:colOff>
      <xdr:row>2</xdr:row>
      <xdr:rowOff>85725</xdr:rowOff>
    </xdr:from>
    <xdr:to>
      <xdr:col>7</xdr:col>
      <xdr:colOff>5166321</xdr:colOff>
      <xdr:row>5</xdr:row>
      <xdr:rowOff>111375</xdr:rowOff>
    </xdr:to>
    <xdr:grpSp>
      <xdr:nvGrpSpPr>
        <xdr:cNvPr id="17" name="グループ化 16">
          <a:extLst>
            <a:ext uri="{FF2B5EF4-FFF2-40B4-BE49-F238E27FC236}">
              <a16:creationId xmlns:a16="http://schemas.microsoft.com/office/drawing/2014/main" id="{81C4B9E5-AE8F-4C05-A37D-2A25D4FA3609}"/>
            </a:ext>
          </a:extLst>
        </xdr:cNvPr>
        <xdr:cNvGrpSpPr/>
      </xdr:nvGrpSpPr>
      <xdr:grpSpPr>
        <a:xfrm>
          <a:off x="13573123" y="428625"/>
          <a:ext cx="1832573" cy="540000"/>
          <a:chOff x="14396021" y="898586"/>
          <a:chExt cx="1861858" cy="540000"/>
        </a:xfrm>
      </xdr:grpSpPr>
      <xdr:sp macro="" textlink="">
        <xdr:nvSpPr>
          <xdr:cNvPr id="18" name="正方形/長方形 17">
            <a:extLst>
              <a:ext uri="{FF2B5EF4-FFF2-40B4-BE49-F238E27FC236}">
                <a16:creationId xmlns:a16="http://schemas.microsoft.com/office/drawing/2014/main" id="{5D166DE0-0D36-4F1E-C8B9-9929044743AA}"/>
              </a:ext>
            </a:extLst>
          </xdr:cNvPr>
          <xdr:cNvSpPr/>
        </xdr:nvSpPr>
        <xdr:spPr>
          <a:xfrm>
            <a:off x="14664907" y="898586"/>
            <a:ext cx="1592972" cy="5400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屋外で実施する場合には</a:t>
            </a:r>
            <a:endParaRPr kumimoji="1" lang="en-US" altLang="ja-JP" sz="900">
              <a:solidFill>
                <a:sysClr val="windowText" lastClr="000000"/>
              </a:solidFill>
            </a:endParaRPr>
          </a:p>
          <a:p>
            <a:pPr algn="l"/>
            <a:r>
              <a:rPr kumimoji="1" lang="ja-JP" altLang="en-US" sz="900">
                <a:solidFill>
                  <a:sysClr val="windowText" lastClr="000000"/>
                </a:solidFill>
              </a:rPr>
              <a:t>予備日を記載する。</a:t>
            </a:r>
          </a:p>
        </xdr:txBody>
      </xdr:sp>
      <xdr:cxnSp macro="">
        <xdr:nvCxnSpPr>
          <xdr:cNvPr id="19" name="直線矢印コネクタ 18">
            <a:extLst>
              <a:ext uri="{FF2B5EF4-FFF2-40B4-BE49-F238E27FC236}">
                <a16:creationId xmlns:a16="http://schemas.microsoft.com/office/drawing/2014/main" id="{78A47D87-B73D-DF94-4044-394C7765A28F}"/>
              </a:ext>
            </a:extLst>
          </xdr:cNvPr>
          <xdr:cNvCxnSpPr>
            <a:stCxn id="18" idx="1"/>
          </xdr:cNvCxnSpPr>
        </xdr:nvCxnSpPr>
        <xdr:spPr>
          <a:xfrm flipH="1">
            <a:off x="14396021" y="1168586"/>
            <a:ext cx="268886" cy="206250"/>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2047874</xdr:colOff>
      <xdr:row>21</xdr:row>
      <xdr:rowOff>149164</xdr:rowOff>
    </xdr:from>
    <xdr:to>
      <xdr:col>7</xdr:col>
      <xdr:colOff>5505449</xdr:colOff>
      <xdr:row>27</xdr:row>
      <xdr:rowOff>126880</xdr:rowOff>
    </xdr:to>
    <xdr:sp macro="" textlink="">
      <xdr:nvSpPr>
        <xdr:cNvPr id="22" name="正方形/長方形 21">
          <a:extLst>
            <a:ext uri="{FF2B5EF4-FFF2-40B4-BE49-F238E27FC236}">
              <a16:creationId xmlns:a16="http://schemas.microsoft.com/office/drawing/2014/main" id="{2AEADBF3-C92B-F8CC-88C4-1E317FD8804B}"/>
            </a:ext>
          </a:extLst>
        </xdr:cNvPr>
        <xdr:cNvSpPr/>
      </xdr:nvSpPr>
      <xdr:spPr>
        <a:xfrm>
          <a:off x="12287249" y="3749614"/>
          <a:ext cx="3457575" cy="1006416"/>
        </a:xfrm>
        <a:prstGeom prst="rect">
          <a:avLst/>
        </a:prstGeom>
        <a:solidFill>
          <a:schemeClr val="accent1">
            <a:lumMod val="20000"/>
            <a:lumOff val="8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実績報告の場合：</a:t>
          </a:r>
          <a:endParaRPr kumimoji="1" lang="en-US" altLang="ja-JP" sz="900">
            <a:solidFill>
              <a:sysClr val="windowText" lastClr="000000"/>
            </a:solidFill>
          </a:endParaRPr>
        </a:p>
        <a:p>
          <a:pPr algn="l"/>
          <a:r>
            <a:rPr kumimoji="1" lang="ja-JP" altLang="en-US" sz="900">
              <a:solidFill>
                <a:sysClr val="windowText" lastClr="000000"/>
              </a:solidFill>
            </a:rPr>
            <a:t>「活動予定日」→「活動日」、「参加予定人数」→「参加人数」、</a:t>
          </a:r>
          <a:endParaRPr kumimoji="1" lang="en-US" altLang="ja-JP" sz="900">
            <a:solidFill>
              <a:sysClr val="windowText" lastClr="000000"/>
            </a:solidFill>
          </a:endParaRPr>
        </a:p>
        <a:p>
          <a:pPr algn="l"/>
          <a:r>
            <a:rPr kumimoji="1" lang="ja-JP" altLang="en-US" sz="900">
              <a:solidFill>
                <a:sysClr val="windowText" lastClr="000000"/>
              </a:solidFill>
            </a:rPr>
            <a:t>「活動概要」→「活動実績」に改める。</a:t>
          </a:r>
          <a:endParaRPr kumimoji="1" lang="en-US" altLang="ja-JP" sz="900">
            <a:solidFill>
              <a:sysClr val="windowText" lastClr="000000"/>
            </a:solidFill>
          </a:endParaRPr>
        </a:p>
        <a:p>
          <a:pPr algn="l"/>
          <a:endParaRPr kumimoji="1" lang="en-US" altLang="ja-JP" sz="900">
            <a:solidFill>
              <a:sysClr val="windowText" lastClr="000000"/>
            </a:solidFill>
          </a:endParaRPr>
        </a:p>
        <a:p>
          <a:pPr algn="l"/>
          <a:r>
            <a:rPr kumimoji="1" lang="ja-JP" altLang="en-US" sz="900" u="none">
              <a:solidFill>
                <a:sysClr val="windowText" lastClr="000000"/>
              </a:solidFill>
            </a:rPr>
            <a:t>注）</a:t>
          </a:r>
          <a:r>
            <a:rPr kumimoji="1" lang="ja-JP" altLang="en-US" sz="900" u="dbl">
              <a:solidFill>
                <a:sysClr val="windowText" lastClr="000000"/>
              </a:solidFill>
            </a:rPr>
            <a:t>「</a:t>
          </a:r>
          <a:r>
            <a:rPr kumimoji="1" lang="ja-JP" altLang="ja-JP" sz="900" u="dbl">
              <a:solidFill>
                <a:sysClr val="windowText" lastClr="000000"/>
              </a:solidFill>
              <a:effectLst/>
              <a:latin typeface="+mn-lt"/>
              <a:ea typeface="+mn-ea"/>
              <a:cs typeface="+mn-cs"/>
            </a:rPr>
            <a:t>交付決定日以降</a:t>
          </a:r>
          <a:r>
            <a:rPr kumimoji="1" lang="ja-JP" altLang="en-US" sz="900" u="dbl">
              <a:solidFill>
                <a:sysClr val="windowText" lastClr="000000"/>
              </a:solidFill>
            </a:rPr>
            <a:t>」の活動でないと</a:t>
          </a:r>
          <a:r>
            <a:rPr kumimoji="1" lang="ja-JP" altLang="ja-JP" sz="900" u="dbl">
              <a:solidFill>
                <a:sysClr val="windowText" lastClr="000000"/>
              </a:solidFill>
              <a:effectLst/>
              <a:latin typeface="+mn-lt"/>
              <a:ea typeface="+mn-ea"/>
              <a:cs typeface="+mn-cs"/>
            </a:rPr>
            <a:t>補助対象とな</a:t>
          </a:r>
          <a:r>
            <a:rPr kumimoji="1" lang="ja-JP" altLang="en-US" sz="900" u="dbl">
              <a:solidFill>
                <a:sysClr val="windowText" lastClr="000000"/>
              </a:solidFill>
              <a:effectLst/>
              <a:latin typeface="+mn-lt"/>
              <a:ea typeface="+mn-ea"/>
              <a:cs typeface="+mn-cs"/>
            </a:rPr>
            <a:t>らない</a:t>
          </a:r>
          <a:endParaRPr kumimoji="1" lang="ja-JP" altLang="en-US" sz="900">
            <a:solidFill>
              <a:sysClr val="windowText" lastClr="000000"/>
            </a:solidFill>
          </a:endParaRPr>
        </a:p>
      </xdr:txBody>
    </xdr:sp>
    <xdr:clientData/>
  </xdr:twoCellAnchor>
  <xdr:twoCellAnchor>
    <xdr:from>
      <xdr:col>5</xdr:col>
      <xdr:colOff>866775</xdr:colOff>
      <xdr:row>28</xdr:row>
      <xdr:rowOff>85725</xdr:rowOff>
    </xdr:from>
    <xdr:to>
      <xdr:col>7</xdr:col>
      <xdr:colOff>839818</xdr:colOff>
      <xdr:row>31</xdr:row>
      <xdr:rowOff>139461</xdr:rowOff>
    </xdr:to>
    <xdr:grpSp>
      <xdr:nvGrpSpPr>
        <xdr:cNvPr id="25" name="グループ化 24">
          <a:extLst>
            <a:ext uri="{FF2B5EF4-FFF2-40B4-BE49-F238E27FC236}">
              <a16:creationId xmlns:a16="http://schemas.microsoft.com/office/drawing/2014/main" id="{629DA6F8-F94E-48AC-B8BB-1DDBA463EDB4}"/>
            </a:ext>
          </a:extLst>
        </xdr:cNvPr>
        <xdr:cNvGrpSpPr/>
      </xdr:nvGrpSpPr>
      <xdr:grpSpPr>
        <a:xfrm>
          <a:off x="8724900" y="4886325"/>
          <a:ext cx="2354293" cy="691911"/>
          <a:chOff x="19573859" y="854648"/>
          <a:chExt cx="4641186" cy="1395998"/>
        </a:xfrm>
      </xdr:grpSpPr>
      <xdr:sp macro="" textlink="">
        <xdr:nvSpPr>
          <xdr:cNvPr id="26" name="正方形/長方形 25">
            <a:extLst>
              <a:ext uri="{FF2B5EF4-FFF2-40B4-BE49-F238E27FC236}">
                <a16:creationId xmlns:a16="http://schemas.microsoft.com/office/drawing/2014/main" id="{1A8C5F0D-00C8-761C-57BA-075081723E3F}"/>
              </a:ext>
            </a:extLst>
          </xdr:cNvPr>
          <xdr:cNvSpPr/>
        </xdr:nvSpPr>
        <xdr:spPr>
          <a:xfrm>
            <a:off x="19975544" y="925544"/>
            <a:ext cx="4239501" cy="1325102"/>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合計額の</a:t>
            </a:r>
            <a:r>
              <a:rPr kumimoji="1" lang="en-US" altLang="ja-JP" sz="900">
                <a:solidFill>
                  <a:sysClr val="windowText" lastClr="000000"/>
                </a:solidFill>
              </a:rPr>
              <a:t>1,000</a:t>
            </a:r>
            <a:r>
              <a:rPr kumimoji="1" lang="ja-JP" altLang="en-US" sz="900">
                <a:solidFill>
                  <a:sysClr val="windowText" lastClr="000000"/>
                </a:solidFill>
              </a:rPr>
              <a:t>円以下は切り捨て、</a:t>
            </a:r>
            <a:endParaRPr kumimoji="1" lang="en-US" altLang="ja-JP" sz="900">
              <a:solidFill>
                <a:sysClr val="windowText" lastClr="000000"/>
              </a:solidFill>
            </a:endParaRPr>
          </a:p>
          <a:p>
            <a:pPr algn="l"/>
            <a:r>
              <a:rPr kumimoji="1" lang="ja-JP" altLang="en-US" sz="900">
                <a:solidFill>
                  <a:sysClr val="windowText" lastClr="000000"/>
                </a:solidFill>
              </a:rPr>
              <a:t>自己資金とする。</a:t>
            </a:r>
            <a:endParaRPr kumimoji="1" lang="en-US" altLang="ja-JP" sz="900">
              <a:solidFill>
                <a:sysClr val="windowText" lastClr="000000"/>
              </a:solidFill>
            </a:endParaRPr>
          </a:p>
          <a:p>
            <a:pPr algn="l"/>
            <a:r>
              <a:rPr kumimoji="1" lang="ja-JP" altLang="en-US" sz="900">
                <a:solidFill>
                  <a:sysClr val="windowText" lastClr="000000"/>
                </a:solidFill>
              </a:rPr>
              <a:t>注）項目ごとに切り捨てる必要はない</a:t>
            </a:r>
            <a:endParaRPr kumimoji="1" lang="ja-JP" altLang="en-US" sz="1000">
              <a:solidFill>
                <a:sysClr val="windowText" lastClr="000000"/>
              </a:solidFill>
            </a:endParaRPr>
          </a:p>
        </xdr:txBody>
      </xdr:sp>
      <xdr:cxnSp macro="">
        <xdr:nvCxnSpPr>
          <xdr:cNvPr id="27" name="直線矢印コネクタ 26">
            <a:extLst>
              <a:ext uri="{FF2B5EF4-FFF2-40B4-BE49-F238E27FC236}">
                <a16:creationId xmlns:a16="http://schemas.microsoft.com/office/drawing/2014/main" id="{884A8673-033A-3C0F-8F2C-4DF2A77288F4}"/>
              </a:ext>
            </a:extLst>
          </xdr:cNvPr>
          <xdr:cNvCxnSpPr>
            <a:stCxn id="26" idx="1"/>
          </xdr:cNvCxnSpPr>
        </xdr:nvCxnSpPr>
        <xdr:spPr>
          <a:xfrm flipH="1" flipV="1">
            <a:off x="19573859" y="854648"/>
            <a:ext cx="401689" cy="733447"/>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739648</xdr:colOff>
      <xdr:row>33</xdr:row>
      <xdr:rowOff>74145</xdr:rowOff>
    </xdr:from>
    <xdr:to>
      <xdr:col>6</xdr:col>
      <xdr:colOff>1496939</xdr:colOff>
      <xdr:row>36</xdr:row>
      <xdr:rowOff>181239</xdr:rowOff>
    </xdr:to>
    <xdr:sp macro="" textlink="">
      <xdr:nvSpPr>
        <xdr:cNvPr id="2" name="正方形/長方形 1">
          <a:extLst>
            <a:ext uri="{FF2B5EF4-FFF2-40B4-BE49-F238E27FC236}">
              <a16:creationId xmlns:a16="http://schemas.microsoft.com/office/drawing/2014/main" id="{EB06CEEA-0A9C-4345-BE6A-ACA25CF9361A}"/>
            </a:ext>
          </a:extLst>
        </xdr:cNvPr>
        <xdr:cNvSpPr/>
      </xdr:nvSpPr>
      <xdr:spPr>
        <a:xfrm>
          <a:off x="6067695" y="8259692"/>
          <a:ext cx="1799088" cy="851235"/>
        </a:xfrm>
        <a:prstGeom prst="rect">
          <a:avLst/>
        </a:prstGeom>
        <a:solidFill>
          <a:schemeClr val="accent1">
            <a:lumMod val="20000"/>
            <a:lumOff val="8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①計画変更の場合</a:t>
          </a:r>
          <a:endParaRPr kumimoji="1" lang="en-US" altLang="ja-JP" sz="900">
            <a:solidFill>
              <a:sysClr val="windowText" lastClr="000000"/>
            </a:solidFill>
          </a:endParaRPr>
        </a:p>
        <a:p>
          <a:pPr algn="l"/>
          <a:r>
            <a:rPr kumimoji="1" lang="ja-JP" altLang="en-US" sz="900">
              <a:solidFill>
                <a:sysClr val="windowText" lastClr="000000"/>
              </a:solidFill>
            </a:rPr>
            <a:t>　変更前：下段　変更後：上段</a:t>
          </a:r>
          <a:endParaRPr kumimoji="1" lang="en-US" altLang="ja-JP" sz="900">
            <a:solidFill>
              <a:sysClr val="windowText" lastClr="000000"/>
            </a:solidFill>
          </a:endParaRPr>
        </a:p>
        <a:p>
          <a:pPr algn="l"/>
          <a:endParaRPr kumimoji="1" lang="en-US" altLang="ja-JP" sz="900">
            <a:solidFill>
              <a:sysClr val="windowText" lastClr="000000"/>
            </a:solidFill>
          </a:endParaRPr>
        </a:p>
        <a:p>
          <a:pPr algn="l"/>
          <a:r>
            <a:rPr kumimoji="1" lang="ja-JP" altLang="en-US" sz="900">
              <a:solidFill>
                <a:sysClr val="windowText" lastClr="000000"/>
              </a:solidFill>
            </a:rPr>
            <a:t>②実績報告の場合</a:t>
          </a:r>
          <a:endParaRPr kumimoji="1" lang="en-US" altLang="ja-JP" sz="900">
            <a:solidFill>
              <a:sysClr val="windowText" lastClr="000000"/>
            </a:solidFill>
          </a:endParaRPr>
        </a:p>
        <a:p>
          <a:pPr algn="l"/>
          <a:r>
            <a:rPr kumimoji="1" lang="ja-JP" altLang="en-US" sz="900">
              <a:solidFill>
                <a:sysClr val="windowText" lastClr="000000"/>
              </a:solidFill>
            </a:rPr>
            <a:t>　計画：下段　実績：上段</a:t>
          </a:r>
        </a:p>
      </xdr:txBody>
    </xdr:sp>
    <xdr:clientData/>
  </xdr:twoCellAnchor>
  <xdr:twoCellAnchor>
    <xdr:from>
      <xdr:col>5</xdr:col>
      <xdr:colOff>314507</xdr:colOff>
      <xdr:row>0</xdr:row>
      <xdr:rowOff>104775</xdr:rowOff>
    </xdr:from>
    <xdr:to>
      <xdr:col>6</xdr:col>
      <xdr:colOff>1495427</xdr:colOff>
      <xdr:row>3</xdr:row>
      <xdr:rowOff>114300</xdr:rowOff>
    </xdr:to>
    <xdr:grpSp>
      <xdr:nvGrpSpPr>
        <xdr:cNvPr id="3" name="グループ化 2">
          <a:extLst>
            <a:ext uri="{FF2B5EF4-FFF2-40B4-BE49-F238E27FC236}">
              <a16:creationId xmlns:a16="http://schemas.microsoft.com/office/drawing/2014/main" id="{4C1646B7-4A6D-40D7-8385-132293CB8545}"/>
            </a:ext>
          </a:extLst>
        </xdr:cNvPr>
        <xdr:cNvGrpSpPr/>
      </xdr:nvGrpSpPr>
      <xdr:grpSpPr>
        <a:xfrm>
          <a:off x="5642554" y="104775"/>
          <a:ext cx="2222717" cy="753666"/>
          <a:chOff x="5621375" y="104775"/>
          <a:chExt cx="2218380" cy="749413"/>
        </a:xfrm>
      </xdr:grpSpPr>
      <xdr:sp macro="" textlink="">
        <xdr:nvSpPr>
          <xdr:cNvPr id="4" name="正方形/長方形 3">
            <a:extLst>
              <a:ext uri="{FF2B5EF4-FFF2-40B4-BE49-F238E27FC236}">
                <a16:creationId xmlns:a16="http://schemas.microsoft.com/office/drawing/2014/main" id="{45C9DE4F-3146-6F51-B40D-5B8C0628EA37}"/>
              </a:ext>
            </a:extLst>
          </xdr:cNvPr>
          <xdr:cNvSpPr/>
        </xdr:nvSpPr>
        <xdr:spPr>
          <a:xfrm>
            <a:off x="5971050" y="104775"/>
            <a:ext cx="1868705" cy="749413"/>
          </a:xfrm>
          <a:prstGeom prst="rect">
            <a:avLst/>
          </a:prstGeom>
          <a:solidFill>
            <a:srgbClr val="4F81BD">
              <a:alpha val="50000"/>
            </a:srgbClr>
          </a:solidFill>
          <a:ln w="19050" cap="flat" cmpd="sng" algn="ctr">
            <a:solidFill>
              <a:srgbClr val="1F497D"/>
            </a:solidFill>
            <a:prstDash val="solid"/>
          </a:ln>
          <a:effectLst/>
        </xdr:spPr>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必要に応じて修正する。</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①事業計画内訳明細表</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②事業計画変更内訳明細表</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③事業実績内訳明細表</a:t>
            </a:r>
          </a:p>
        </xdr:txBody>
      </xdr:sp>
      <xdr:cxnSp macro="">
        <xdr:nvCxnSpPr>
          <xdr:cNvPr id="5" name="直線矢印コネクタ 4">
            <a:extLst>
              <a:ext uri="{FF2B5EF4-FFF2-40B4-BE49-F238E27FC236}">
                <a16:creationId xmlns:a16="http://schemas.microsoft.com/office/drawing/2014/main" id="{B9DAB039-513E-F064-13C2-5090AD096ADD}"/>
              </a:ext>
            </a:extLst>
          </xdr:cNvPr>
          <xdr:cNvCxnSpPr>
            <a:stCxn id="4" idx="1"/>
          </xdr:cNvCxnSpPr>
        </xdr:nvCxnSpPr>
        <xdr:spPr>
          <a:xfrm flipH="1">
            <a:off x="5621375" y="479481"/>
            <a:ext cx="349676" cy="139292"/>
          </a:xfrm>
          <a:prstGeom prst="straightConnector1">
            <a:avLst/>
          </a:prstGeom>
          <a:noFill/>
          <a:ln w="19050" cap="flat" cmpd="sng" algn="ctr">
            <a:solidFill>
              <a:srgbClr val="1F497D"/>
            </a:solidFill>
            <a:prstDash val="solid"/>
            <a:tailEnd type="arrow"/>
          </a:ln>
          <a:effectLst/>
        </xdr:spPr>
      </xdr:cxnSp>
    </xdr:grpSp>
    <xdr:clientData/>
  </xdr:twoCellAnchor>
  <xdr:twoCellAnchor>
    <xdr:from>
      <xdr:col>6</xdr:col>
      <xdr:colOff>35942</xdr:colOff>
      <xdr:row>28</xdr:row>
      <xdr:rowOff>197687</xdr:rowOff>
    </xdr:from>
    <xdr:to>
      <xdr:col>6</xdr:col>
      <xdr:colOff>1526300</xdr:colOff>
      <xdr:row>31</xdr:row>
      <xdr:rowOff>89861</xdr:rowOff>
    </xdr:to>
    <xdr:grpSp>
      <xdr:nvGrpSpPr>
        <xdr:cNvPr id="15" name="グループ化 14">
          <a:extLst>
            <a:ext uri="{FF2B5EF4-FFF2-40B4-BE49-F238E27FC236}">
              <a16:creationId xmlns:a16="http://schemas.microsoft.com/office/drawing/2014/main" id="{D5ACC0A7-4C80-46EC-A784-290DED130CF1}"/>
            </a:ext>
          </a:extLst>
        </xdr:cNvPr>
        <xdr:cNvGrpSpPr/>
      </xdr:nvGrpSpPr>
      <xdr:grpSpPr>
        <a:xfrm>
          <a:off x="6405786" y="7143000"/>
          <a:ext cx="1490358" cy="636314"/>
          <a:chOff x="4643834" y="818163"/>
          <a:chExt cx="1490358" cy="236493"/>
        </a:xfrm>
      </xdr:grpSpPr>
      <xdr:sp macro="" textlink="">
        <xdr:nvSpPr>
          <xdr:cNvPr id="16" name="正方形/長方形 15">
            <a:extLst>
              <a:ext uri="{FF2B5EF4-FFF2-40B4-BE49-F238E27FC236}">
                <a16:creationId xmlns:a16="http://schemas.microsoft.com/office/drawing/2014/main" id="{AB3E25AD-A97E-FCDC-E33F-8DDBC69AA2A9}"/>
              </a:ext>
            </a:extLst>
          </xdr:cNvPr>
          <xdr:cNvSpPr/>
        </xdr:nvSpPr>
        <xdr:spPr>
          <a:xfrm>
            <a:off x="4643834" y="877019"/>
            <a:ext cx="1490358" cy="177637"/>
          </a:xfrm>
          <a:prstGeom prst="rect">
            <a:avLst/>
          </a:prstGeom>
          <a:solidFill>
            <a:srgbClr val="4F81BD">
              <a:alpha val="50000"/>
            </a:srgbClr>
          </a:solidFill>
          <a:ln w="19050" cap="flat" cmpd="sng" algn="ctr">
            <a:solidFill>
              <a:srgbClr val="1F497D"/>
            </a:solidFill>
            <a:prstDash val="solid"/>
          </a:ln>
          <a:effectLst/>
        </xdr:spPr>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旅費は</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37</a:t>
            </a: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円</a:t>
            </a:r>
            <a:r>
              <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/km</a:t>
            </a: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550</a:t>
            </a: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円　以内</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xnSp macro="">
        <xdr:nvCxnSpPr>
          <xdr:cNvPr id="17" name="直線矢印コネクタ 16">
            <a:extLst>
              <a:ext uri="{FF2B5EF4-FFF2-40B4-BE49-F238E27FC236}">
                <a16:creationId xmlns:a16="http://schemas.microsoft.com/office/drawing/2014/main" id="{E291C5A4-2F6F-639A-40EF-830786D3235D}"/>
              </a:ext>
            </a:extLst>
          </xdr:cNvPr>
          <xdr:cNvCxnSpPr/>
        </xdr:nvCxnSpPr>
        <xdr:spPr>
          <a:xfrm flipH="1" flipV="1">
            <a:off x="5865911" y="818163"/>
            <a:ext cx="213571" cy="60275"/>
          </a:xfrm>
          <a:prstGeom prst="straightConnector1">
            <a:avLst/>
          </a:prstGeom>
          <a:noFill/>
          <a:ln w="19050" cap="flat" cmpd="sng" algn="ctr">
            <a:solidFill>
              <a:srgbClr val="1F497D"/>
            </a:solidFill>
            <a:prstDash val="solid"/>
            <a:tailEnd type="arrow"/>
          </a:ln>
          <a:effectLst/>
        </xdr:spPr>
      </xdr:cxnSp>
    </xdr:grpSp>
    <xdr:clientData/>
  </xdr:twoCellAnchor>
  <xdr:twoCellAnchor>
    <xdr:from>
      <xdr:col>0</xdr:col>
      <xdr:colOff>116814</xdr:colOff>
      <xdr:row>33</xdr:row>
      <xdr:rowOff>125802</xdr:rowOff>
    </xdr:from>
    <xdr:to>
      <xdr:col>1</xdr:col>
      <xdr:colOff>332474</xdr:colOff>
      <xdr:row>36</xdr:row>
      <xdr:rowOff>179356</xdr:rowOff>
    </xdr:to>
    <xdr:grpSp>
      <xdr:nvGrpSpPr>
        <xdr:cNvPr id="18" name="グループ化 17">
          <a:extLst>
            <a:ext uri="{FF2B5EF4-FFF2-40B4-BE49-F238E27FC236}">
              <a16:creationId xmlns:a16="http://schemas.microsoft.com/office/drawing/2014/main" id="{8AB398F7-A153-4DB5-B43F-0BB66E586B1E}"/>
            </a:ext>
          </a:extLst>
        </xdr:cNvPr>
        <xdr:cNvGrpSpPr/>
      </xdr:nvGrpSpPr>
      <xdr:grpSpPr>
        <a:xfrm>
          <a:off x="116814" y="8311349"/>
          <a:ext cx="1406285" cy="797695"/>
          <a:chOff x="179715" y="7925519"/>
          <a:chExt cx="1410778" cy="808366"/>
        </a:xfrm>
      </xdr:grpSpPr>
      <xdr:sp macro="" textlink="">
        <xdr:nvSpPr>
          <xdr:cNvPr id="19" name="正方形/長方形 18">
            <a:extLst>
              <a:ext uri="{FF2B5EF4-FFF2-40B4-BE49-F238E27FC236}">
                <a16:creationId xmlns:a16="http://schemas.microsoft.com/office/drawing/2014/main" id="{64FC943A-2DE6-A556-0901-CC9C7D84C21D}"/>
              </a:ext>
            </a:extLst>
          </xdr:cNvPr>
          <xdr:cNvSpPr/>
        </xdr:nvSpPr>
        <xdr:spPr>
          <a:xfrm>
            <a:off x="179715" y="8231038"/>
            <a:ext cx="1410778" cy="502847"/>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ja-JP" sz="900">
                <a:solidFill>
                  <a:schemeClr val="tx1"/>
                </a:solidFill>
                <a:effectLst/>
                <a:latin typeface="+mn-lt"/>
                <a:ea typeface="+mn-ea"/>
                <a:cs typeface="+mn-cs"/>
              </a:rPr>
              <a:t>要領別表</a:t>
            </a:r>
            <a:r>
              <a:rPr kumimoji="1" lang="ja-JP" altLang="en-US" sz="900">
                <a:solidFill>
                  <a:schemeClr val="tx1"/>
                </a:solidFill>
                <a:effectLst/>
                <a:latin typeface="+mn-lt"/>
                <a:ea typeface="+mn-ea"/>
                <a:cs typeface="+mn-cs"/>
              </a:rPr>
              <a:t>６－１</a:t>
            </a:r>
            <a:r>
              <a:rPr kumimoji="1" lang="ja-JP" altLang="en-US" sz="900">
                <a:solidFill>
                  <a:schemeClr val="tx1"/>
                </a:solidFill>
              </a:rPr>
              <a:t>の</a:t>
            </a:r>
            <a:endParaRPr kumimoji="1" lang="en-US" altLang="ja-JP" sz="900">
              <a:solidFill>
                <a:schemeClr val="tx1"/>
              </a:solidFill>
            </a:endParaRPr>
          </a:p>
          <a:p>
            <a:pPr algn="l"/>
            <a:r>
              <a:rPr kumimoji="1" lang="ja-JP" altLang="en-US" sz="900">
                <a:solidFill>
                  <a:schemeClr val="tx1"/>
                </a:solidFill>
              </a:rPr>
              <a:t>事業費区分から記載</a:t>
            </a:r>
          </a:p>
        </xdr:txBody>
      </xdr:sp>
      <xdr:cxnSp macro="">
        <xdr:nvCxnSpPr>
          <xdr:cNvPr id="20" name="直線矢印コネクタ 19">
            <a:extLst>
              <a:ext uri="{FF2B5EF4-FFF2-40B4-BE49-F238E27FC236}">
                <a16:creationId xmlns:a16="http://schemas.microsoft.com/office/drawing/2014/main" id="{253ED816-CA3C-9F31-C760-F077F5AB24B3}"/>
              </a:ext>
            </a:extLst>
          </xdr:cNvPr>
          <xdr:cNvCxnSpPr>
            <a:cxnSpLocks/>
            <a:stCxn id="19" idx="0"/>
          </xdr:cNvCxnSpPr>
        </xdr:nvCxnSpPr>
        <xdr:spPr>
          <a:xfrm flipH="1" flipV="1">
            <a:off x="458278" y="7925519"/>
            <a:ext cx="426826" cy="305519"/>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22624</xdr:colOff>
      <xdr:row>14</xdr:row>
      <xdr:rowOff>64187</xdr:rowOff>
    </xdr:from>
    <xdr:to>
      <xdr:col>6</xdr:col>
      <xdr:colOff>1545566</xdr:colOff>
      <xdr:row>17</xdr:row>
      <xdr:rowOff>44929</xdr:rowOff>
    </xdr:to>
    <xdr:grpSp>
      <xdr:nvGrpSpPr>
        <xdr:cNvPr id="21" name="グループ化 20">
          <a:extLst>
            <a:ext uri="{FF2B5EF4-FFF2-40B4-BE49-F238E27FC236}">
              <a16:creationId xmlns:a16="http://schemas.microsoft.com/office/drawing/2014/main" id="{5191A3C8-3C00-4160-B5D5-5AA43D689233}"/>
            </a:ext>
          </a:extLst>
        </xdr:cNvPr>
        <xdr:cNvGrpSpPr/>
      </xdr:nvGrpSpPr>
      <xdr:grpSpPr>
        <a:xfrm>
          <a:off x="6392468" y="3536843"/>
          <a:ext cx="1522942" cy="724883"/>
          <a:chOff x="4695144" y="1017539"/>
          <a:chExt cx="1518187" cy="481143"/>
        </a:xfrm>
      </xdr:grpSpPr>
      <xdr:sp macro="" textlink="">
        <xdr:nvSpPr>
          <xdr:cNvPr id="22" name="正方形/長方形 21">
            <a:extLst>
              <a:ext uri="{FF2B5EF4-FFF2-40B4-BE49-F238E27FC236}">
                <a16:creationId xmlns:a16="http://schemas.microsoft.com/office/drawing/2014/main" id="{AF928A74-5617-A504-6ACE-F1D3F39D87C7}"/>
              </a:ext>
            </a:extLst>
          </xdr:cNvPr>
          <xdr:cNvSpPr/>
        </xdr:nvSpPr>
        <xdr:spPr>
          <a:xfrm>
            <a:off x="4695144" y="1017539"/>
            <a:ext cx="1518187" cy="376682"/>
          </a:xfrm>
          <a:prstGeom prst="rect">
            <a:avLst/>
          </a:prstGeom>
          <a:solidFill>
            <a:srgbClr val="4F81BD">
              <a:alpha val="50000"/>
            </a:srgbClr>
          </a:solidFill>
          <a:ln w="19050" cap="flat" cmpd="sng" algn="ctr">
            <a:solidFill>
              <a:srgbClr val="1F497D"/>
            </a:solidFill>
            <a:prstDash val="solid"/>
          </a:ln>
          <a:effectLst/>
        </xdr:spPr>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報償費は</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1</a:t>
            </a: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時間当たり</a:t>
            </a:r>
            <a:r>
              <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5,000</a:t>
            </a: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円</a:t>
            </a:r>
            <a:r>
              <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人</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1</a:t>
            </a: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日</a:t>
            </a:r>
            <a:r>
              <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10,000</a:t>
            </a: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円</a:t>
            </a:r>
            <a:r>
              <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人　以内</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xnSp macro="">
        <xdr:nvCxnSpPr>
          <xdr:cNvPr id="23" name="直線矢印コネクタ 22">
            <a:extLst>
              <a:ext uri="{FF2B5EF4-FFF2-40B4-BE49-F238E27FC236}">
                <a16:creationId xmlns:a16="http://schemas.microsoft.com/office/drawing/2014/main" id="{992F02D2-D58F-A92F-2B82-093937E3C2A4}"/>
              </a:ext>
            </a:extLst>
          </xdr:cNvPr>
          <xdr:cNvCxnSpPr>
            <a:stCxn id="22" idx="2"/>
          </xdr:cNvCxnSpPr>
        </xdr:nvCxnSpPr>
        <xdr:spPr>
          <a:xfrm>
            <a:off x="5454238" y="1394221"/>
            <a:ext cx="6639" cy="104461"/>
          </a:xfrm>
          <a:prstGeom prst="straightConnector1">
            <a:avLst/>
          </a:prstGeom>
          <a:noFill/>
          <a:ln w="19050" cap="flat" cmpd="sng" algn="ctr">
            <a:solidFill>
              <a:srgbClr val="1F497D"/>
            </a:solidFill>
            <a:prstDash val="solid"/>
            <a:tailEnd type="arrow"/>
          </a:ln>
          <a:effectLst/>
        </xdr:spPr>
      </xdr:cxn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3</xdr:row>
      <xdr:rowOff>95250</xdr:rowOff>
    </xdr:from>
    <xdr:to>
      <xdr:col>17</xdr:col>
      <xdr:colOff>236544</xdr:colOff>
      <xdr:row>18</xdr:row>
      <xdr:rowOff>189750</xdr:rowOff>
    </xdr:to>
    <xdr:pic>
      <xdr:nvPicPr>
        <xdr:cNvPr id="11" name="図 10">
          <a:extLst>
            <a:ext uri="{FF2B5EF4-FFF2-40B4-BE49-F238E27FC236}">
              <a16:creationId xmlns:a16="http://schemas.microsoft.com/office/drawing/2014/main" id="{E8B61863-8859-82B9-EAD6-BBF66F2C09C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a:xfrm>
          <a:off x="1" y="666750"/>
          <a:ext cx="4608518" cy="2952000"/>
        </a:xfrm>
        <a:prstGeom prst="rect">
          <a:avLst/>
        </a:prstGeom>
      </xdr:spPr>
    </xdr:pic>
    <xdr:clientData/>
  </xdr:twoCellAnchor>
  <xdr:twoCellAnchor>
    <xdr:from>
      <xdr:col>6</xdr:col>
      <xdr:colOff>95250</xdr:colOff>
      <xdr:row>20</xdr:row>
      <xdr:rowOff>0</xdr:rowOff>
    </xdr:from>
    <xdr:to>
      <xdr:col>12</xdr:col>
      <xdr:colOff>152400</xdr:colOff>
      <xdr:row>21</xdr:row>
      <xdr:rowOff>133350</xdr:rowOff>
    </xdr:to>
    <xdr:sp macro="" textlink="">
      <xdr:nvSpPr>
        <xdr:cNvPr id="9" name="角丸四角形 18">
          <a:extLst>
            <a:ext uri="{FF2B5EF4-FFF2-40B4-BE49-F238E27FC236}">
              <a16:creationId xmlns:a16="http://schemas.microsoft.com/office/drawing/2014/main" id="{79A6139B-7F80-49D0-8F9B-790FF00A9327}"/>
            </a:ext>
          </a:extLst>
        </xdr:cNvPr>
        <xdr:cNvSpPr/>
      </xdr:nvSpPr>
      <xdr:spPr>
        <a:xfrm>
          <a:off x="1638300" y="3810000"/>
          <a:ext cx="1600200" cy="323850"/>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100">
              <a:solidFill>
                <a:schemeClr val="tx1"/>
              </a:solidFill>
            </a:rPr>
            <a:t>木工教室実施予定地</a:t>
          </a:r>
        </a:p>
      </xdr:txBody>
    </xdr:sp>
    <xdr:clientData/>
  </xdr:twoCellAnchor>
  <xdr:twoCellAnchor>
    <xdr:from>
      <xdr:col>23</xdr:col>
      <xdr:colOff>171450</xdr:colOff>
      <xdr:row>19</xdr:row>
      <xdr:rowOff>171450</xdr:rowOff>
    </xdr:from>
    <xdr:to>
      <xdr:col>29</xdr:col>
      <xdr:colOff>228600</xdr:colOff>
      <xdr:row>21</xdr:row>
      <xdr:rowOff>114300</xdr:rowOff>
    </xdr:to>
    <xdr:sp macro="" textlink="">
      <xdr:nvSpPr>
        <xdr:cNvPr id="10" name="角丸四角形 18">
          <a:extLst>
            <a:ext uri="{FF2B5EF4-FFF2-40B4-BE49-F238E27FC236}">
              <a16:creationId xmlns:a16="http://schemas.microsoft.com/office/drawing/2014/main" id="{E9514BC3-DBE6-37E2-5DB1-20FDFCE65B86}"/>
            </a:ext>
          </a:extLst>
        </xdr:cNvPr>
        <xdr:cNvSpPr/>
      </xdr:nvSpPr>
      <xdr:spPr>
        <a:xfrm>
          <a:off x="6086475" y="3790950"/>
          <a:ext cx="1600200" cy="323850"/>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100">
              <a:solidFill>
                <a:schemeClr val="tx1"/>
              </a:solidFill>
            </a:rPr>
            <a:t>森林教室実施予定地</a:t>
          </a:r>
        </a:p>
      </xdr:txBody>
    </xdr:sp>
    <xdr:clientData/>
  </xdr:twoCellAnchor>
  <xdr:twoCellAnchor editAs="oneCell">
    <xdr:from>
      <xdr:col>18</xdr:col>
      <xdr:colOff>209550</xdr:colOff>
      <xdr:row>3</xdr:row>
      <xdr:rowOff>114301</xdr:rowOff>
    </xdr:from>
    <xdr:to>
      <xdr:col>35</xdr:col>
      <xdr:colOff>193110</xdr:colOff>
      <xdr:row>19</xdr:row>
      <xdr:rowOff>18301</xdr:rowOff>
    </xdr:to>
    <xdr:pic>
      <xdr:nvPicPr>
        <xdr:cNvPr id="12" name="図 11">
          <a:extLst>
            <a:ext uri="{FF2B5EF4-FFF2-40B4-BE49-F238E27FC236}">
              <a16:creationId xmlns:a16="http://schemas.microsoft.com/office/drawing/2014/main" id="{F3E53ECB-73EE-F6C2-1ABA-674F57C1C29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a:xfrm>
          <a:off x="4838700" y="685801"/>
          <a:ext cx="4355535" cy="2952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4</xdr:row>
      <xdr:rowOff>0</xdr:rowOff>
    </xdr:from>
    <xdr:to>
      <xdr:col>9</xdr:col>
      <xdr:colOff>183084</xdr:colOff>
      <xdr:row>7</xdr:row>
      <xdr:rowOff>141571</xdr:rowOff>
    </xdr:to>
    <xdr:grpSp>
      <xdr:nvGrpSpPr>
        <xdr:cNvPr id="5" name="グループ化 4">
          <a:extLst>
            <a:ext uri="{FF2B5EF4-FFF2-40B4-BE49-F238E27FC236}">
              <a16:creationId xmlns:a16="http://schemas.microsoft.com/office/drawing/2014/main" id="{37149FB2-A209-49F3-8605-D2CD33E92E58}"/>
            </a:ext>
          </a:extLst>
        </xdr:cNvPr>
        <xdr:cNvGrpSpPr/>
      </xdr:nvGrpSpPr>
      <xdr:grpSpPr>
        <a:xfrm>
          <a:off x="3819525" y="704850"/>
          <a:ext cx="2240484" cy="674971"/>
          <a:chOff x="1285874" y="1755454"/>
          <a:chExt cx="2400300" cy="568646"/>
        </a:xfrm>
      </xdr:grpSpPr>
      <xdr:sp macro="" textlink="">
        <xdr:nvSpPr>
          <xdr:cNvPr id="6" name="正方形/長方形 5">
            <a:extLst>
              <a:ext uri="{FF2B5EF4-FFF2-40B4-BE49-F238E27FC236}">
                <a16:creationId xmlns:a16="http://schemas.microsoft.com/office/drawing/2014/main" id="{732182A0-140A-ED54-4818-3F3D7E1F6D76}"/>
              </a:ext>
            </a:extLst>
          </xdr:cNvPr>
          <xdr:cNvSpPr/>
        </xdr:nvSpPr>
        <xdr:spPr>
          <a:xfrm>
            <a:off x="1285874" y="1905000"/>
            <a:ext cx="2400300" cy="4191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交付決定後に報道投げ込みをする</a:t>
            </a:r>
            <a:endParaRPr kumimoji="1" lang="en-US" altLang="ja-JP" sz="900">
              <a:solidFill>
                <a:sysClr val="windowText" lastClr="000000"/>
              </a:solidFill>
            </a:endParaRPr>
          </a:p>
          <a:p>
            <a:pPr algn="ctr"/>
            <a:r>
              <a:rPr kumimoji="1" lang="ja-JP" altLang="en-US" sz="900">
                <a:solidFill>
                  <a:sysClr val="windowText" lastClr="000000"/>
                </a:solidFill>
              </a:rPr>
              <a:t>（交付申請時の日付は空欄でよい）</a:t>
            </a:r>
          </a:p>
        </xdr:txBody>
      </xdr:sp>
      <xdr:cxnSp macro="">
        <xdr:nvCxnSpPr>
          <xdr:cNvPr id="7" name="直線矢印コネクタ 6">
            <a:extLst>
              <a:ext uri="{FF2B5EF4-FFF2-40B4-BE49-F238E27FC236}">
                <a16:creationId xmlns:a16="http://schemas.microsoft.com/office/drawing/2014/main" id="{DFC85F33-48A3-F98A-1FCD-617E6E619F4B}"/>
              </a:ext>
            </a:extLst>
          </xdr:cNvPr>
          <xdr:cNvCxnSpPr>
            <a:stCxn id="6" idx="0"/>
          </xdr:cNvCxnSpPr>
        </xdr:nvCxnSpPr>
        <xdr:spPr>
          <a:xfrm flipH="1" flipV="1">
            <a:off x="2479503" y="1755454"/>
            <a:ext cx="6521" cy="14954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114300</xdr:colOff>
      <xdr:row>1</xdr:row>
      <xdr:rowOff>0</xdr:rowOff>
    </xdr:from>
    <xdr:to>
      <xdr:col>23</xdr:col>
      <xdr:colOff>161925</xdr:colOff>
      <xdr:row>3</xdr:row>
      <xdr:rowOff>152400</xdr:rowOff>
    </xdr:to>
    <xdr:grpSp>
      <xdr:nvGrpSpPr>
        <xdr:cNvPr id="2" name="グループ化 1">
          <a:extLst>
            <a:ext uri="{FF2B5EF4-FFF2-40B4-BE49-F238E27FC236}">
              <a16:creationId xmlns:a16="http://schemas.microsoft.com/office/drawing/2014/main" id="{4709BB7F-EDC9-4B2A-8C4A-8D78D24EC5CB}"/>
            </a:ext>
          </a:extLst>
        </xdr:cNvPr>
        <xdr:cNvGrpSpPr/>
      </xdr:nvGrpSpPr>
      <xdr:grpSpPr>
        <a:xfrm>
          <a:off x="4810125" y="190500"/>
          <a:ext cx="1704975" cy="533400"/>
          <a:chOff x="4848224" y="161925"/>
          <a:chExt cx="1704975" cy="533400"/>
        </a:xfrm>
      </xdr:grpSpPr>
      <xdr:sp macro="" textlink="">
        <xdr:nvSpPr>
          <xdr:cNvPr id="3" name="正方形/長方形 2">
            <a:extLst>
              <a:ext uri="{FF2B5EF4-FFF2-40B4-BE49-F238E27FC236}">
                <a16:creationId xmlns:a16="http://schemas.microsoft.com/office/drawing/2014/main" id="{EB054D85-C996-1E17-5619-913CA50BE902}"/>
              </a:ext>
            </a:extLst>
          </xdr:cNvPr>
          <xdr:cNvSpPr/>
        </xdr:nvSpPr>
        <xdr:spPr>
          <a:xfrm>
            <a:off x="4848224" y="161925"/>
            <a:ext cx="1704975" cy="311400"/>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番号がある場合のみ記入</a:t>
            </a:r>
          </a:p>
        </xdr:txBody>
      </xdr:sp>
      <xdr:cxnSp macro="">
        <xdr:nvCxnSpPr>
          <xdr:cNvPr id="4" name="直線矢印コネクタ 3">
            <a:extLst>
              <a:ext uri="{FF2B5EF4-FFF2-40B4-BE49-F238E27FC236}">
                <a16:creationId xmlns:a16="http://schemas.microsoft.com/office/drawing/2014/main" id="{C2C71736-A6D5-7E09-12B1-0A548B6F33BA}"/>
              </a:ext>
            </a:extLst>
          </xdr:cNvPr>
          <xdr:cNvCxnSpPr>
            <a:stCxn id="3" idx="2"/>
          </xdr:cNvCxnSpPr>
        </xdr:nvCxnSpPr>
        <xdr:spPr>
          <a:xfrm flipH="1">
            <a:off x="5695949" y="473325"/>
            <a:ext cx="4763" cy="222000"/>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76199</xdr:colOff>
      <xdr:row>16</xdr:row>
      <xdr:rowOff>200025</xdr:rowOff>
    </xdr:from>
    <xdr:to>
      <xdr:col>21</xdr:col>
      <xdr:colOff>104775</xdr:colOff>
      <xdr:row>19</xdr:row>
      <xdr:rowOff>85725</xdr:rowOff>
    </xdr:to>
    <xdr:grpSp>
      <xdr:nvGrpSpPr>
        <xdr:cNvPr id="5" name="グループ化 4">
          <a:extLst>
            <a:ext uri="{FF2B5EF4-FFF2-40B4-BE49-F238E27FC236}">
              <a16:creationId xmlns:a16="http://schemas.microsoft.com/office/drawing/2014/main" id="{C86E6264-2C98-48E5-A887-241F51060459}"/>
            </a:ext>
          </a:extLst>
        </xdr:cNvPr>
        <xdr:cNvGrpSpPr/>
      </xdr:nvGrpSpPr>
      <xdr:grpSpPr>
        <a:xfrm>
          <a:off x="4772024" y="3343275"/>
          <a:ext cx="1133476" cy="552450"/>
          <a:chOff x="1285874" y="1685925"/>
          <a:chExt cx="1133476" cy="552450"/>
        </a:xfrm>
      </xdr:grpSpPr>
      <xdr:sp macro="" textlink="">
        <xdr:nvSpPr>
          <xdr:cNvPr id="6" name="正方形/長方形 5">
            <a:extLst>
              <a:ext uri="{FF2B5EF4-FFF2-40B4-BE49-F238E27FC236}">
                <a16:creationId xmlns:a16="http://schemas.microsoft.com/office/drawing/2014/main" id="{EB877D2F-9192-7733-E9B1-E30D55254063}"/>
              </a:ext>
            </a:extLst>
          </xdr:cNvPr>
          <xdr:cNvSpPr/>
        </xdr:nvSpPr>
        <xdr:spPr>
          <a:xfrm>
            <a:off x="1285874" y="1905000"/>
            <a:ext cx="1133476" cy="33337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団体印は不要　</a:t>
            </a:r>
          </a:p>
        </xdr:txBody>
      </xdr:sp>
      <xdr:cxnSp macro="">
        <xdr:nvCxnSpPr>
          <xdr:cNvPr id="7" name="直線矢印コネクタ 6">
            <a:extLst>
              <a:ext uri="{FF2B5EF4-FFF2-40B4-BE49-F238E27FC236}">
                <a16:creationId xmlns:a16="http://schemas.microsoft.com/office/drawing/2014/main" id="{0F73C7ED-116A-6431-8AF6-29A502FE4713}"/>
              </a:ext>
            </a:extLst>
          </xdr:cNvPr>
          <xdr:cNvCxnSpPr>
            <a:stCxn id="6" idx="0"/>
          </xdr:cNvCxnSpPr>
        </xdr:nvCxnSpPr>
        <xdr:spPr>
          <a:xfrm flipH="1" flipV="1">
            <a:off x="1419225" y="1685925"/>
            <a:ext cx="433387" cy="21907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142875</xdr:colOff>
      <xdr:row>15</xdr:row>
      <xdr:rowOff>76200</xdr:rowOff>
    </xdr:from>
    <xdr:to>
      <xdr:col>11</xdr:col>
      <xdr:colOff>238125</xdr:colOff>
      <xdr:row>17</xdr:row>
      <xdr:rowOff>14175</xdr:rowOff>
    </xdr:to>
    <xdr:grpSp>
      <xdr:nvGrpSpPr>
        <xdr:cNvPr id="8" name="グループ化 7">
          <a:extLst>
            <a:ext uri="{FF2B5EF4-FFF2-40B4-BE49-F238E27FC236}">
              <a16:creationId xmlns:a16="http://schemas.microsoft.com/office/drawing/2014/main" id="{52E703A4-EED1-4FCF-A08A-3C52D5C34979}"/>
            </a:ext>
          </a:extLst>
        </xdr:cNvPr>
        <xdr:cNvGrpSpPr/>
      </xdr:nvGrpSpPr>
      <xdr:grpSpPr>
        <a:xfrm>
          <a:off x="1800225" y="3028950"/>
          <a:ext cx="1476375" cy="395175"/>
          <a:chOff x="1866900" y="2933700"/>
          <a:chExt cx="1285875" cy="395175"/>
        </a:xfrm>
      </xdr:grpSpPr>
      <xdr:sp macro="" textlink="">
        <xdr:nvSpPr>
          <xdr:cNvPr id="9" name="正方形/長方形 8">
            <a:extLst>
              <a:ext uri="{FF2B5EF4-FFF2-40B4-BE49-F238E27FC236}">
                <a16:creationId xmlns:a16="http://schemas.microsoft.com/office/drawing/2014/main" id="{774C693F-219A-4DC9-9D2F-94C9130FC924}"/>
              </a:ext>
            </a:extLst>
          </xdr:cNvPr>
          <xdr:cNvSpPr/>
        </xdr:nvSpPr>
        <xdr:spPr>
          <a:xfrm>
            <a:off x="1866900" y="2933700"/>
            <a:ext cx="925650" cy="395175"/>
          </a:xfrm>
          <a:prstGeom prst="rect">
            <a:avLst/>
          </a:prstGeom>
          <a:solidFill>
            <a:schemeClr val="accent1">
              <a:alpha val="5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フリガナを記載</a:t>
            </a:r>
            <a:endParaRPr kumimoji="1" lang="en-US" altLang="ja-JP" sz="900">
              <a:solidFill>
                <a:sysClr val="windowText" lastClr="000000"/>
              </a:solidFill>
            </a:endParaRPr>
          </a:p>
        </xdr:txBody>
      </xdr:sp>
      <xdr:cxnSp macro="">
        <xdr:nvCxnSpPr>
          <xdr:cNvPr id="10" name="直線矢印コネクタ 9">
            <a:extLst>
              <a:ext uri="{FF2B5EF4-FFF2-40B4-BE49-F238E27FC236}">
                <a16:creationId xmlns:a16="http://schemas.microsoft.com/office/drawing/2014/main" id="{217A7DB7-61B9-3A8D-AA6E-261F423C8625}"/>
              </a:ext>
            </a:extLst>
          </xdr:cNvPr>
          <xdr:cNvCxnSpPr>
            <a:stCxn id="9" idx="3"/>
          </xdr:cNvCxnSpPr>
        </xdr:nvCxnSpPr>
        <xdr:spPr>
          <a:xfrm>
            <a:off x="2792550" y="3131288"/>
            <a:ext cx="360225" cy="2437"/>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85725</xdr:colOff>
      <xdr:row>112</xdr:row>
      <xdr:rowOff>0</xdr:rowOff>
    </xdr:from>
    <xdr:to>
      <xdr:col>10</xdr:col>
      <xdr:colOff>272816</xdr:colOff>
      <xdr:row>121</xdr:row>
      <xdr:rowOff>85500</xdr:rowOff>
    </xdr:to>
    <xdr:pic>
      <xdr:nvPicPr>
        <xdr:cNvPr id="28" name="Picture 36" descr="P3130015">
          <a:extLst>
            <a:ext uri="{FF2B5EF4-FFF2-40B4-BE49-F238E27FC236}">
              <a16:creationId xmlns:a16="http://schemas.microsoft.com/office/drawing/2014/main" id="{00000000-0008-0000-07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638175" y="10858500"/>
          <a:ext cx="2396891"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xdr:colOff>
      <xdr:row>112</xdr:row>
      <xdr:rowOff>0</xdr:rowOff>
    </xdr:from>
    <xdr:to>
      <xdr:col>21</xdr:col>
      <xdr:colOff>183918</xdr:colOff>
      <xdr:row>121</xdr:row>
      <xdr:rowOff>85500</xdr:rowOff>
    </xdr:to>
    <xdr:pic>
      <xdr:nvPicPr>
        <xdr:cNvPr id="30" name="Picture 37" descr="P3130014">
          <a:extLst>
            <a:ext uri="{FF2B5EF4-FFF2-40B4-BE49-F238E27FC236}">
              <a16:creationId xmlns:a16="http://schemas.microsoft.com/office/drawing/2014/main" id="{00000000-0008-0000-0700-00001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3590926" y="10858500"/>
          <a:ext cx="2393717"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95250</xdr:colOff>
      <xdr:row>123</xdr:row>
      <xdr:rowOff>0</xdr:rowOff>
    </xdr:from>
    <xdr:to>
      <xdr:col>11</xdr:col>
      <xdr:colOff>6067</xdr:colOff>
      <xdr:row>132</xdr:row>
      <xdr:rowOff>85500</xdr:rowOff>
    </xdr:to>
    <xdr:pic>
      <xdr:nvPicPr>
        <xdr:cNvPr id="31" name="Picture 34" descr="P3130012">
          <a:extLst>
            <a:ext uri="{FF2B5EF4-FFF2-40B4-BE49-F238E27FC236}">
              <a16:creationId xmlns:a16="http://schemas.microsoft.com/office/drawing/2014/main" id="{00000000-0008-0000-0700-00001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647700" y="12954000"/>
          <a:ext cx="2396842"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123</xdr:row>
      <xdr:rowOff>0</xdr:rowOff>
    </xdr:from>
    <xdr:to>
      <xdr:col>21</xdr:col>
      <xdr:colOff>200025</xdr:colOff>
      <xdr:row>132</xdr:row>
      <xdr:rowOff>85725</xdr:rowOff>
    </xdr:to>
    <xdr:pic>
      <xdr:nvPicPr>
        <xdr:cNvPr id="32" name="Picture 57" descr="P3130013">
          <a:extLst>
            <a:ext uri="{FF2B5EF4-FFF2-40B4-BE49-F238E27FC236}">
              <a16:creationId xmlns:a16="http://schemas.microsoft.com/office/drawing/2014/main" id="{00000000-0008-0000-0700-000020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3590925" y="12954000"/>
          <a:ext cx="2409825" cy="180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76200</xdr:colOff>
      <xdr:row>134</xdr:row>
      <xdr:rowOff>0</xdr:rowOff>
    </xdr:from>
    <xdr:to>
      <xdr:col>10</xdr:col>
      <xdr:colOff>272716</xdr:colOff>
      <xdr:row>143</xdr:row>
      <xdr:rowOff>85500</xdr:rowOff>
    </xdr:to>
    <xdr:pic>
      <xdr:nvPicPr>
        <xdr:cNvPr id="33" name="Picture 39" descr="P3130027">
          <a:extLst>
            <a:ext uri="{FF2B5EF4-FFF2-40B4-BE49-F238E27FC236}">
              <a16:creationId xmlns:a16="http://schemas.microsoft.com/office/drawing/2014/main" id="{00000000-0008-0000-0700-000021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628650" y="15049500"/>
          <a:ext cx="2406316"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134</xdr:row>
      <xdr:rowOff>0</xdr:rowOff>
    </xdr:from>
    <xdr:to>
      <xdr:col>21</xdr:col>
      <xdr:colOff>190500</xdr:colOff>
      <xdr:row>143</xdr:row>
      <xdr:rowOff>85725</xdr:rowOff>
    </xdr:to>
    <xdr:pic>
      <xdr:nvPicPr>
        <xdr:cNvPr id="34" name="Picture 41" descr="P3130028">
          <a:extLst>
            <a:ext uri="{FF2B5EF4-FFF2-40B4-BE49-F238E27FC236}">
              <a16:creationId xmlns:a16="http://schemas.microsoft.com/office/drawing/2014/main" id="{00000000-0008-0000-0700-000022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3590925" y="15049500"/>
          <a:ext cx="2400300" cy="180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145</xdr:row>
      <xdr:rowOff>0</xdr:rowOff>
    </xdr:from>
    <xdr:to>
      <xdr:col>11</xdr:col>
      <xdr:colOff>0</xdr:colOff>
      <xdr:row>154</xdr:row>
      <xdr:rowOff>114300</xdr:rowOff>
    </xdr:to>
    <xdr:pic>
      <xdr:nvPicPr>
        <xdr:cNvPr id="37" name="Picture 40" descr="P3130029">
          <a:extLst>
            <a:ext uri="{FF2B5EF4-FFF2-40B4-BE49-F238E27FC236}">
              <a16:creationId xmlns:a16="http://schemas.microsoft.com/office/drawing/2014/main" id="{00000000-0008-0000-0700-000025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619125" y="17145000"/>
          <a:ext cx="241935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145</xdr:row>
      <xdr:rowOff>0</xdr:rowOff>
    </xdr:from>
    <xdr:to>
      <xdr:col>21</xdr:col>
      <xdr:colOff>200025</xdr:colOff>
      <xdr:row>154</xdr:row>
      <xdr:rowOff>85500</xdr:rowOff>
    </xdr:to>
    <xdr:pic>
      <xdr:nvPicPr>
        <xdr:cNvPr id="39" name="Picture 42" descr="P3130023">
          <a:extLst>
            <a:ext uri="{FF2B5EF4-FFF2-40B4-BE49-F238E27FC236}">
              <a16:creationId xmlns:a16="http://schemas.microsoft.com/office/drawing/2014/main" id="{00000000-0008-0000-0700-000027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a:ext>
          </a:extLst>
        </a:blip>
        <a:srcRect/>
        <a:stretch>
          <a:fillRect/>
        </a:stretch>
      </xdr:blipFill>
      <xdr:spPr bwMode="auto">
        <a:xfrm>
          <a:off x="3590925" y="17145000"/>
          <a:ext cx="2409825"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xdr:colOff>
      <xdr:row>165</xdr:row>
      <xdr:rowOff>0</xdr:rowOff>
    </xdr:from>
    <xdr:to>
      <xdr:col>10</xdr:col>
      <xdr:colOff>275925</xdr:colOff>
      <xdr:row>174</xdr:row>
      <xdr:rowOff>85500</xdr:rowOff>
    </xdr:to>
    <xdr:pic>
      <xdr:nvPicPr>
        <xdr:cNvPr id="48" name="Picture 45" descr="P3130017">
          <a:extLst>
            <a:ext uri="{FF2B5EF4-FFF2-40B4-BE49-F238E27FC236}">
              <a16:creationId xmlns:a16="http://schemas.microsoft.com/office/drawing/2014/main" id="{00000000-0008-0000-0700-000030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bwMode="auto">
        <a:xfrm>
          <a:off x="638175" y="20955000"/>
          <a:ext cx="2400000"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165</xdr:row>
      <xdr:rowOff>0</xdr:rowOff>
    </xdr:from>
    <xdr:to>
      <xdr:col>21</xdr:col>
      <xdr:colOff>190500</xdr:colOff>
      <xdr:row>174</xdr:row>
      <xdr:rowOff>85500</xdr:rowOff>
    </xdr:to>
    <xdr:pic>
      <xdr:nvPicPr>
        <xdr:cNvPr id="49" name="Picture 46" descr="P3130024">
          <a:extLst>
            <a:ext uri="{FF2B5EF4-FFF2-40B4-BE49-F238E27FC236}">
              <a16:creationId xmlns:a16="http://schemas.microsoft.com/office/drawing/2014/main" id="{00000000-0008-0000-0700-000031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a:ext>
          </a:extLst>
        </a:blip>
        <a:srcRect/>
        <a:stretch>
          <a:fillRect/>
        </a:stretch>
      </xdr:blipFill>
      <xdr:spPr bwMode="auto">
        <a:xfrm>
          <a:off x="3590925" y="20955000"/>
          <a:ext cx="2400300"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95250</xdr:colOff>
      <xdr:row>177</xdr:row>
      <xdr:rowOff>0</xdr:rowOff>
    </xdr:from>
    <xdr:to>
      <xdr:col>10</xdr:col>
      <xdr:colOff>276075</xdr:colOff>
      <xdr:row>186</xdr:row>
      <xdr:rowOff>85500</xdr:rowOff>
    </xdr:to>
    <xdr:pic>
      <xdr:nvPicPr>
        <xdr:cNvPr id="52" name="Picture 52" descr="P3130005">
          <a:extLst>
            <a:ext uri="{FF2B5EF4-FFF2-40B4-BE49-F238E27FC236}">
              <a16:creationId xmlns:a16="http://schemas.microsoft.com/office/drawing/2014/main" id="{00000000-0008-0000-0700-000034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647700" y="23050500"/>
          <a:ext cx="2390625"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xdr:colOff>
      <xdr:row>188</xdr:row>
      <xdr:rowOff>0</xdr:rowOff>
    </xdr:from>
    <xdr:to>
      <xdr:col>11</xdr:col>
      <xdr:colOff>2841</xdr:colOff>
      <xdr:row>197</xdr:row>
      <xdr:rowOff>85500</xdr:rowOff>
    </xdr:to>
    <xdr:pic>
      <xdr:nvPicPr>
        <xdr:cNvPr id="53" name="Picture 51" descr="P3130004">
          <a:extLst>
            <a:ext uri="{FF2B5EF4-FFF2-40B4-BE49-F238E27FC236}">
              <a16:creationId xmlns:a16="http://schemas.microsoft.com/office/drawing/2014/main" id="{00000000-0008-0000-0700-000035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bwMode="auto">
        <a:xfrm>
          <a:off x="638175" y="25146000"/>
          <a:ext cx="2403141"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177</xdr:row>
      <xdr:rowOff>0</xdr:rowOff>
    </xdr:from>
    <xdr:to>
      <xdr:col>17</xdr:col>
      <xdr:colOff>161925</xdr:colOff>
      <xdr:row>185</xdr:row>
      <xdr:rowOff>152400</xdr:rowOff>
    </xdr:to>
    <xdr:pic>
      <xdr:nvPicPr>
        <xdr:cNvPr id="54" name="Picture 55" descr="P3130009">
          <a:extLst>
            <a:ext uri="{FF2B5EF4-FFF2-40B4-BE49-F238E27FC236}">
              <a16:creationId xmlns:a16="http://schemas.microsoft.com/office/drawing/2014/main" id="{00000000-0008-0000-0700-000036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3590925" y="23050500"/>
          <a:ext cx="126682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177</xdr:row>
      <xdr:rowOff>0</xdr:rowOff>
    </xdr:from>
    <xdr:to>
      <xdr:col>22</xdr:col>
      <xdr:colOff>161925</xdr:colOff>
      <xdr:row>185</xdr:row>
      <xdr:rowOff>142875</xdr:rowOff>
    </xdr:to>
    <xdr:pic>
      <xdr:nvPicPr>
        <xdr:cNvPr id="55" name="Picture 53" descr="P3130007">
          <a:extLst>
            <a:ext uri="{FF2B5EF4-FFF2-40B4-BE49-F238E27FC236}">
              <a16:creationId xmlns:a16="http://schemas.microsoft.com/office/drawing/2014/main" id="{00000000-0008-0000-0700-000037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a:ext>
          </a:extLst>
        </a:blip>
        <a:srcRect/>
        <a:stretch>
          <a:fillRect/>
        </a:stretch>
      </xdr:blipFill>
      <xdr:spPr bwMode="auto">
        <a:xfrm>
          <a:off x="4972050" y="23050500"/>
          <a:ext cx="1266825" cy="166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186</xdr:row>
      <xdr:rowOff>9525</xdr:rowOff>
    </xdr:from>
    <xdr:to>
      <xdr:col>17</xdr:col>
      <xdr:colOff>162300</xdr:colOff>
      <xdr:row>190</xdr:row>
      <xdr:rowOff>183303</xdr:rowOff>
    </xdr:to>
    <xdr:pic>
      <xdr:nvPicPr>
        <xdr:cNvPr id="56" name="Picture 56" descr="P3130010">
          <a:extLst>
            <a:ext uri="{FF2B5EF4-FFF2-40B4-BE49-F238E27FC236}">
              <a16:creationId xmlns:a16="http://schemas.microsoft.com/office/drawing/2014/main" id="{00000000-0008-0000-0700-000038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a:ext>
          </a:extLst>
        </a:blip>
        <a:srcRect/>
        <a:stretch>
          <a:fillRect/>
        </a:stretch>
      </xdr:blipFill>
      <xdr:spPr bwMode="auto">
        <a:xfrm>
          <a:off x="3590925" y="24774525"/>
          <a:ext cx="1267200" cy="9357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276224</xdr:colOff>
      <xdr:row>186</xdr:row>
      <xdr:rowOff>0</xdr:rowOff>
    </xdr:from>
    <xdr:to>
      <xdr:col>22</xdr:col>
      <xdr:colOff>162299</xdr:colOff>
      <xdr:row>190</xdr:row>
      <xdr:rowOff>181033</xdr:rowOff>
    </xdr:to>
    <xdr:pic>
      <xdr:nvPicPr>
        <xdr:cNvPr id="57" name="Picture 54" descr="P3130008">
          <a:extLst>
            <a:ext uri="{FF2B5EF4-FFF2-40B4-BE49-F238E27FC236}">
              <a16:creationId xmlns:a16="http://schemas.microsoft.com/office/drawing/2014/main" id="{00000000-0008-0000-0700-000039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a:ext>
          </a:extLst>
        </a:blip>
        <a:srcRect/>
        <a:stretch>
          <a:fillRect/>
        </a:stretch>
      </xdr:blipFill>
      <xdr:spPr bwMode="auto">
        <a:xfrm>
          <a:off x="4972049" y="24765000"/>
          <a:ext cx="1267200" cy="9430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95251</xdr:colOff>
      <xdr:row>199</xdr:row>
      <xdr:rowOff>0</xdr:rowOff>
    </xdr:from>
    <xdr:to>
      <xdr:col>11</xdr:col>
      <xdr:colOff>2943</xdr:colOff>
      <xdr:row>208</xdr:row>
      <xdr:rowOff>85500</xdr:rowOff>
    </xdr:to>
    <xdr:pic>
      <xdr:nvPicPr>
        <xdr:cNvPr id="59" name="Picture 23" descr="P2270540">
          <a:extLst>
            <a:ext uri="{FF2B5EF4-FFF2-40B4-BE49-F238E27FC236}">
              <a16:creationId xmlns:a16="http://schemas.microsoft.com/office/drawing/2014/main" id="{00000000-0008-0000-0700-00003B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647701" y="27241500"/>
          <a:ext cx="2393717"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xdr:colOff>
      <xdr:row>199</xdr:row>
      <xdr:rowOff>0</xdr:rowOff>
    </xdr:from>
    <xdr:to>
      <xdr:col>21</xdr:col>
      <xdr:colOff>183918</xdr:colOff>
      <xdr:row>208</xdr:row>
      <xdr:rowOff>85500</xdr:rowOff>
    </xdr:to>
    <xdr:pic>
      <xdr:nvPicPr>
        <xdr:cNvPr id="60" name="Picture 30" descr="P2280514">
          <a:extLst>
            <a:ext uri="{FF2B5EF4-FFF2-40B4-BE49-F238E27FC236}">
              <a16:creationId xmlns:a16="http://schemas.microsoft.com/office/drawing/2014/main" id="{00000000-0008-0000-0700-00003C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a:ext>
          </a:extLst>
        </a:blip>
        <a:srcRect/>
        <a:stretch>
          <a:fillRect/>
        </a:stretch>
      </xdr:blipFill>
      <xdr:spPr bwMode="auto">
        <a:xfrm>
          <a:off x="3590926" y="27241500"/>
          <a:ext cx="2393717"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76200</xdr:colOff>
      <xdr:row>217</xdr:row>
      <xdr:rowOff>190499</xdr:rowOff>
    </xdr:from>
    <xdr:to>
      <xdr:col>9</xdr:col>
      <xdr:colOff>218850</xdr:colOff>
      <xdr:row>230</xdr:row>
      <xdr:rowOff>103999</xdr:rowOff>
    </xdr:to>
    <xdr:pic>
      <xdr:nvPicPr>
        <xdr:cNvPr id="71" name="Picture 47" descr="P3130011">
          <a:extLst>
            <a:ext uri="{FF2B5EF4-FFF2-40B4-BE49-F238E27FC236}">
              <a16:creationId xmlns:a16="http://schemas.microsoft.com/office/drawing/2014/main" id="{00000000-0008-0000-0700-000047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904875" y="31432499"/>
          <a:ext cx="1800000" cy="239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218</xdr:row>
      <xdr:rowOff>0</xdr:rowOff>
    </xdr:from>
    <xdr:to>
      <xdr:col>21</xdr:col>
      <xdr:colOff>194489</xdr:colOff>
      <xdr:row>227</xdr:row>
      <xdr:rowOff>85500</xdr:rowOff>
    </xdr:to>
    <xdr:pic>
      <xdr:nvPicPr>
        <xdr:cNvPr id="72" name="Picture 48" descr="P3130021">
          <a:extLst>
            <a:ext uri="{FF2B5EF4-FFF2-40B4-BE49-F238E27FC236}">
              <a16:creationId xmlns:a16="http://schemas.microsoft.com/office/drawing/2014/main" id="{00000000-0008-0000-0700-000048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a:ext>
          </a:extLst>
        </a:blip>
        <a:srcRect/>
        <a:stretch>
          <a:fillRect/>
        </a:stretch>
      </xdr:blipFill>
      <xdr:spPr bwMode="auto">
        <a:xfrm>
          <a:off x="3590925" y="31051500"/>
          <a:ext cx="2404289"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76199</xdr:colOff>
      <xdr:row>232</xdr:row>
      <xdr:rowOff>0</xdr:rowOff>
    </xdr:from>
    <xdr:to>
      <xdr:col>9</xdr:col>
      <xdr:colOff>218849</xdr:colOff>
      <xdr:row>244</xdr:row>
      <xdr:rowOff>105606</xdr:rowOff>
    </xdr:to>
    <xdr:pic>
      <xdr:nvPicPr>
        <xdr:cNvPr id="75" name="Picture 50" descr="P3130002">
          <a:extLst>
            <a:ext uri="{FF2B5EF4-FFF2-40B4-BE49-F238E27FC236}">
              <a16:creationId xmlns:a16="http://schemas.microsoft.com/office/drawing/2014/main" id="{00000000-0008-0000-0700-00004B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904874" y="34099500"/>
          <a:ext cx="1800000" cy="2391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232</xdr:row>
      <xdr:rowOff>0</xdr:rowOff>
    </xdr:from>
    <xdr:to>
      <xdr:col>21</xdr:col>
      <xdr:colOff>193341</xdr:colOff>
      <xdr:row>241</xdr:row>
      <xdr:rowOff>85500</xdr:rowOff>
    </xdr:to>
    <xdr:pic>
      <xdr:nvPicPr>
        <xdr:cNvPr id="76" name="Picture 33" descr="P2280517">
          <a:extLst>
            <a:ext uri="{FF2B5EF4-FFF2-40B4-BE49-F238E27FC236}">
              <a16:creationId xmlns:a16="http://schemas.microsoft.com/office/drawing/2014/main" id="{00000000-0008-0000-0700-00004C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a:ext>
          </a:extLst>
        </a:blip>
        <a:srcRect/>
        <a:stretch>
          <a:fillRect/>
        </a:stretch>
      </xdr:blipFill>
      <xdr:spPr bwMode="auto">
        <a:xfrm>
          <a:off x="3590925" y="33718500"/>
          <a:ext cx="2403141"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xdr:colOff>
      <xdr:row>246</xdr:row>
      <xdr:rowOff>0</xdr:rowOff>
    </xdr:from>
    <xdr:to>
      <xdr:col>10</xdr:col>
      <xdr:colOff>272767</xdr:colOff>
      <xdr:row>255</xdr:row>
      <xdr:rowOff>85500</xdr:rowOff>
    </xdr:to>
    <xdr:pic>
      <xdr:nvPicPr>
        <xdr:cNvPr id="77" name="Picture 31" descr="P2280521">
          <a:extLst>
            <a:ext uri="{FF2B5EF4-FFF2-40B4-BE49-F238E27FC236}">
              <a16:creationId xmlns:a16="http://schemas.microsoft.com/office/drawing/2014/main" id="{00000000-0008-0000-0700-00004D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a:ext>
          </a:extLst>
        </a:blip>
        <a:srcRect/>
        <a:stretch>
          <a:fillRect/>
        </a:stretch>
      </xdr:blipFill>
      <xdr:spPr bwMode="auto">
        <a:xfrm>
          <a:off x="638175" y="36385500"/>
          <a:ext cx="2396842"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246</xdr:row>
      <xdr:rowOff>0</xdr:rowOff>
    </xdr:from>
    <xdr:to>
      <xdr:col>21</xdr:col>
      <xdr:colOff>183817</xdr:colOff>
      <xdr:row>255</xdr:row>
      <xdr:rowOff>85500</xdr:rowOff>
    </xdr:to>
    <xdr:pic>
      <xdr:nvPicPr>
        <xdr:cNvPr id="78" name="Picture 32" descr="P2280520">
          <a:extLst>
            <a:ext uri="{FF2B5EF4-FFF2-40B4-BE49-F238E27FC236}">
              <a16:creationId xmlns:a16="http://schemas.microsoft.com/office/drawing/2014/main" id="{00000000-0008-0000-0700-00004E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3590925" y="36385500"/>
          <a:ext cx="2393617"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xdr:colOff>
      <xdr:row>6</xdr:row>
      <xdr:rowOff>0</xdr:rowOff>
    </xdr:from>
    <xdr:to>
      <xdr:col>11</xdr:col>
      <xdr:colOff>3035</xdr:colOff>
      <xdr:row>15</xdr:row>
      <xdr:rowOff>85500</xdr:rowOff>
    </xdr:to>
    <xdr:pic>
      <xdr:nvPicPr>
        <xdr:cNvPr id="35" name="図 34" descr="E:\水とみどりの森づくり推進事業\Ｈ２２\Ｈ２１活動写真\明日の観光大津（県民）\CIMG8049.jpg">
          <a:extLst>
            <a:ext uri="{FF2B5EF4-FFF2-40B4-BE49-F238E27FC236}">
              <a16:creationId xmlns:a16="http://schemas.microsoft.com/office/drawing/2014/main" id="{00000000-0008-0000-0700-000023000000}"/>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a:ext>
          </a:extLst>
        </a:blip>
        <a:srcRect/>
        <a:stretch>
          <a:fillRect/>
        </a:stretch>
      </xdr:blipFill>
      <xdr:spPr bwMode="auto">
        <a:xfrm>
          <a:off x="638175" y="762000"/>
          <a:ext cx="2396985"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9525</xdr:colOff>
      <xdr:row>6</xdr:row>
      <xdr:rowOff>0</xdr:rowOff>
    </xdr:from>
    <xdr:to>
      <xdr:col>21</xdr:col>
      <xdr:colOff>180975</xdr:colOff>
      <xdr:row>15</xdr:row>
      <xdr:rowOff>85500</xdr:rowOff>
    </xdr:to>
    <xdr:pic>
      <xdr:nvPicPr>
        <xdr:cNvPr id="36" name="図 35" descr="E:\水とみどりの森づくり推進事業\Ｈ２２\Ｈ２１活動写真\明日の観光大津（県民）\CIMG8100.jpg">
          <a:extLst>
            <a:ext uri="{FF2B5EF4-FFF2-40B4-BE49-F238E27FC236}">
              <a16:creationId xmlns:a16="http://schemas.microsoft.com/office/drawing/2014/main" id="{00000000-0008-0000-0700-00002400000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a:ext>
          </a:extLst>
        </a:blip>
        <a:srcRect/>
        <a:stretch>
          <a:fillRect/>
        </a:stretch>
      </xdr:blipFill>
      <xdr:spPr bwMode="auto">
        <a:xfrm>
          <a:off x="3600450" y="762000"/>
          <a:ext cx="2381250"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104775</xdr:colOff>
      <xdr:row>17</xdr:row>
      <xdr:rowOff>0</xdr:rowOff>
    </xdr:from>
    <xdr:to>
      <xdr:col>11</xdr:col>
      <xdr:colOff>4308</xdr:colOff>
      <xdr:row>26</xdr:row>
      <xdr:rowOff>85500</xdr:rowOff>
    </xdr:to>
    <xdr:pic>
      <xdr:nvPicPr>
        <xdr:cNvPr id="40" name="図 39" descr="E:\水とみどりの森づくり推進事業\Ｈ２２\Ｈ２１活動写真\大迫里山（県民）\里山保全写真１.jpg">
          <a:extLst>
            <a:ext uri="{FF2B5EF4-FFF2-40B4-BE49-F238E27FC236}">
              <a16:creationId xmlns:a16="http://schemas.microsoft.com/office/drawing/2014/main" id="{00000000-0008-0000-0700-000028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a:ext>
          </a:extLst>
        </a:blip>
        <a:srcRect/>
        <a:stretch>
          <a:fillRect/>
        </a:stretch>
      </xdr:blipFill>
      <xdr:spPr bwMode="auto">
        <a:xfrm>
          <a:off x="657225" y="2857500"/>
          <a:ext cx="2379208"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xdr:colOff>
      <xdr:row>17</xdr:row>
      <xdr:rowOff>0</xdr:rowOff>
    </xdr:from>
    <xdr:to>
      <xdr:col>21</xdr:col>
      <xdr:colOff>171450</xdr:colOff>
      <xdr:row>26</xdr:row>
      <xdr:rowOff>85500</xdr:rowOff>
    </xdr:to>
    <xdr:pic>
      <xdr:nvPicPr>
        <xdr:cNvPr id="41" name="図 37" descr="E:\水とみどりの森づくり推進事業\Ｈ２２\Ｈ２１活動写真\大迫里山（県民）\里山保全写真２.jpg">
          <a:extLst>
            <a:ext uri="{FF2B5EF4-FFF2-40B4-BE49-F238E27FC236}">
              <a16:creationId xmlns:a16="http://schemas.microsoft.com/office/drawing/2014/main" id="{00000000-0008-0000-0700-000029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a:ext>
          </a:extLst>
        </a:blip>
        <a:srcRect/>
        <a:stretch>
          <a:fillRect/>
        </a:stretch>
      </xdr:blipFill>
      <xdr:spPr bwMode="auto">
        <a:xfrm>
          <a:off x="3590926" y="2857500"/>
          <a:ext cx="2381249"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9525</xdr:colOff>
      <xdr:row>27</xdr:row>
      <xdr:rowOff>190499</xdr:rowOff>
    </xdr:from>
    <xdr:to>
      <xdr:col>9</xdr:col>
      <xdr:colOff>91502</xdr:colOff>
      <xdr:row>37</xdr:row>
      <xdr:rowOff>85499</xdr:rowOff>
    </xdr:to>
    <xdr:pic>
      <xdr:nvPicPr>
        <xdr:cNvPr id="42" name="図 42" descr="E:\水とみどりの森づくり推進事業\Ｈ２２\Ｈ２１活動写真\大迫里山（県民）\里山保全写真３.jpg">
          <a:extLst>
            <a:ext uri="{FF2B5EF4-FFF2-40B4-BE49-F238E27FC236}">
              <a16:creationId xmlns:a16="http://schemas.microsoft.com/office/drawing/2014/main" id="{00000000-0008-0000-0700-00002A0000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a:ext>
          </a:extLst>
        </a:blip>
        <a:srcRect/>
        <a:stretch>
          <a:fillRect/>
        </a:stretch>
      </xdr:blipFill>
      <xdr:spPr bwMode="auto">
        <a:xfrm>
          <a:off x="1114425" y="5333999"/>
          <a:ext cx="1463102"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27</xdr:row>
      <xdr:rowOff>190499</xdr:rowOff>
    </xdr:from>
    <xdr:to>
      <xdr:col>21</xdr:col>
      <xdr:colOff>158114</xdr:colOff>
      <xdr:row>37</xdr:row>
      <xdr:rowOff>85499</xdr:rowOff>
    </xdr:to>
    <xdr:pic>
      <xdr:nvPicPr>
        <xdr:cNvPr id="43" name="図 38" descr="E:\水とみどりの森づくり推進事業\Ｈ２２\Ｈ２１活動写真\緑のまち（県民）\講座0306%20012[1].jpg">
          <a:extLst>
            <a:ext uri="{FF2B5EF4-FFF2-40B4-BE49-F238E27FC236}">
              <a16:creationId xmlns:a16="http://schemas.microsoft.com/office/drawing/2014/main" id="{00000000-0008-0000-0700-00002B0000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a:ext>
          </a:extLst>
        </a:blip>
        <a:srcRect/>
        <a:stretch>
          <a:fillRect/>
        </a:stretch>
      </xdr:blipFill>
      <xdr:spPr bwMode="auto">
        <a:xfrm>
          <a:off x="3590925" y="4952999"/>
          <a:ext cx="2367914"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123825</xdr:colOff>
      <xdr:row>39</xdr:row>
      <xdr:rowOff>0</xdr:rowOff>
    </xdr:from>
    <xdr:to>
      <xdr:col>11</xdr:col>
      <xdr:colOff>10108</xdr:colOff>
      <xdr:row>48</xdr:row>
      <xdr:rowOff>85500</xdr:rowOff>
    </xdr:to>
    <xdr:pic>
      <xdr:nvPicPr>
        <xdr:cNvPr id="44" name="図 36" descr="E:\水とみどりの森づくり推進事業\Ｈ２２\Ｈ２１活動写真\緑のまち（県民）\講座0306%20006[1].jpg">
          <a:extLst>
            <a:ext uri="{FF2B5EF4-FFF2-40B4-BE49-F238E27FC236}">
              <a16:creationId xmlns:a16="http://schemas.microsoft.com/office/drawing/2014/main" id="{00000000-0008-0000-0700-00002C0000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a:ext>
          </a:extLst>
        </a:blip>
        <a:srcRect/>
        <a:stretch>
          <a:fillRect/>
        </a:stretch>
      </xdr:blipFill>
      <xdr:spPr bwMode="auto">
        <a:xfrm>
          <a:off x="676275" y="7429500"/>
          <a:ext cx="2372308"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276224</xdr:colOff>
      <xdr:row>39</xdr:row>
      <xdr:rowOff>0</xdr:rowOff>
    </xdr:from>
    <xdr:to>
      <xdr:col>21</xdr:col>
      <xdr:colOff>161924</xdr:colOff>
      <xdr:row>48</xdr:row>
      <xdr:rowOff>85500</xdr:rowOff>
    </xdr:to>
    <xdr:pic>
      <xdr:nvPicPr>
        <xdr:cNvPr id="45" name="図 40" descr="E:\水とみどりの森づくり推進事業\Ｈ２２\Ｈ２１活動写真\緑のまち（県民）\講座0313%20080[1].jpg">
          <a:extLst>
            <a:ext uri="{FF2B5EF4-FFF2-40B4-BE49-F238E27FC236}">
              <a16:creationId xmlns:a16="http://schemas.microsoft.com/office/drawing/2014/main" id="{00000000-0008-0000-0700-00002D0000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a:ext>
          </a:extLst>
        </a:blip>
        <a:srcRect/>
        <a:stretch>
          <a:fillRect/>
        </a:stretch>
      </xdr:blipFill>
      <xdr:spPr bwMode="auto">
        <a:xfrm>
          <a:off x="3590924" y="7048500"/>
          <a:ext cx="2371725"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171450</xdr:colOff>
      <xdr:row>42</xdr:row>
      <xdr:rowOff>19050</xdr:rowOff>
    </xdr:from>
    <xdr:to>
      <xdr:col>7</xdr:col>
      <xdr:colOff>243450</xdr:colOff>
      <xdr:row>42</xdr:row>
      <xdr:rowOff>91050</xdr:rowOff>
    </xdr:to>
    <xdr:sp macro="" textlink="">
      <xdr:nvSpPr>
        <xdr:cNvPr id="3" name="円/楕円 2">
          <a:extLst>
            <a:ext uri="{FF2B5EF4-FFF2-40B4-BE49-F238E27FC236}">
              <a16:creationId xmlns:a16="http://schemas.microsoft.com/office/drawing/2014/main" id="{00000000-0008-0000-0700-000003000000}"/>
            </a:ext>
          </a:extLst>
        </xdr:cNvPr>
        <xdr:cNvSpPr/>
      </xdr:nvSpPr>
      <xdr:spPr>
        <a:xfrm>
          <a:off x="2105025" y="8020050"/>
          <a:ext cx="72000" cy="720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38100</xdr:colOff>
      <xdr:row>42</xdr:row>
      <xdr:rowOff>123825</xdr:rowOff>
    </xdr:from>
    <xdr:to>
      <xdr:col>15</xdr:col>
      <xdr:colOff>110100</xdr:colOff>
      <xdr:row>43</xdr:row>
      <xdr:rowOff>5325</xdr:rowOff>
    </xdr:to>
    <xdr:sp macro="" textlink="">
      <xdr:nvSpPr>
        <xdr:cNvPr id="50" name="円/楕円 49">
          <a:extLst>
            <a:ext uri="{FF2B5EF4-FFF2-40B4-BE49-F238E27FC236}">
              <a16:creationId xmlns:a16="http://schemas.microsoft.com/office/drawing/2014/main" id="{00000000-0008-0000-0700-000032000000}"/>
            </a:ext>
          </a:extLst>
        </xdr:cNvPr>
        <xdr:cNvSpPr/>
      </xdr:nvSpPr>
      <xdr:spPr>
        <a:xfrm flipH="1">
          <a:off x="4181475" y="8124825"/>
          <a:ext cx="72000" cy="720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190500</xdr:colOff>
      <xdr:row>41</xdr:row>
      <xdr:rowOff>123825</xdr:rowOff>
    </xdr:from>
    <xdr:to>
      <xdr:col>18</xdr:col>
      <xdr:colOff>262500</xdr:colOff>
      <xdr:row>42</xdr:row>
      <xdr:rowOff>5325</xdr:rowOff>
    </xdr:to>
    <xdr:sp macro="" textlink="">
      <xdr:nvSpPr>
        <xdr:cNvPr id="51" name="円/楕円 50">
          <a:extLst>
            <a:ext uri="{FF2B5EF4-FFF2-40B4-BE49-F238E27FC236}">
              <a16:creationId xmlns:a16="http://schemas.microsoft.com/office/drawing/2014/main" id="{00000000-0008-0000-0700-000033000000}"/>
            </a:ext>
          </a:extLst>
        </xdr:cNvPr>
        <xdr:cNvSpPr/>
      </xdr:nvSpPr>
      <xdr:spPr>
        <a:xfrm>
          <a:off x="5162550" y="7934325"/>
          <a:ext cx="72000" cy="720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57</xdr:row>
      <xdr:rowOff>0</xdr:rowOff>
    </xdr:from>
    <xdr:to>
      <xdr:col>11</xdr:col>
      <xdr:colOff>2841</xdr:colOff>
      <xdr:row>66</xdr:row>
      <xdr:rowOff>85500</xdr:rowOff>
    </xdr:to>
    <xdr:pic>
      <xdr:nvPicPr>
        <xdr:cNvPr id="58" name="Picture 14" descr="P4110151">
          <a:extLst>
            <a:ext uri="{FF2B5EF4-FFF2-40B4-BE49-F238E27FC236}">
              <a16:creationId xmlns:a16="http://schemas.microsoft.com/office/drawing/2014/main" id="{00000000-0008-0000-0700-00003A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a:ext>
          </a:extLst>
        </a:blip>
        <a:srcRect/>
        <a:stretch>
          <a:fillRect/>
        </a:stretch>
      </xdr:blipFill>
      <xdr:spPr bwMode="auto">
        <a:xfrm>
          <a:off x="638175" y="762000"/>
          <a:ext cx="2403141"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57</xdr:row>
      <xdr:rowOff>0</xdr:rowOff>
    </xdr:from>
    <xdr:to>
      <xdr:col>21</xdr:col>
      <xdr:colOff>174493</xdr:colOff>
      <xdr:row>66</xdr:row>
      <xdr:rowOff>85500</xdr:rowOff>
    </xdr:to>
    <xdr:pic>
      <xdr:nvPicPr>
        <xdr:cNvPr id="61" name="Picture 2" descr="PA270394">
          <a:extLst>
            <a:ext uri="{FF2B5EF4-FFF2-40B4-BE49-F238E27FC236}">
              <a16:creationId xmlns:a16="http://schemas.microsoft.com/office/drawing/2014/main" id="{00000000-0008-0000-0700-00003D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a:ext>
          </a:extLst>
        </a:blip>
        <a:srcRect/>
        <a:stretch>
          <a:fillRect/>
        </a:stretch>
      </xdr:blipFill>
      <xdr:spPr bwMode="auto">
        <a:xfrm>
          <a:off x="3590925" y="762000"/>
          <a:ext cx="2384293"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95251</xdr:colOff>
      <xdr:row>68</xdr:row>
      <xdr:rowOff>0</xdr:rowOff>
    </xdr:from>
    <xdr:to>
      <xdr:col>11</xdr:col>
      <xdr:colOff>2943</xdr:colOff>
      <xdr:row>77</xdr:row>
      <xdr:rowOff>85500</xdr:rowOff>
    </xdr:to>
    <xdr:pic>
      <xdr:nvPicPr>
        <xdr:cNvPr id="62" name="Picture 13" descr="P2090488">
          <a:extLst>
            <a:ext uri="{FF2B5EF4-FFF2-40B4-BE49-F238E27FC236}">
              <a16:creationId xmlns:a16="http://schemas.microsoft.com/office/drawing/2014/main" id="{00000000-0008-0000-0700-00003E00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a:ext>
          </a:extLst>
        </a:blip>
        <a:srcRect/>
        <a:stretch>
          <a:fillRect/>
        </a:stretch>
      </xdr:blipFill>
      <xdr:spPr bwMode="auto">
        <a:xfrm>
          <a:off x="647701" y="2857500"/>
          <a:ext cx="2393717"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68</xdr:row>
      <xdr:rowOff>9525</xdr:rowOff>
    </xdr:from>
    <xdr:to>
      <xdr:col>21</xdr:col>
      <xdr:colOff>183817</xdr:colOff>
      <xdr:row>77</xdr:row>
      <xdr:rowOff>95025</xdr:rowOff>
    </xdr:to>
    <xdr:pic>
      <xdr:nvPicPr>
        <xdr:cNvPr id="63" name="Picture 12" descr="P2090496">
          <a:extLst>
            <a:ext uri="{FF2B5EF4-FFF2-40B4-BE49-F238E27FC236}">
              <a16:creationId xmlns:a16="http://schemas.microsoft.com/office/drawing/2014/main" id="{00000000-0008-0000-0700-00003F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a:ext>
          </a:extLst>
        </a:blip>
        <a:srcRect/>
        <a:stretch>
          <a:fillRect/>
        </a:stretch>
      </xdr:blipFill>
      <xdr:spPr bwMode="auto">
        <a:xfrm>
          <a:off x="3590925" y="2867025"/>
          <a:ext cx="2393617"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95251</xdr:colOff>
      <xdr:row>79</xdr:row>
      <xdr:rowOff>0</xdr:rowOff>
    </xdr:from>
    <xdr:to>
      <xdr:col>11</xdr:col>
      <xdr:colOff>3041</xdr:colOff>
      <xdr:row>88</xdr:row>
      <xdr:rowOff>85500</xdr:rowOff>
    </xdr:to>
    <xdr:pic>
      <xdr:nvPicPr>
        <xdr:cNvPr id="64" name="Picture 4" descr="P2270516">
          <a:extLst>
            <a:ext uri="{FF2B5EF4-FFF2-40B4-BE49-F238E27FC236}">
              <a16:creationId xmlns:a16="http://schemas.microsoft.com/office/drawing/2014/main" id="{00000000-0008-0000-0700-000040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a:ext>
          </a:extLst>
        </a:blip>
        <a:srcRect/>
        <a:stretch>
          <a:fillRect/>
        </a:stretch>
      </xdr:blipFill>
      <xdr:spPr bwMode="auto">
        <a:xfrm>
          <a:off x="647701" y="4953000"/>
          <a:ext cx="2393815"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79</xdr:row>
      <xdr:rowOff>0</xdr:rowOff>
    </xdr:from>
    <xdr:to>
      <xdr:col>21</xdr:col>
      <xdr:colOff>174736</xdr:colOff>
      <xdr:row>88</xdr:row>
      <xdr:rowOff>85500</xdr:rowOff>
    </xdr:to>
    <xdr:pic>
      <xdr:nvPicPr>
        <xdr:cNvPr id="65" name="Picture 15" descr="P2270531">
          <a:extLst>
            <a:ext uri="{FF2B5EF4-FFF2-40B4-BE49-F238E27FC236}">
              <a16:creationId xmlns:a16="http://schemas.microsoft.com/office/drawing/2014/main" id="{00000000-0008-0000-0700-000041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a:ext>
          </a:extLst>
        </a:blip>
        <a:srcRect/>
        <a:stretch>
          <a:fillRect/>
        </a:stretch>
      </xdr:blipFill>
      <xdr:spPr bwMode="auto">
        <a:xfrm>
          <a:off x="3590925" y="4953000"/>
          <a:ext cx="2384536"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104775</xdr:colOff>
      <xdr:row>90</xdr:row>
      <xdr:rowOff>0</xdr:rowOff>
    </xdr:from>
    <xdr:to>
      <xdr:col>11</xdr:col>
      <xdr:colOff>9520</xdr:colOff>
      <xdr:row>99</xdr:row>
      <xdr:rowOff>85500</xdr:rowOff>
    </xdr:to>
    <xdr:pic>
      <xdr:nvPicPr>
        <xdr:cNvPr id="66" name="Picture 17" descr="P2270528">
          <a:extLst>
            <a:ext uri="{FF2B5EF4-FFF2-40B4-BE49-F238E27FC236}">
              <a16:creationId xmlns:a16="http://schemas.microsoft.com/office/drawing/2014/main" id="{00000000-0008-0000-0700-000042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a:ext>
          </a:extLst>
        </a:blip>
        <a:srcRect/>
        <a:stretch>
          <a:fillRect/>
        </a:stretch>
      </xdr:blipFill>
      <xdr:spPr bwMode="auto">
        <a:xfrm>
          <a:off x="657225" y="7048500"/>
          <a:ext cx="2390770"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xdr:colOff>
      <xdr:row>90</xdr:row>
      <xdr:rowOff>0</xdr:rowOff>
    </xdr:from>
    <xdr:to>
      <xdr:col>21</xdr:col>
      <xdr:colOff>171450</xdr:colOff>
      <xdr:row>99</xdr:row>
      <xdr:rowOff>85500</xdr:rowOff>
    </xdr:to>
    <xdr:pic>
      <xdr:nvPicPr>
        <xdr:cNvPr id="67" name="Picture 16" descr="P2270530">
          <a:extLst>
            <a:ext uri="{FF2B5EF4-FFF2-40B4-BE49-F238E27FC236}">
              <a16:creationId xmlns:a16="http://schemas.microsoft.com/office/drawing/2014/main" id="{00000000-0008-0000-0700-00004300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a:ext>
          </a:extLst>
        </a:blip>
        <a:srcRect/>
        <a:stretch>
          <a:fillRect/>
        </a:stretch>
      </xdr:blipFill>
      <xdr:spPr bwMode="auto">
        <a:xfrm>
          <a:off x="3590926" y="7048500"/>
          <a:ext cx="2381249" cy="18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D224"/>
  <sheetViews>
    <sheetView tabSelected="1" view="pageBreakPreview" zoomScaleNormal="100" zoomScaleSheetLayoutView="100" zoomScalePageLayoutView="62" workbookViewId="0">
      <selection activeCell="C141" sqref="C141"/>
    </sheetView>
  </sheetViews>
  <sheetFormatPr defaultColWidth="9" defaultRowHeight="13.5"/>
  <cols>
    <col min="1" max="1" width="1.25" style="1" customWidth="1"/>
    <col min="2" max="2" width="2.625" style="1" customWidth="1"/>
    <col min="3" max="11" width="3.625" style="1" customWidth="1"/>
    <col min="12" max="12" width="4.25" style="1" customWidth="1"/>
    <col min="13" max="13" width="3.625" style="1" customWidth="1"/>
    <col min="14" max="14" width="4.125" style="1" customWidth="1"/>
    <col min="15" max="15" width="5" style="1" customWidth="1"/>
    <col min="16" max="17" width="3.625" style="1" customWidth="1"/>
    <col min="18" max="18" width="4.125" style="1" customWidth="1"/>
    <col min="19" max="19" width="4.875" style="1" customWidth="1"/>
    <col min="20" max="24" width="3.625" style="1" customWidth="1"/>
    <col min="25" max="25" width="3.125" style="1" customWidth="1"/>
    <col min="26" max="44" width="3.625" style="1" customWidth="1"/>
    <col min="45" max="16384" width="9" style="1"/>
  </cols>
  <sheetData>
    <row r="1" spans="2:29" ht="15" customHeight="1"/>
    <row r="2" spans="2:29" ht="15" customHeight="1"/>
    <row r="3" spans="2:29" ht="15" customHeight="1"/>
    <row r="4" spans="2:29" ht="15" customHeight="1"/>
    <row r="5" spans="2:29" ht="15" customHeight="1"/>
    <row r="6" spans="2:29" ht="15" customHeight="1"/>
    <row r="7" spans="2:29" ht="15" customHeight="1"/>
    <row r="8" spans="2:29" ht="15" customHeight="1"/>
    <row r="9" spans="2:29" ht="15" customHeight="1">
      <c r="B9" s="188" t="s">
        <v>225</v>
      </c>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row>
    <row r="10" spans="2:29" ht="15" customHeight="1">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row>
    <row r="11" spans="2:29" ht="15" customHeight="1">
      <c r="B11" s="188" t="s">
        <v>203</v>
      </c>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row>
    <row r="12" spans="2:29" ht="15" customHeight="1">
      <c r="B12" s="188"/>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row>
    <row r="13" spans="2:29" ht="15" customHeight="1">
      <c r="B13" s="188" t="s">
        <v>226</v>
      </c>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row>
    <row r="14" spans="2:29" ht="15" customHeight="1">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row>
    <row r="15" spans="2:29" ht="15" customHeight="1">
      <c r="B15" s="44"/>
      <c r="C15" s="44"/>
      <c r="D15" s="44"/>
      <c r="E15" s="44"/>
      <c r="F15" s="44"/>
      <c r="G15" s="44"/>
      <c r="H15" s="44"/>
      <c r="I15" s="44"/>
      <c r="J15" s="44"/>
      <c r="K15" s="44"/>
      <c r="L15" s="44"/>
      <c r="M15" s="44"/>
      <c r="N15" s="44"/>
      <c r="O15" s="44"/>
      <c r="P15" s="44"/>
      <c r="Q15" s="44"/>
      <c r="R15" s="44"/>
      <c r="S15" s="44"/>
      <c r="T15" s="44"/>
      <c r="U15" s="44"/>
      <c r="V15" s="44"/>
      <c r="W15" s="44"/>
      <c r="X15" s="44"/>
    </row>
    <row r="16" spans="2:29" ht="15" customHeight="1">
      <c r="B16" s="44"/>
      <c r="C16" s="44"/>
      <c r="D16" s="44"/>
      <c r="E16" s="44"/>
      <c r="F16" s="44"/>
      <c r="G16" s="44"/>
      <c r="H16" s="44"/>
      <c r="I16" s="44"/>
      <c r="J16" s="44"/>
      <c r="K16" s="44"/>
      <c r="L16" s="44"/>
      <c r="M16" s="44"/>
      <c r="N16" s="44"/>
      <c r="O16" s="44"/>
      <c r="P16" s="44"/>
      <c r="Q16" s="44"/>
      <c r="R16" s="44"/>
      <c r="S16" s="44"/>
      <c r="T16" s="44"/>
      <c r="U16" s="44"/>
      <c r="V16" s="44"/>
      <c r="W16" s="44"/>
      <c r="X16" s="44"/>
    </row>
    <row r="17" spans="2:29" ht="15" customHeight="1">
      <c r="B17" s="44"/>
      <c r="C17" s="44"/>
      <c r="D17" s="44"/>
      <c r="E17" s="44"/>
      <c r="F17" s="44"/>
      <c r="G17" s="44"/>
      <c r="H17" s="44"/>
      <c r="I17" s="44"/>
      <c r="J17" s="44"/>
      <c r="K17" s="44"/>
      <c r="L17" s="44"/>
      <c r="M17" s="44"/>
      <c r="N17" s="44"/>
      <c r="O17" s="44"/>
      <c r="P17" s="44"/>
      <c r="Q17" s="44"/>
      <c r="R17" s="44"/>
      <c r="S17" s="44"/>
      <c r="T17" s="44"/>
      <c r="U17" s="44"/>
      <c r="V17" s="44"/>
      <c r="W17" s="44"/>
      <c r="X17" s="44"/>
    </row>
    <row r="18" spans="2:29" ht="15" customHeight="1">
      <c r="B18" s="44"/>
      <c r="C18" s="44"/>
      <c r="D18" s="44"/>
      <c r="E18" s="44"/>
      <c r="F18" s="44"/>
      <c r="G18" s="44"/>
      <c r="H18" s="44"/>
      <c r="I18" s="44"/>
      <c r="J18" s="44"/>
      <c r="K18" s="44"/>
      <c r="L18" s="44"/>
      <c r="M18" s="44"/>
      <c r="N18" s="44"/>
      <c r="O18" s="44"/>
      <c r="P18" s="44"/>
      <c r="Q18" s="44"/>
      <c r="R18" s="44"/>
      <c r="S18" s="44"/>
      <c r="T18" s="44"/>
      <c r="U18" s="44"/>
      <c r="V18" s="44"/>
      <c r="W18" s="44"/>
      <c r="X18" s="44"/>
    </row>
    <row r="19" spans="2:29" ht="15" customHeight="1">
      <c r="B19" s="188" t="s">
        <v>1</v>
      </c>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row>
    <row r="20" spans="2:29" ht="15" customHeight="1">
      <c r="B20" s="188"/>
      <c r="C20" s="188"/>
      <c r="D20" s="188"/>
      <c r="E20" s="188"/>
      <c r="F20" s="188"/>
      <c r="G20" s="188"/>
      <c r="H20" s="188"/>
      <c r="I20" s="188"/>
      <c r="J20" s="188"/>
      <c r="K20" s="188"/>
      <c r="L20" s="188"/>
      <c r="M20" s="188"/>
      <c r="N20" s="188"/>
      <c r="O20" s="188"/>
      <c r="P20" s="188"/>
      <c r="Q20" s="188"/>
      <c r="R20" s="188"/>
      <c r="S20" s="188"/>
      <c r="T20" s="188"/>
      <c r="U20" s="188"/>
      <c r="V20" s="188"/>
      <c r="W20" s="188"/>
      <c r="X20" s="188"/>
      <c r="Y20" s="188"/>
      <c r="Z20" s="188"/>
      <c r="AA20" s="188"/>
      <c r="AB20" s="188"/>
      <c r="AC20" s="188"/>
    </row>
    <row r="21" spans="2:29" ht="15" customHeight="1"/>
    <row r="22" spans="2:29" ht="15" customHeight="1"/>
    <row r="23" spans="2:29" ht="15" customHeight="1"/>
    <row r="24" spans="2:29" ht="15" customHeight="1"/>
    <row r="25" spans="2:29" ht="15" customHeight="1"/>
    <row r="26" spans="2:29" ht="15" customHeight="1"/>
    <row r="27" spans="2:29" ht="15" customHeight="1"/>
    <row r="28" spans="2:29" ht="15" customHeight="1"/>
    <row r="29" spans="2:29" ht="15" customHeight="1"/>
    <row r="30" spans="2:29" ht="15" customHeight="1"/>
    <row r="31" spans="2:29" ht="15" customHeight="1"/>
    <row r="32" spans="2: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spans="2:29" ht="15" customHeight="1"/>
    <row r="50" spans="2:29" ht="15" customHeight="1"/>
    <row r="51" spans="2:29" ht="15" customHeight="1"/>
    <row r="52" spans="2:29" ht="15" customHeight="1"/>
    <row r="53" spans="2:29" ht="15" customHeight="1"/>
    <row r="54" spans="2:29" ht="15" customHeight="1">
      <c r="B54" s="188" t="s">
        <v>227</v>
      </c>
      <c r="C54" s="188"/>
      <c r="D54" s="188"/>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row>
    <row r="55" spans="2:29" ht="15" customHeight="1">
      <c r="B55" s="188"/>
      <c r="C55" s="188"/>
      <c r="D55" s="188"/>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row>
    <row r="56" spans="2:29" ht="15" customHeight="1"/>
    <row r="57" spans="2:29" ht="15" customHeight="1">
      <c r="B57" s="4" t="s">
        <v>2</v>
      </c>
      <c r="C57" s="2" t="s">
        <v>3</v>
      </c>
    </row>
    <row r="58" spans="2:29" ht="15" customHeight="1">
      <c r="C58" s="2" t="s">
        <v>429</v>
      </c>
    </row>
    <row r="59" spans="2:29" ht="15" customHeight="1">
      <c r="C59" s="2" t="s">
        <v>430</v>
      </c>
    </row>
    <row r="60" spans="2:29" s="2" customFormat="1" ht="15" customHeight="1">
      <c r="C60" s="2" t="s">
        <v>274</v>
      </c>
    </row>
    <row r="61" spans="2:29" ht="15" customHeight="1"/>
    <row r="62" spans="2:29" ht="15" customHeight="1">
      <c r="B62" s="4" t="s">
        <v>4</v>
      </c>
      <c r="C62" s="2" t="s">
        <v>188</v>
      </c>
    </row>
    <row r="63" spans="2:29" ht="15" customHeight="1">
      <c r="C63" s="2" t="s">
        <v>228</v>
      </c>
    </row>
    <row r="64" spans="2:29" ht="15" customHeight="1">
      <c r="C64" s="2" t="s">
        <v>275</v>
      </c>
    </row>
    <row r="65" spans="3:28" ht="15" customHeight="1">
      <c r="C65" s="2" t="s">
        <v>229</v>
      </c>
    </row>
    <row r="66" spans="3:28" ht="15" customHeight="1">
      <c r="C66" s="2" t="s">
        <v>230</v>
      </c>
    </row>
    <row r="67" spans="3:28" ht="15" customHeight="1">
      <c r="C67" s="52" t="s">
        <v>256</v>
      </c>
    </row>
    <row r="68" spans="3:28" ht="15" customHeight="1">
      <c r="C68" s="2"/>
    </row>
    <row r="69" spans="3:28" ht="15" customHeight="1">
      <c r="D69" s="2" t="s">
        <v>5</v>
      </c>
    </row>
    <row r="70" spans="3:28" ht="15" customHeight="1">
      <c r="D70" s="189" t="s">
        <v>6</v>
      </c>
      <c r="E70" s="190"/>
      <c r="F70" s="190"/>
      <c r="G70" s="191"/>
      <c r="H70" s="189" t="s">
        <v>8</v>
      </c>
      <c r="I70" s="190"/>
      <c r="J70" s="190"/>
      <c r="K70" s="190"/>
      <c r="L70" s="190"/>
      <c r="M70" s="190"/>
      <c r="N70" s="190"/>
      <c r="O70" s="190"/>
      <c r="P70" s="190"/>
      <c r="Q70" s="190"/>
      <c r="R70" s="190"/>
      <c r="S70" s="190"/>
      <c r="T70" s="190"/>
      <c r="U70" s="191"/>
      <c r="V70" s="192" t="s">
        <v>9</v>
      </c>
      <c r="W70" s="193"/>
      <c r="X70" s="193"/>
      <c r="Y70" s="193"/>
      <c r="Z70" s="193"/>
      <c r="AA70" s="193"/>
      <c r="AB70" s="194"/>
    </row>
    <row r="71" spans="3:28" ht="15" customHeight="1">
      <c r="D71" s="140" t="s">
        <v>7</v>
      </c>
      <c r="E71" s="140"/>
      <c r="F71" s="140"/>
      <c r="G71" s="140"/>
      <c r="H71" s="141" t="s">
        <v>232</v>
      </c>
      <c r="I71" s="141"/>
      <c r="J71" s="141"/>
      <c r="K71" s="141"/>
      <c r="L71" s="141"/>
      <c r="M71" s="141"/>
      <c r="N71" s="141"/>
      <c r="O71" s="141"/>
      <c r="P71" s="141"/>
      <c r="Q71" s="141"/>
      <c r="R71" s="141"/>
      <c r="S71" s="141"/>
      <c r="T71" s="141"/>
      <c r="U71" s="141"/>
      <c r="V71" s="141" t="s">
        <v>234</v>
      </c>
      <c r="W71" s="141"/>
      <c r="X71" s="141"/>
      <c r="Y71" s="141"/>
      <c r="Z71" s="141"/>
      <c r="AA71" s="141"/>
      <c r="AB71" s="141"/>
    </row>
    <row r="72" spans="3:28" ht="15" customHeight="1">
      <c r="D72" s="140"/>
      <c r="E72" s="140"/>
      <c r="F72" s="140"/>
      <c r="G72" s="140"/>
      <c r="H72" s="141"/>
      <c r="I72" s="141"/>
      <c r="J72" s="141"/>
      <c r="K72" s="141"/>
      <c r="L72" s="141"/>
      <c r="M72" s="141"/>
      <c r="N72" s="141"/>
      <c r="O72" s="141"/>
      <c r="P72" s="141"/>
      <c r="Q72" s="141"/>
      <c r="R72" s="141"/>
      <c r="S72" s="141"/>
      <c r="T72" s="141"/>
      <c r="U72" s="141"/>
      <c r="V72" s="141"/>
      <c r="W72" s="141"/>
      <c r="X72" s="141"/>
      <c r="Y72" s="141"/>
      <c r="Z72" s="141"/>
      <c r="AA72" s="141"/>
      <c r="AB72" s="141"/>
    </row>
    <row r="73" spans="3:28" ht="15" customHeight="1">
      <c r="D73" s="140"/>
      <c r="E73" s="140"/>
      <c r="F73" s="140"/>
      <c r="G73" s="140"/>
      <c r="H73" s="141"/>
      <c r="I73" s="141"/>
      <c r="J73" s="141"/>
      <c r="K73" s="141"/>
      <c r="L73" s="141"/>
      <c r="M73" s="141"/>
      <c r="N73" s="141"/>
      <c r="O73" s="141"/>
      <c r="P73" s="141"/>
      <c r="Q73" s="141"/>
      <c r="R73" s="141"/>
      <c r="S73" s="141"/>
      <c r="T73" s="141"/>
      <c r="U73" s="141"/>
      <c r="V73" s="141"/>
      <c r="W73" s="141"/>
      <c r="X73" s="141"/>
      <c r="Y73" s="141"/>
      <c r="Z73" s="141"/>
      <c r="AA73" s="141"/>
      <c r="AB73" s="141"/>
    </row>
    <row r="74" spans="3:28" ht="15" customHeight="1">
      <c r="D74" s="140"/>
      <c r="E74" s="140"/>
      <c r="F74" s="140"/>
      <c r="G74" s="140"/>
      <c r="H74" s="141"/>
      <c r="I74" s="141"/>
      <c r="J74" s="141"/>
      <c r="K74" s="141"/>
      <c r="L74" s="141"/>
      <c r="M74" s="141"/>
      <c r="N74" s="141"/>
      <c r="O74" s="141"/>
      <c r="P74" s="141"/>
      <c r="Q74" s="141"/>
      <c r="R74" s="141"/>
      <c r="S74" s="141"/>
      <c r="T74" s="141"/>
      <c r="U74" s="141"/>
      <c r="V74" s="141"/>
      <c r="W74" s="141"/>
      <c r="X74" s="141"/>
      <c r="Y74" s="141"/>
      <c r="Z74" s="141"/>
      <c r="AA74" s="141"/>
      <c r="AB74" s="141"/>
    </row>
    <row r="75" spans="3:28" ht="15" customHeight="1">
      <c r="D75" s="140" t="s">
        <v>10</v>
      </c>
      <c r="E75" s="140"/>
      <c r="F75" s="140"/>
      <c r="G75" s="140"/>
      <c r="H75" s="141" t="s">
        <v>233</v>
      </c>
      <c r="I75" s="141"/>
      <c r="J75" s="141"/>
      <c r="K75" s="141"/>
      <c r="L75" s="141"/>
      <c r="M75" s="141"/>
      <c r="N75" s="141"/>
      <c r="O75" s="141"/>
      <c r="P75" s="141"/>
      <c r="Q75" s="141"/>
      <c r="R75" s="141"/>
      <c r="S75" s="141"/>
      <c r="T75" s="142"/>
      <c r="U75" s="142"/>
      <c r="V75" s="141" t="s">
        <v>276</v>
      </c>
      <c r="W75" s="141"/>
      <c r="X75" s="141"/>
      <c r="Y75" s="141"/>
      <c r="Z75" s="141"/>
      <c r="AA75" s="141"/>
      <c r="AB75" s="141"/>
    </row>
    <row r="76" spans="3:28" ht="15" customHeight="1">
      <c r="D76" s="140"/>
      <c r="E76" s="140"/>
      <c r="F76" s="140"/>
      <c r="G76" s="140"/>
      <c r="H76" s="141"/>
      <c r="I76" s="141"/>
      <c r="J76" s="141"/>
      <c r="K76" s="141"/>
      <c r="L76" s="141"/>
      <c r="M76" s="141"/>
      <c r="N76" s="141"/>
      <c r="O76" s="141"/>
      <c r="P76" s="141"/>
      <c r="Q76" s="141"/>
      <c r="R76" s="141"/>
      <c r="S76" s="141"/>
      <c r="T76" s="142"/>
      <c r="U76" s="142"/>
      <c r="V76" s="141"/>
      <c r="W76" s="141"/>
      <c r="X76" s="141"/>
      <c r="Y76" s="141"/>
      <c r="Z76" s="141"/>
      <c r="AA76" s="141"/>
      <c r="AB76" s="141"/>
    </row>
    <row r="77" spans="3:28" ht="15" customHeight="1">
      <c r="D77" s="140"/>
      <c r="E77" s="140"/>
      <c r="F77" s="140"/>
      <c r="G77" s="140"/>
      <c r="H77" s="141"/>
      <c r="I77" s="141"/>
      <c r="J77" s="141"/>
      <c r="K77" s="141"/>
      <c r="L77" s="141"/>
      <c r="M77" s="141"/>
      <c r="N77" s="141"/>
      <c r="O77" s="141"/>
      <c r="P77" s="141"/>
      <c r="Q77" s="141"/>
      <c r="R77" s="141"/>
      <c r="S77" s="141"/>
      <c r="T77" s="142"/>
      <c r="U77" s="142"/>
      <c r="V77" s="141"/>
      <c r="W77" s="141"/>
      <c r="X77" s="141"/>
      <c r="Y77" s="141"/>
      <c r="Z77" s="141"/>
      <c r="AA77" s="141"/>
      <c r="AB77" s="141"/>
    </row>
    <row r="78" spans="3:28" ht="15" customHeight="1">
      <c r="D78" s="140"/>
      <c r="E78" s="140"/>
      <c r="F78" s="140"/>
      <c r="G78" s="140"/>
      <c r="H78" s="141"/>
      <c r="I78" s="141"/>
      <c r="J78" s="141"/>
      <c r="K78" s="141"/>
      <c r="L78" s="141"/>
      <c r="M78" s="141"/>
      <c r="N78" s="141"/>
      <c r="O78" s="141"/>
      <c r="P78" s="141"/>
      <c r="Q78" s="141"/>
      <c r="R78" s="141"/>
      <c r="S78" s="141"/>
      <c r="T78" s="142"/>
      <c r="U78" s="142"/>
      <c r="V78" s="141"/>
      <c r="W78" s="141"/>
      <c r="X78" s="141"/>
      <c r="Y78" s="141"/>
      <c r="Z78" s="141"/>
      <c r="AA78" s="141"/>
      <c r="AB78" s="141"/>
    </row>
    <row r="79" spans="3:28" ht="15" customHeight="1">
      <c r="D79" s="140"/>
      <c r="E79" s="140"/>
      <c r="F79" s="140"/>
      <c r="G79" s="140"/>
      <c r="H79" s="141"/>
      <c r="I79" s="141"/>
      <c r="J79" s="141"/>
      <c r="K79" s="141"/>
      <c r="L79" s="141"/>
      <c r="M79" s="141"/>
      <c r="N79" s="141"/>
      <c r="O79" s="141"/>
      <c r="P79" s="141"/>
      <c r="Q79" s="141"/>
      <c r="R79" s="141"/>
      <c r="S79" s="141"/>
      <c r="T79" s="142"/>
      <c r="U79" s="142"/>
      <c r="V79" s="141"/>
      <c r="W79" s="141"/>
      <c r="X79" s="141"/>
      <c r="Y79" s="141"/>
      <c r="Z79" s="141"/>
      <c r="AA79" s="141"/>
      <c r="AB79" s="141"/>
    </row>
    <row r="80" spans="3:28" ht="13.5" customHeight="1">
      <c r="D80" s="140" t="s">
        <v>204</v>
      </c>
      <c r="E80" s="140"/>
      <c r="F80" s="140"/>
      <c r="G80" s="140"/>
      <c r="H80" s="141" t="s">
        <v>235</v>
      </c>
      <c r="I80" s="141"/>
      <c r="J80" s="141"/>
      <c r="K80" s="141"/>
      <c r="L80" s="141"/>
      <c r="M80" s="141"/>
      <c r="N80" s="141"/>
      <c r="O80" s="141"/>
      <c r="P80" s="141"/>
      <c r="Q80" s="141"/>
      <c r="R80" s="141"/>
      <c r="S80" s="141"/>
      <c r="T80" s="142"/>
      <c r="U80" s="142"/>
      <c r="V80" s="158"/>
      <c r="W80" s="158"/>
      <c r="X80" s="158"/>
      <c r="Y80" s="158"/>
      <c r="Z80" s="158"/>
      <c r="AA80" s="158"/>
      <c r="AB80" s="158"/>
    </row>
    <row r="81" spans="4:28" ht="13.5" customHeight="1">
      <c r="D81" s="140"/>
      <c r="E81" s="140"/>
      <c r="F81" s="140"/>
      <c r="G81" s="140"/>
      <c r="H81" s="141"/>
      <c r="I81" s="141"/>
      <c r="J81" s="141"/>
      <c r="K81" s="141"/>
      <c r="L81" s="141"/>
      <c r="M81" s="141"/>
      <c r="N81" s="141"/>
      <c r="O81" s="141"/>
      <c r="P81" s="141"/>
      <c r="Q81" s="141"/>
      <c r="R81" s="141"/>
      <c r="S81" s="141"/>
      <c r="T81" s="142"/>
      <c r="U81" s="142"/>
      <c r="V81" s="158"/>
      <c r="W81" s="158"/>
      <c r="X81" s="158"/>
      <c r="Y81" s="158"/>
      <c r="Z81" s="158"/>
      <c r="AA81" s="158"/>
      <c r="AB81" s="158"/>
    </row>
    <row r="82" spans="4:28" ht="15" customHeight="1">
      <c r="D82" s="140" t="s">
        <v>11</v>
      </c>
      <c r="E82" s="140"/>
      <c r="F82" s="140"/>
      <c r="G82" s="140"/>
      <c r="H82" s="141" t="s">
        <v>236</v>
      </c>
      <c r="I82" s="141"/>
      <c r="J82" s="141"/>
      <c r="K82" s="141"/>
      <c r="L82" s="141"/>
      <c r="M82" s="141"/>
      <c r="N82" s="141"/>
      <c r="O82" s="141"/>
      <c r="P82" s="141"/>
      <c r="Q82" s="141"/>
      <c r="R82" s="141"/>
      <c r="S82" s="141"/>
      <c r="T82" s="142"/>
      <c r="U82" s="142"/>
      <c r="V82" s="158" t="s">
        <v>12</v>
      </c>
      <c r="W82" s="158"/>
      <c r="X82" s="158"/>
      <c r="Y82" s="158"/>
      <c r="Z82" s="158"/>
      <c r="AA82" s="158"/>
      <c r="AB82" s="158"/>
    </row>
    <row r="83" spans="4:28" ht="12.75" customHeight="1">
      <c r="D83" s="140"/>
      <c r="E83" s="140"/>
      <c r="F83" s="140"/>
      <c r="G83" s="140"/>
      <c r="H83" s="141"/>
      <c r="I83" s="141"/>
      <c r="J83" s="141"/>
      <c r="K83" s="141"/>
      <c r="L83" s="141"/>
      <c r="M83" s="141"/>
      <c r="N83" s="141"/>
      <c r="O83" s="141"/>
      <c r="P83" s="141"/>
      <c r="Q83" s="141"/>
      <c r="R83" s="141"/>
      <c r="S83" s="141"/>
      <c r="T83" s="142"/>
      <c r="U83" s="142"/>
      <c r="V83" s="158"/>
      <c r="W83" s="158"/>
      <c r="X83" s="158"/>
      <c r="Y83" s="158"/>
      <c r="Z83" s="158"/>
      <c r="AA83" s="158"/>
      <c r="AB83" s="158"/>
    </row>
    <row r="84" spans="4:28" ht="12.75" customHeight="1">
      <c r="D84" s="140" t="s">
        <v>13</v>
      </c>
      <c r="E84" s="140"/>
      <c r="F84" s="140"/>
      <c r="G84" s="140"/>
      <c r="H84" s="141" t="s">
        <v>237</v>
      </c>
      <c r="I84" s="141"/>
      <c r="J84" s="141"/>
      <c r="K84" s="141"/>
      <c r="L84" s="141"/>
      <c r="M84" s="141"/>
      <c r="N84" s="141"/>
      <c r="O84" s="141"/>
      <c r="P84" s="141"/>
      <c r="Q84" s="141"/>
      <c r="R84" s="141"/>
      <c r="S84" s="141"/>
      <c r="T84" s="142"/>
      <c r="U84" s="142"/>
      <c r="V84" s="141" t="s">
        <v>277</v>
      </c>
      <c r="W84" s="141"/>
      <c r="X84" s="141"/>
      <c r="Y84" s="141"/>
      <c r="Z84" s="141"/>
      <c r="AA84" s="141"/>
      <c r="AB84" s="141"/>
    </row>
    <row r="85" spans="4:28" ht="12.75" customHeight="1">
      <c r="D85" s="140"/>
      <c r="E85" s="140"/>
      <c r="F85" s="140"/>
      <c r="G85" s="140"/>
      <c r="H85" s="141"/>
      <c r="I85" s="141"/>
      <c r="J85" s="141"/>
      <c r="K85" s="141"/>
      <c r="L85" s="141"/>
      <c r="M85" s="141"/>
      <c r="N85" s="141"/>
      <c r="O85" s="141"/>
      <c r="P85" s="141"/>
      <c r="Q85" s="141"/>
      <c r="R85" s="141"/>
      <c r="S85" s="141"/>
      <c r="T85" s="142"/>
      <c r="U85" s="142"/>
      <c r="V85" s="141"/>
      <c r="W85" s="141"/>
      <c r="X85" s="141"/>
      <c r="Y85" s="141"/>
      <c r="Z85" s="141"/>
      <c r="AA85" s="141"/>
      <c r="AB85" s="141"/>
    </row>
    <row r="86" spans="4:28" ht="12.75" customHeight="1">
      <c r="D86" s="140"/>
      <c r="E86" s="140"/>
      <c r="F86" s="140"/>
      <c r="G86" s="140"/>
      <c r="H86" s="141"/>
      <c r="I86" s="141"/>
      <c r="J86" s="141"/>
      <c r="K86" s="141"/>
      <c r="L86" s="141"/>
      <c r="M86" s="141"/>
      <c r="N86" s="141"/>
      <c r="O86" s="141"/>
      <c r="P86" s="141"/>
      <c r="Q86" s="141"/>
      <c r="R86" s="141"/>
      <c r="S86" s="141"/>
      <c r="T86" s="142"/>
      <c r="U86" s="142"/>
      <c r="V86" s="141"/>
      <c r="W86" s="141"/>
      <c r="X86" s="141"/>
      <c r="Y86" s="141"/>
      <c r="Z86" s="141"/>
      <c r="AA86" s="141"/>
      <c r="AB86" s="141"/>
    </row>
    <row r="87" spans="4:28" ht="15" customHeight="1">
      <c r="D87" s="140"/>
      <c r="E87" s="140"/>
      <c r="F87" s="140"/>
      <c r="G87" s="140"/>
      <c r="H87" s="141"/>
      <c r="I87" s="141"/>
      <c r="J87" s="141"/>
      <c r="K87" s="141"/>
      <c r="L87" s="141"/>
      <c r="M87" s="141"/>
      <c r="N87" s="141"/>
      <c r="O87" s="141"/>
      <c r="P87" s="141"/>
      <c r="Q87" s="141"/>
      <c r="R87" s="141"/>
      <c r="S87" s="141"/>
      <c r="T87" s="142"/>
      <c r="U87" s="142"/>
      <c r="V87" s="141"/>
      <c r="W87" s="141"/>
      <c r="X87" s="141"/>
      <c r="Y87" s="141"/>
      <c r="Z87" s="141"/>
      <c r="AA87" s="141"/>
      <c r="AB87" s="141"/>
    </row>
    <row r="88" spans="4:28" ht="15" customHeight="1">
      <c r="D88" s="140" t="s">
        <v>14</v>
      </c>
      <c r="E88" s="140"/>
      <c r="F88" s="140"/>
      <c r="G88" s="140"/>
      <c r="H88" s="141" t="s">
        <v>278</v>
      </c>
      <c r="I88" s="141"/>
      <c r="J88" s="141"/>
      <c r="K88" s="141"/>
      <c r="L88" s="141"/>
      <c r="M88" s="141"/>
      <c r="N88" s="141"/>
      <c r="O88" s="141"/>
      <c r="P88" s="141"/>
      <c r="Q88" s="141"/>
      <c r="R88" s="141"/>
      <c r="S88" s="141"/>
      <c r="T88" s="142"/>
      <c r="U88" s="142"/>
      <c r="V88" s="143" t="s">
        <v>279</v>
      </c>
      <c r="W88" s="143"/>
      <c r="X88" s="143"/>
      <c r="Y88" s="143"/>
      <c r="Z88" s="143"/>
      <c r="AA88" s="143"/>
      <c r="AB88" s="143"/>
    </row>
    <row r="89" spans="4:28" ht="15" customHeight="1">
      <c r="D89" s="140"/>
      <c r="E89" s="140"/>
      <c r="F89" s="140"/>
      <c r="G89" s="140"/>
      <c r="H89" s="141"/>
      <c r="I89" s="141"/>
      <c r="J89" s="141"/>
      <c r="K89" s="141"/>
      <c r="L89" s="141"/>
      <c r="M89" s="141"/>
      <c r="N89" s="141"/>
      <c r="O89" s="141"/>
      <c r="P89" s="141"/>
      <c r="Q89" s="141"/>
      <c r="R89" s="141"/>
      <c r="S89" s="141"/>
      <c r="T89" s="142"/>
      <c r="U89" s="142"/>
      <c r="V89" s="143"/>
      <c r="W89" s="143"/>
      <c r="X89" s="143"/>
      <c r="Y89" s="143"/>
      <c r="Z89" s="143"/>
      <c r="AA89" s="143"/>
      <c r="AB89" s="143"/>
    </row>
    <row r="90" spans="4:28" ht="15" customHeight="1">
      <c r="D90" s="140" t="s">
        <v>238</v>
      </c>
      <c r="E90" s="140"/>
      <c r="F90" s="140"/>
      <c r="G90" s="140"/>
      <c r="H90" s="141" t="s">
        <v>280</v>
      </c>
      <c r="I90" s="141"/>
      <c r="J90" s="141"/>
      <c r="K90" s="141"/>
      <c r="L90" s="141"/>
      <c r="M90" s="141"/>
      <c r="N90" s="141"/>
      <c r="O90" s="141"/>
      <c r="P90" s="141"/>
      <c r="Q90" s="141"/>
      <c r="R90" s="141"/>
      <c r="S90" s="141"/>
      <c r="T90" s="142"/>
      <c r="U90" s="142"/>
      <c r="V90" s="143" t="s">
        <v>281</v>
      </c>
      <c r="W90" s="143"/>
      <c r="X90" s="143"/>
      <c r="Y90" s="143"/>
      <c r="Z90" s="143"/>
      <c r="AA90" s="143"/>
      <c r="AB90" s="143"/>
    </row>
    <row r="91" spans="4:28" ht="15" customHeight="1">
      <c r="D91" s="140"/>
      <c r="E91" s="140"/>
      <c r="F91" s="140"/>
      <c r="G91" s="140"/>
      <c r="H91" s="141"/>
      <c r="I91" s="141"/>
      <c r="J91" s="141"/>
      <c r="K91" s="141"/>
      <c r="L91" s="141"/>
      <c r="M91" s="141"/>
      <c r="N91" s="141"/>
      <c r="O91" s="141"/>
      <c r="P91" s="141"/>
      <c r="Q91" s="141"/>
      <c r="R91" s="141"/>
      <c r="S91" s="141"/>
      <c r="T91" s="142"/>
      <c r="U91" s="142"/>
      <c r="V91" s="143"/>
      <c r="W91" s="143"/>
      <c r="X91" s="143"/>
      <c r="Y91" s="143"/>
      <c r="Z91" s="143"/>
      <c r="AA91" s="143"/>
      <c r="AB91" s="143"/>
    </row>
    <row r="92" spans="4:28" ht="15" customHeight="1">
      <c r="D92" s="140" t="s">
        <v>15</v>
      </c>
      <c r="E92" s="140"/>
      <c r="F92" s="140"/>
      <c r="G92" s="140"/>
      <c r="H92" s="141" t="s">
        <v>16</v>
      </c>
      <c r="I92" s="141"/>
      <c r="J92" s="141"/>
      <c r="K92" s="141"/>
      <c r="L92" s="141"/>
      <c r="M92" s="141"/>
      <c r="N92" s="141"/>
      <c r="O92" s="141"/>
      <c r="P92" s="141"/>
      <c r="Q92" s="141"/>
      <c r="R92" s="141"/>
      <c r="S92" s="141"/>
      <c r="T92" s="142"/>
      <c r="U92" s="142"/>
      <c r="V92" s="141" t="s">
        <v>282</v>
      </c>
      <c r="W92" s="141"/>
      <c r="X92" s="141"/>
      <c r="Y92" s="141"/>
      <c r="Z92" s="141"/>
      <c r="AA92" s="141"/>
      <c r="AB92" s="141"/>
    </row>
    <row r="93" spans="4:28" ht="15" customHeight="1">
      <c r="D93" s="140"/>
      <c r="E93" s="140"/>
      <c r="F93" s="140"/>
      <c r="G93" s="140"/>
      <c r="H93" s="141"/>
      <c r="I93" s="141"/>
      <c r="J93" s="141"/>
      <c r="K93" s="141"/>
      <c r="L93" s="141"/>
      <c r="M93" s="141"/>
      <c r="N93" s="141"/>
      <c r="O93" s="141"/>
      <c r="P93" s="141"/>
      <c r="Q93" s="141"/>
      <c r="R93" s="141"/>
      <c r="S93" s="141"/>
      <c r="T93" s="142"/>
      <c r="U93" s="142"/>
      <c r="V93" s="141"/>
      <c r="W93" s="141"/>
      <c r="X93" s="141"/>
      <c r="Y93" s="141"/>
      <c r="Z93" s="141"/>
      <c r="AA93" s="141"/>
      <c r="AB93" s="141"/>
    </row>
    <row r="94" spans="4:28" ht="15" customHeight="1">
      <c r="D94" s="140" t="s">
        <v>17</v>
      </c>
      <c r="E94" s="140"/>
      <c r="F94" s="140"/>
      <c r="G94" s="140"/>
      <c r="H94" s="144" t="s">
        <v>283</v>
      </c>
      <c r="I94" s="144"/>
      <c r="J94" s="144"/>
      <c r="K94" s="144"/>
      <c r="L94" s="144"/>
      <c r="M94" s="144"/>
      <c r="N94" s="144"/>
      <c r="O94" s="144"/>
      <c r="P94" s="144"/>
      <c r="Q94" s="144"/>
      <c r="R94" s="144"/>
      <c r="S94" s="144"/>
      <c r="T94" s="142"/>
      <c r="U94" s="142"/>
      <c r="V94" s="141" t="s">
        <v>257</v>
      </c>
      <c r="W94" s="141"/>
      <c r="X94" s="141"/>
      <c r="Y94" s="141"/>
      <c r="Z94" s="141"/>
      <c r="AA94" s="141"/>
      <c r="AB94" s="141"/>
    </row>
    <row r="95" spans="4:28" ht="15" customHeight="1">
      <c r="D95" s="140"/>
      <c r="E95" s="140"/>
      <c r="F95" s="140"/>
      <c r="G95" s="140"/>
      <c r="H95" s="144"/>
      <c r="I95" s="144"/>
      <c r="J95" s="144"/>
      <c r="K95" s="144"/>
      <c r="L95" s="144"/>
      <c r="M95" s="144"/>
      <c r="N95" s="144"/>
      <c r="O95" s="144"/>
      <c r="P95" s="144"/>
      <c r="Q95" s="144"/>
      <c r="R95" s="144"/>
      <c r="S95" s="144"/>
      <c r="T95" s="142"/>
      <c r="U95" s="142"/>
      <c r="V95" s="141"/>
      <c r="W95" s="141"/>
      <c r="X95" s="141"/>
      <c r="Y95" s="141"/>
      <c r="Z95" s="141"/>
      <c r="AA95" s="141"/>
      <c r="AB95" s="141"/>
    </row>
    <row r="96" spans="4:28" ht="15" customHeight="1">
      <c r="D96" s="140"/>
      <c r="E96" s="140"/>
      <c r="F96" s="140"/>
      <c r="G96" s="140"/>
      <c r="H96" s="144"/>
      <c r="I96" s="144"/>
      <c r="J96" s="144"/>
      <c r="K96" s="144"/>
      <c r="L96" s="144"/>
      <c r="M96" s="144"/>
      <c r="N96" s="144"/>
      <c r="O96" s="144"/>
      <c r="P96" s="144"/>
      <c r="Q96" s="144"/>
      <c r="R96" s="144"/>
      <c r="S96" s="144"/>
      <c r="T96" s="142"/>
      <c r="U96" s="142"/>
      <c r="V96" s="141"/>
      <c r="W96" s="141"/>
      <c r="X96" s="141"/>
      <c r="Y96" s="141"/>
      <c r="Z96" s="141"/>
      <c r="AA96" s="141"/>
      <c r="AB96" s="141"/>
    </row>
    <row r="97" spans="2:28" ht="15" customHeight="1">
      <c r="D97" s="140"/>
      <c r="E97" s="140"/>
      <c r="F97" s="140"/>
      <c r="G97" s="140"/>
      <c r="H97" s="144"/>
      <c r="I97" s="144"/>
      <c r="J97" s="144"/>
      <c r="K97" s="144"/>
      <c r="L97" s="144"/>
      <c r="M97" s="144"/>
      <c r="N97" s="144"/>
      <c r="O97" s="144"/>
      <c r="P97" s="144"/>
      <c r="Q97" s="144"/>
      <c r="R97" s="144"/>
      <c r="S97" s="144"/>
      <c r="T97" s="142"/>
      <c r="U97" s="142"/>
      <c r="V97" s="141"/>
      <c r="W97" s="141"/>
      <c r="X97" s="141"/>
      <c r="Y97" s="141"/>
      <c r="Z97" s="141"/>
      <c r="AA97" s="141"/>
      <c r="AB97" s="141"/>
    </row>
    <row r="98" spans="2:28" ht="15" customHeight="1">
      <c r="D98" s="140" t="s">
        <v>18</v>
      </c>
      <c r="E98" s="140"/>
      <c r="F98" s="140"/>
      <c r="G98" s="140"/>
      <c r="H98" s="141" t="s">
        <v>239</v>
      </c>
      <c r="I98" s="141"/>
      <c r="J98" s="141"/>
      <c r="K98" s="141"/>
      <c r="L98" s="141"/>
      <c r="M98" s="141"/>
      <c r="N98" s="141"/>
      <c r="O98" s="141"/>
      <c r="P98" s="141"/>
      <c r="Q98" s="141"/>
      <c r="R98" s="141"/>
      <c r="S98" s="141"/>
      <c r="T98" s="142"/>
      <c r="U98" s="142"/>
      <c r="V98" s="145"/>
      <c r="W98" s="145"/>
      <c r="X98" s="145"/>
      <c r="Y98" s="145"/>
      <c r="Z98" s="145"/>
      <c r="AA98" s="145"/>
      <c r="AB98" s="145"/>
    </row>
    <row r="99" spans="2:28" ht="15" customHeight="1">
      <c r="D99" s="140"/>
      <c r="E99" s="140"/>
      <c r="F99" s="140"/>
      <c r="G99" s="140"/>
      <c r="H99" s="141"/>
      <c r="I99" s="141"/>
      <c r="J99" s="141"/>
      <c r="K99" s="141"/>
      <c r="L99" s="141"/>
      <c r="M99" s="141"/>
      <c r="N99" s="141"/>
      <c r="O99" s="141"/>
      <c r="P99" s="141"/>
      <c r="Q99" s="141"/>
      <c r="R99" s="141"/>
      <c r="S99" s="141"/>
      <c r="T99" s="142"/>
      <c r="U99" s="142"/>
      <c r="V99" s="145"/>
      <c r="W99" s="145"/>
      <c r="X99" s="145"/>
      <c r="Y99" s="145"/>
      <c r="Z99" s="145"/>
      <c r="AA99" s="145"/>
      <c r="AB99" s="145"/>
    </row>
    <row r="100" spans="2:28" ht="15" customHeight="1">
      <c r="D100" s="140" t="s">
        <v>187</v>
      </c>
      <c r="E100" s="140"/>
      <c r="F100" s="140"/>
      <c r="G100" s="140"/>
      <c r="H100" s="141" t="s">
        <v>240</v>
      </c>
      <c r="I100" s="141"/>
      <c r="J100" s="141"/>
      <c r="K100" s="141"/>
      <c r="L100" s="141"/>
      <c r="M100" s="141"/>
      <c r="N100" s="141"/>
      <c r="O100" s="141"/>
      <c r="P100" s="141"/>
      <c r="Q100" s="141"/>
      <c r="R100" s="141"/>
      <c r="S100" s="141"/>
      <c r="T100" s="141"/>
      <c r="U100" s="141"/>
      <c r="V100" s="141" t="s">
        <v>284</v>
      </c>
      <c r="W100" s="141"/>
      <c r="X100" s="141"/>
      <c r="Y100" s="141"/>
      <c r="Z100" s="141"/>
      <c r="AA100" s="141"/>
      <c r="AB100" s="141"/>
    </row>
    <row r="101" spans="2:28" ht="15" customHeight="1">
      <c r="D101" s="140"/>
      <c r="E101" s="140"/>
      <c r="F101" s="140"/>
      <c r="G101" s="140"/>
      <c r="H101" s="141"/>
      <c r="I101" s="141"/>
      <c r="J101" s="141"/>
      <c r="K101" s="141"/>
      <c r="L101" s="141"/>
      <c r="M101" s="141"/>
      <c r="N101" s="141"/>
      <c r="O101" s="141"/>
      <c r="P101" s="141"/>
      <c r="Q101" s="141"/>
      <c r="R101" s="141"/>
      <c r="S101" s="141"/>
      <c r="T101" s="141"/>
      <c r="U101" s="141"/>
      <c r="V101" s="141"/>
      <c r="W101" s="141"/>
      <c r="X101" s="141"/>
      <c r="Y101" s="141"/>
      <c r="Z101" s="141"/>
      <c r="AA101" s="141"/>
      <c r="AB101" s="141"/>
    </row>
    <row r="102" spans="2:28" ht="15" customHeight="1">
      <c r="D102" s="3"/>
    </row>
    <row r="103" spans="2:28" ht="15" customHeight="1">
      <c r="B103" s="4" t="s">
        <v>19</v>
      </c>
      <c r="C103" s="2" t="s">
        <v>20</v>
      </c>
    </row>
    <row r="104" spans="2:28" ht="15" customHeight="1">
      <c r="D104" s="146" t="s">
        <v>285</v>
      </c>
      <c r="E104" s="147"/>
      <c r="F104" s="147"/>
      <c r="G104" s="147"/>
      <c r="H104" s="147"/>
      <c r="I104" s="147"/>
      <c r="J104" s="148"/>
      <c r="K104" s="152" t="s">
        <v>286</v>
      </c>
      <c r="L104" s="153"/>
      <c r="M104" s="153"/>
      <c r="N104" s="153"/>
      <c r="O104" s="153"/>
      <c r="P104" s="153"/>
      <c r="Q104" s="154"/>
      <c r="R104" s="30"/>
    </row>
    <row r="105" spans="2:28" ht="15" customHeight="1">
      <c r="D105" s="149"/>
      <c r="E105" s="150"/>
      <c r="F105" s="150"/>
      <c r="G105" s="150"/>
      <c r="H105" s="150"/>
      <c r="I105" s="150"/>
      <c r="J105" s="151"/>
      <c r="K105" s="155"/>
      <c r="L105" s="156"/>
      <c r="M105" s="156"/>
      <c r="N105" s="156"/>
      <c r="O105" s="156"/>
      <c r="P105" s="156"/>
      <c r="Q105" s="157"/>
      <c r="R105" s="30"/>
    </row>
    <row r="106" spans="2:28" ht="15" customHeight="1">
      <c r="D106" s="184" t="s">
        <v>34</v>
      </c>
      <c r="E106" s="184"/>
      <c r="F106" s="184"/>
      <c r="G106" s="184"/>
      <c r="H106" s="184"/>
      <c r="I106" s="184"/>
      <c r="J106" s="184"/>
      <c r="K106" s="184" t="s">
        <v>231</v>
      </c>
      <c r="L106" s="184"/>
      <c r="M106" s="184"/>
      <c r="N106" s="184"/>
      <c r="O106" s="184"/>
      <c r="P106" s="184"/>
      <c r="Q106" s="184"/>
      <c r="R106" s="30"/>
    </row>
    <row r="107" spans="2:28" ht="15" customHeight="1">
      <c r="D107" s="184"/>
      <c r="E107" s="184"/>
      <c r="F107" s="184"/>
      <c r="G107" s="184"/>
      <c r="H107" s="184"/>
      <c r="I107" s="184"/>
      <c r="J107" s="184"/>
      <c r="K107" s="184"/>
      <c r="L107" s="184"/>
      <c r="M107" s="184"/>
      <c r="N107" s="184"/>
      <c r="O107" s="184"/>
      <c r="P107" s="184"/>
      <c r="Q107" s="184"/>
      <c r="R107" s="46"/>
      <c r="S107" s="47"/>
      <c r="T107" s="47"/>
      <c r="U107" s="47"/>
      <c r="V107" s="47"/>
      <c r="W107" s="47"/>
      <c r="X107" s="47"/>
    </row>
    <row r="108" spans="2:28" ht="15" customHeight="1">
      <c r="D108" s="3" t="s">
        <v>272</v>
      </c>
    </row>
    <row r="109" spans="2:28" ht="15" customHeight="1">
      <c r="D109" s="3" t="s">
        <v>189</v>
      </c>
    </row>
    <row r="110" spans="2:28" ht="15" customHeight="1"/>
    <row r="111" spans="2:28" ht="15" customHeight="1">
      <c r="B111" s="4" t="s">
        <v>21</v>
      </c>
      <c r="C111" s="2" t="s">
        <v>22</v>
      </c>
    </row>
    <row r="112" spans="2:28" ht="15" customHeight="1">
      <c r="C112" s="208" t="s">
        <v>431</v>
      </c>
      <c r="D112" s="208"/>
      <c r="E112" s="208"/>
      <c r="F112" s="208"/>
      <c r="G112" s="208"/>
      <c r="H112" s="208"/>
      <c r="I112" s="208"/>
      <c r="J112" s="208"/>
      <c r="K112" s="208"/>
      <c r="L112" s="208"/>
      <c r="M112" s="208"/>
      <c r="N112" s="208"/>
      <c r="O112" s="208"/>
      <c r="P112" s="208"/>
      <c r="Q112" s="208"/>
      <c r="R112" s="208"/>
      <c r="S112" s="208"/>
      <c r="T112" s="208"/>
      <c r="U112" s="208"/>
      <c r="V112" s="208"/>
      <c r="W112" s="208"/>
      <c r="X112" s="208"/>
      <c r="Y112" s="208"/>
      <c r="Z112" s="208"/>
      <c r="AA112" s="208"/>
      <c r="AB112" s="208"/>
    </row>
    <row r="113" spans="2:30" ht="15" customHeight="1">
      <c r="C113" s="208"/>
      <c r="D113" s="208"/>
      <c r="E113" s="208"/>
      <c r="F113" s="208"/>
      <c r="G113" s="208"/>
      <c r="H113" s="208"/>
      <c r="I113" s="208"/>
      <c r="J113" s="208"/>
      <c r="K113" s="208"/>
      <c r="L113" s="208"/>
      <c r="M113" s="208"/>
      <c r="N113" s="208"/>
      <c r="O113" s="208"/>
      <c r="P113" s="208"/>
      <c r="Q113" s="208"/>
      <c r="R113" s="208"/>
      <c r="S113" s="208"/>
      <c r="T113" s="208"/>
      <c r="U113" s="208"/>
      <c r="V113" s="208"/>
      <c r="W113" s="208"/>
      <c r="X113" s="208"/>
      <c r="Y113" s="208"/>
      <c r="Z113" s="208"/>
      <c r="AA113" s="208"/>
      <c r="AB113" s="208"/>
    </row>
    <row r="114" spans="2:30" ht="15" customHeight="1">
      <c r="C114" s="208"/>
      <c r="D114" s="208"/>
      <c r="E114" s="208"/>
      <c r="F114" s="208"/>
      <c r="G114" s="208"/>
      <c r="H114" s="208"/>
      <c r="I114" s="208"/>
      <c r="J114" s="208"/>
      <c r="K114" s="208"/>
      <c r="L114" s="208"/>
      <c r="M114" s="208"/>
      <c r="N114" s="208"/>
      <c r="O114" s="208"/>
      <c r="P114" s="208"/>
      <c r="Q114" s="208"/>
      <c r="R114" s="208"/>
      <c r="S114" s="208"/>
      <c r="T114" s="208"/>
      <c r="U114" s="208"/>
      <c r="V114" s="208"/>
      <c r="W114" s="208"/>
      <c r="X114" s="208"/>
      <c r="Y114" s="208"/>
      <c r="Z114" s="208"/>
      <c r="AA114" s="208"/>
      <c r="AB114" s="208"/>
      <c r="AD114" s="3"/>
    </row>
    <row r="115" spans="2:30" ht="15" customHeight="1">
      <c r="C115" s="208"/>
      <c r="D115" s="208"/>
      <c r="E115" s="208"/>
      <c r="F115" s="208"/>
      <c r="G115" s="208"/>
      <c r="H115" s="208"/>
      <c r="I115" s="208"/>
      <c r="J115" s="208"/>
      <c r="K115" s="208"/>
      <c r="L115" s="208"/>
      <c r="M115" s="208"/>
      <c r="N115" s="208"/>
      <c r="O115" s="208"/>
      <c r="P115" s="208"/>
      <c r="Q115" s="208"/>
      <c r="R115" s="208"/>
      <c r="S115" s="208"/>
      <c r="T115" s="208"/>
      <c r="U115" s="208"/>
      <c r="V115" s="208"/>
      <c r="W115" s="208"/>
      <c r="X115" s="208"/>
      <c r="Y115" s="208"/>
      <c r="Z115" s="208"/>
      <c r="AA115" s="208"/>
      <c r="AB115" s="208"/>
      <c r="AD115" s="3"/>
    </row>
    <row r="116" spans="2:30" ht="15" customHeight="1">
      <c r="C116" s="208"/>
      <c r="D116" s="208"/>
      <c r="E116" s="208"/>
      <c r="F116" s="208"/>
      <c r="G116" s="208"/>
      <c r="H116" s="208"/>
      <c r="I116" s="208"/>
      <c r="J116" s="208"/>
      <c r="K116" s="208"/>
      <c r="L116" s="208"/>
      <c r="M116" s="208"/>
      <c r="N116" s="208"/>
      <c r="O116" s="208"/>
      <c r="P116" s="208"/>
      <c r="Q116" s="208"/>
      <c r="R116" s="208"/>
      <c r="S116" s="208"/>
      <c r="T116" s="208"/>
      <c r="U116" s="208"/>
      <c r="V116" s="208"/>
      <c r="W116" s="208"/>
      <c r="X116" s="208"/>
      <c r="Y116" s="208"/>
      <c r="Z116" s="208"/>
      <c r="AA116" s="208"/>
      <c r="AB116" s="208"/>
      <c r="AD116" s="3"/>
    </row>
    <row r="117" spans="2:30" ht="15" customHeight="1">
      <c r="C117" s="208"/>
      <c r="D117" s="208"/>
      <c r="E117" s="208"/>
      <c r="F117" s="208"/>
      <c r="G117" s="208"/>
      <c r="H117" s="208"/>
      <c r="I117" s="208"/>
      <c r="J117" s="208"/>
      <c r="K117" s="208"/>
      <c r="L117" s="208"/>
      <c r="M117" s="208"/>
      <c r="N117" s="208"/>
      <c r="O117" s="208"/>
      <c r="P117" s="208"/>
      <c r="Q117" s="208"/>
      <c r="R117" s="208"/>
      <c r="S117" s="208"/>
      <c r="T117" s="208"/>
      <c r="U117" s="208"/>
      <c r="V117" s="208"/>
      <c r="W117" s="208"/>
      <c r="X117" s="208"/>
      <c r="Y117" s="208"/>
      <c r="Z117" s="208"/>
      <c r="AA117" s="208"/>
      <c r="AB117" s="208"/>
      <c r="AD117" s="3"/>
    </row>
    <row r="118" spans="2:30" ht="15" customHeight="1">
      <c r="C118" s="208"/>
      <c r="D118" s="208"/>
      <c r="E118" s="208"/>
      <c r="F118" s="208"/>
      <c r="G118" s="208"/>
      <c r="H118" s="208"/>
      <c r="I118" s="208"/>
      <c r="J118" s="208"/>
      <c r="K118" s="208"/>
      <c r="L118" s="208"/>
      <c r="M118" s="208"/>
      <c r="N118" s="208"/>
      <c r="O118" s="208"/>
      <c r="P118" s="208"/>
      <c r="Q118" s="208"/>
      <c r="R118" s="208"/>
      <c r="S118" s="208"/>
      <c r="T118" s="208"/>
      <c r="U118" s="208"/>
      <c r="V118" s="208"/>
      <c r="W118" s="208"/>
      <c r="X118" s="208"/>
      <c r="Y118" s="208"/>
      <c r="Z118" s="208"/>
      <c r="AA118" s="208"/>
      <c r="AB118" s="208"/>
      <c r="AD118" s="3"/>
    </row>
    <row r="119" spans="2:30" ht="15" customHeight="1">
      <c r="C119" s="208"/>
      <c r="D119" s="208"/>
      <c r="E119" s="208"/>
      <c r="F119" s="208"/>
      <c r="G119" s="208"/>
      <c r="H119" s="208"/>
      <c r="I119" s="208"/>
      <c r="J119" s="208"/>
      <c r="K119" s="208"/>
      <c r="L119" s="208"/>
      <c r="M119" s="208"/>
      <c r="N119" s="208"/>
      <c r="O119" s="208"/>
      <c r="P119" s="208"/>
      <c r="Q119" s="208"/>
      <c r="R119" s="208"/>
      <c r="S119" s="208"/>
      <c r="T119" s="208"/>
      <c r="U119" s="208"/>
      <c r="V119" s="208"/>
      <c r="W119" s="208"/>
      <c r="X119" s="208"/>
      <c r="Y119" s="208"/>
      <c r="Z119" s="208"/>
      <c r="AA119" s="208"/>
      <c r="AB119" s="208"/>
      <c r="AD119" s="3"/>
    </row>
    <row r="120" spans="2:30" ht="15" customHeight="1">
      <c r="C120" s="208"/>
      <c r="D120" s="208"/>
      <c r="E120" s="208"/>
      <c r="F120" s="208"/>
      <c r="G120" s="208"/>
      <c r="H120" s="208"/>
      <c r="I120" s="208"/>
      <c r="J120" s="208"/>
      <c r="K120" s="208"/>
      <c r="L120" s="208"/>
      <c r="M120" s="208"/>
      <c r="N120" s="208"/>
      <c r="O120" s="208"/>
      <c r="P120" s="208"/>
      <c r="Q120" s="208"/>
      <c r="R120" s="208"/>
      <c r="S120" s="208"/>
      <c r="T120" s="208"/>
      <c r="U120" s="208"/>
      <c r="V120" s="208"/>
      <c r="W120" s="208"/>
      <c r="X120" s="208"/>
      <c r="Y120" s="208"/>
      <c r="Z120" s="208"/>
      <c r="AA120" s="208"/>
      <c r="AB120" s="208"/>
      <c r="AD120" s="3"/>
    </row>
    <row r="121" spans="2:30" ht="15" customHeight="1">
      <c r="AD121" s="3"/>
    </row>
    <row r="122" spans="2:30" ht="15" customHeight="1">
      <c r="B122" s="4" t="s">
        <v>23</v>
      </c>
      <c r="C122" s="2" t="s">
        <v>24</v>
      </c>
    </row>
    <row r="123" spans="2:30" ht="15" customHeight="1">
      <c r="C123" s="162" t="s">
        <v>289</v>
      </c>
      <c r="D123" s="162"/>
      <c r="E123" s="162"/>
      <c r="F123" s="162"/>
      <c r="G123" s="162"/>
      <c r="H123" s="162"/>
      <c r="I123" s="162"/>
      <c r="J123" s="162"/>
      <c r="K123" s="162"/>
      <c r="M123" s="59" t="s">
        <v>25</v>
      </c>
      <c r="N123" s="60"/>
      <c r="O123" s="60"/>
      <c r="P123" s="60"/>
      <c r="Q123" s="60"/>
      <c r="R123" s="60"/>
      <c r="S123" s="60"/>
      <c r="T123" s="60"/>
      <c r="U123" s="60"/>
      <c r="V123" s="61"/>
      <c r="X123" s="5" t="s">
        <v>32</v>
      </c>
      <c r="Y123" s="6"/>
      <c r="Z123" s="6"/>
      <c r="AA123" s="6"/>
      <c r="AB123" s="57"/>
      <c r="AC123" s="53"/>
    </row>
    <row r="124" spans="2:30" ht="15" customHeight="1">
      <c r="C124" s="162"/>
      <c r="D124" s="162"/>
      <c r="E124" s="162"/>
      <c r="F124" s="162"/>
      <c r="G124" s="162"/>
      <c r="H124" s="162"/>
      <c r="I124" s="162"/>
      <c r="J124" s="162"/>
      <c r="K124" s="162"/>
      <c r="L124" s="48" t="s">
        <v>33</v>
      </c>
      <c r="M124" s="62" t="s">
        <v>287</v>
      </c>
      <c r="N124" s="63"/>
      <c r="O124" s="63"/>
      <c r="P124" s="63"/>
      <c r="Q124" s="63"/>
      <c r="R124" s="63"/>
      <c r="S124" s="63"/>
      <c r="T124" s="63"/>
      <c r="U124" s="63"/>
      <c r="V124" s="64"/>
      <c r="W124" s="11" t="s">
        <v>33</v>
      </c>
      <c r="X124" s="7" t="s">
        <v>260</v>
      </c>
      <c r="Y124" s="8"/>
      <c r="Z124" s="8"/>
      <c r="AA124" s="8"/>
      <c r="AB124" s="65"/>
      <c r="AC124" s="54"/>
    </row>
    <row r="125" spans="2:30" ht="15" customHeight="1">
      <c r="C125" s="162"/>
      <c r="D125" s="162"/>
      <c r="E125" s="162"/>
      <c r="F125" s="162"/>
      <c r="G125" s="162"/>
      <c r="H125" s="162"/>
      <c r="I125" s="162"/>
      <c r="J125" s="162"/>
      <c r="K125" s="162"/>
      <c r="M125" s="62" t="s">
        <v>26</v>
      </c>
      <c r="N125" s="63"/>
      <c r="O125" s="63"/>
      <c r="P125" s="63"/>
      <c r="Q125" s="63"/>
      <c r="R125" s="63"/>
      <c r="S125" s="63"/>
      <c r="T125" s="63"/>
      <c r="U125" s="63"/>
      <c r="V125" s="64"/>
      <c r="W125" s="43"/>
      <c r="X125" s="7" t="s">
        <v>261</v>
      </c>
      <c r="Y125" s="8"/>
      <c r="Z125" s="8"/>
      <c r="AA125" s="8"/>
      <c r="AB125" s="65"/>
      <c r="AC125" s="54"/>
    </row>
    <row r="126" spans="2:30" ht="15" customHeight="1">
      <c r="C126" s="162"/>
      <c r="D126" s="162"/>
      <c r="E126" s="162"/>
      <c r="F126" s="162"/>
      <c r="G126" s="162"/>
      <c r="H126" s="162"/>
      <c r="I126" s="162"/>
      <c r="J126" s="162"/>
      <c r="K126" s="162"/>
      <c r="M126" s="66" t="s">
        <v>27</v>
      </c>
      <c r="N126" s="67"/>
      <c r="O126" s="67"/>
      <c r="P126" s="67"/>
      <c r="Q126" s="67"/>
      <c r="R126" s="67"/>
      <c r="S126" s="67"/>
      <c r="T126" s="67"/>
      <c r="U126" s="67"/>
      <c r="V126" s="68"/>
      <c r="X126" s="7" t="s">
        <v>262</v>
      </c>
      <c r="Y126" s="8"/>
      <c r="Z126" s="8"/>
      <c r="AA126" s="8"/>
      <c r="AB126" s="65"/>
      <c r="AC126" s="54"/>
    </row>
    <row r="127" spans="2:30" ht="15" customHeight="1">
      <c r="C127" s="162"/>
      <c r="D127" s="162"/>
      <c r="E127" s="162"/>
      <c r="F127" s="162"/>
      <c r="G127" s="162"/>
      <c r="H127" s="162"/>
      <c r="I127" s="162"/>
      <c r="J127" s="162"/>
      <c r="K127" s="162"/>
      <c r="X127" s="7" t="s">
        <v>263</v>
      </c>
      <c r="Y127" s="8"/>
      <c r="Z127" s="8"/>
      <c r="AA127" s="8"/>
      <c r="AB127" s="65"/>
      <c r="AC127" s="54"/>
    </row>
    <row r="128" spans="2:30" ht="15" customHeight="1">
      <c r="C128" s="162"/>
      <c r="D128" s="162"/>
      <c r="E128" s="162"/>
      <c r="F128" s="162"/>
      <c r="G128" s="162"/>
      <c r="H128" s="162"/>
      <c r="I128" s="162"/>
      <c r="J128" s="162"/>
      <c r="K128" s="162"/>
      <c r="M128" s="59" t="s">
        <v>28</v>
      </c>
      <c r="N128" s="60"/>
      <c r="O128" s="60"/>
      <c r="P128" s="60"/>
      <c r="Q128" s="60"/>
      <c r="R128" s="60"/>
      <c r="S128" s="60"/>
      <c r="T128" s="60"/>
      <c r="U128" s="60"/>
      <c r="V128" s="61"/>
      <c r="X128" s="7"/>
      <c r="Y128" s="8"/>
      <c r="Z128" s="8"/>
      <c r="AA128" s="8"/>
      <c r="AB128" s="65"/>
      <c r="AC128" s="54"/>
    </row>
    <row r="129" spans="2:29" ht="15" customHeight="1">
      <c r="C129" s="162"/>
      <c r="D129" s="162"/>
      <c r="E129" s="162"/>
      <c r="F129" s="162"/>
      <c r="G129" s="162"/>
      <c r="H129" s="162"/>
      <c r="I129" s="162"/>
      <c r="J129" s="162"/>
      <c r="K129" s="162"/>
      <c r="L129" s="49" t="s">
        <v>33</v>
      </c>
      <c r="M129" s="62" t="s">
        <v>288</v>
      </c>
      <c r="N129" s="63"/>
      <c r="O129" s="63"/>
      <c r="P129" s="63"/>
      <c r="Q129" s="63"/>
      <c r="R129" s="63"/>
      <c r="S129" s="63"/>
      <c r="T129" s="63"/>
      <c r="U129" s="63"/>
      <c r="V129" s="64"/>
      <c r="W129" s="12" t="s">
        <v>33</v>
      </c>
      <c r="X129" s="7" t="s">
        <v>258</v>
      </c>
      <c r="Y129" s="8"/>
      <c r="Z129" s="8"/>
      <c r="AA129" s="8"/>
      <c r="AB129" s="65"/>
      <c r="AC129" s="54"/>
    </row>
    <row r="130" spans="2:29" ht="15" customHeight="1">
      <c r="C130" s="162"/>
      <c r="D130" s="162"/>
      <c r="E130" s="162"/>
      <c r="F130" s="162"/>
      <c r="G130" s="162"/>
      <c r="H130" s="162"/>
      <c r="I130" s="162"/>
      <c r="J130" s="162"/>
      <c r="K130" s="162"/>
      <c r="M130" s="62" t="s">
        <v>29</v>
      </c>
      <c r="N130" s="63"/>
      <c r="O130" s="63"/>
      <c r="P130" s="63"/>
      <c r="Q130" s="63"/>
      <c r="R130" s="63"/>
      <c r="S130" s="63"/>
      <c r="T130" s="63"/>
      <c r="U130" s="63"/>
      <c r="V130" s="64"/>
      <c r="X130" s="7" t="s">
        <v>259</v>
      </c>
      <c r="Y130" s="8"/>
      <c r="Z130" s="8"/>
      <c r="AA130" s="8"/>
      <c r="AB130" s="65"/>
      <c r="AC130" s="54"/>
    </row>
    <row r="131" spans="2:29" ht="15" customHeight="1">
      <c r="C131" s="162"/>
      <c r="D131" s="162"/>
      <c r="E131" s="162"/>
      <c r="F131" s="162"/>
      <c r="G131" s="162"/>
      <c r="H131" s="162"/>
      <c r="I131" s="162"/>
      <c r="J131" s="162"/>
      <c r="K131" s="162"/>
      <c r="M131" s="66" t="s">
        <v>30</v>
      </c>
      <c r="N131" s="67"/>
      <c r="O131" s="67"/>
      <c r="P131" s="67"/>
      <c r="Q131" s="67"/>
      <c r="R131" s="67"/>
      <c r="S131" s="67"/>
      <c r="T131" s="67"/>
      <c r="U131" s="67"/>
      <c r="V131" s="68"/>
      <c r="X131" s="9"/>
      <c r="Y131" s="10"/>
      <c r="Z131" s="10"/>
      <c r="AA131" s="10"/>
      <c r="AB131" s="58"/>
      <c r="AC131" s="55"/>
    </row>
    <row r="132" spans="2:29" ht="15" customHeight="1"/>
    <row r="133" spans="2:29" ht="15" customHeight="1">
      <c r="B133" s="4" t="s">
        <v>35</v>
      </c>
      <c r="C133" s="2" t="s">
        <v>36</v>
      </c>
    </row>
    <row r="134" spans="2:29" ht="15" customHeight="1">
      <c r="C134" s="163"/>
      <c r="D134" s="164"/>
      <c r="E134" s="165"/>
      <c r="F134" s="146" t="s">
        <v>41</v>
      </c>
      <c r="G134" s="147"/>
      <c r="H134" s="148"/>
      <c r="I134" s="159" t="s">
        <v>44</v>
      </c>
      <c r="J134" s="160"/>
      <c r="K134" s="160"/>
      <c r="L134" s="160"/>
      <c r="M134" s="160"/>
      <c r="N134" s="161"/>
      <c r="O134" s="146" t="s">
        <v>9</v>
      </c>
      <c r="P134" s="147"/>
      <c r="Q134" s="147"/>
      <c r="R134" s="147"/>
      <c r="S134" s="147"/>
      <c r="T134" s="147"/>
      <c r="U134" s="147"/>
      <c r="V134" s="147"/>
      <c r="W134" s="148"/>
    </row>
    <row r="135" spans="2:29" ht="15" customHeight="1">
      <c r="C135" s="166"/>
      <c r="D135" s="167"/>
      <c r="E135" s="168"/>
      <c r="F135" s="172"/>
      <c r="G135" s="173"/>
      <c r="H135" s="174"/>
      <c r="I135" s="159" t="s">
        <v>42</v>
      </c>
      <c r="J135" s="160"/>
      <c r="K135" s="161"/>
      <c r="L135" s="159" t="s">
        <v>43</v>
      </c>
      <c r="M135" s="160"/>
      <c r="N135" s="161"/>
      <c r="O135" s="172"/>
      <c r="P135" s="173"/>
      <c r="Q135" s="173"/>
      <c r="R135" s="173"/>
      <c r="S135" s="173"/>
      <c r="T135" s="173"/>
      <c r="U135" s="173"/>
      <c r="V135" s="173"/>
      <c r="W135" s="174"/>
    </row>
    <row r="136" spans="2:29" ht="15" customHeight="1">
      <c r="C136" s="169" t="s">
        <v>37</v>
      </c>
      <c r="D136" s="170"/>
      <c r="E136" s="171"/>
      <c r="F136" s="185" t="s">
        <v>219</v>
      </c>
      <c r="G136" s="186"/>
      <c r="H136" s="187"/>
      <c r="I136" s="204" t="s">
        <v>220</v>
      </c>
      <c r="J136" s="205"/>
      <c r="K136" s="206"/>
      <c r="L136" s="195" t="s">
        <v>264</v>
      </c>
      <c r="M136" s="196"/>
      <c r="N136" s="197"/>
      <c r="O136" s="175" t="s">
        <v>273</v>
      </c>
      <c r="P136" s="176"/>
      <c r="Q136" s="176"/>
      <c r="R136" s="176"/>
      <c r="S136" s="176"/>
      <c r="T136" s="176"/>
      <c r="U136" s="176"/>
      <c r="V136" s="176"/>
      <c r="W136" s="177"/>
    </row>
    <row r="137" spans="2:29" ht="15" customHeight="1">
      <c r="C137" s="169" t="s">
        <v>38</v>
      </c>
      <c r="D137" s="170"/>
      <c r="E137" s="171"/>
      <c r="F137" s="169" t="s">
        <v>265</v>
      </c>
      <c r="G137" s="170"/>
      <c r="H137" s="171"/>
      <c r="I137" s="185" t="s">
        <v>266</v>
      </c>
      <c r="J137" s="186"/>
      <c r="K137" s="187"/>
      <c r="L137" s="198"/>
      <c r="M137" s="199"/>
      <c r="N137" s="200"/>
      <c r="O137" s="178"/>
      <c r="P137" s="179"/>
      <c r="Q137" s="179"/>
      <c r="R137" s="179"/>
      <c r="S137" s="179"/>
      <c r="T137" s="179"/>
      <c r="U137" s="179"/>
      <c r="V137" s="179"/>
      <c r="W137" s="180"/>
    </row>
    <row r="138" spans="2:29" ht="15" customHeight="1">
      <c r="C138" s="169" t="s">
        <v>39</v>
      </c>
      <c r="D138" s="170"/>
      <c r="E138" s="171"/>
      <c r="F138" s="169" t="s">
        <v>267</v>
      </c>
      <c r="G138" s="170"/>
      <c r="H138" s="171"/>
      <c r="I138" s="185" t="s">
        <v>268</v>
      </c>
      <c r="J138" s="186"/>
      <c r="K138" s="187"/>
      <c r="L138" s="198"/>
      <c r="M138" s="199"/>
      <c r="N138" s="200"/>
      <c r="O138" s="178"/>
      <c r="P138" s="179"/>
      <c r="Q138" s="179"/>
      <c r="R138" s="179"/>
      <c r="S138" s="179"/>
      <c r="T138" s="179"/>
      <c r="U138" s="179"/>
      <c r="V138" s="179"/>
      <c r="W138" s="180"/>
    </row>
    <row r="139" spans="2:29" ht="15" customHeight="1">
      <c r="C139" s="169" t="s">
        <v>40</v>
      </c>
      <c r="D139" s="170"/>
      <c r="E139" s="171"/>
      <c r="F139" s="169" t="s">
        <v>269</v>
      </c>
      <c r="G139" s="170"/>
      <c r="H139" s="171"/>
      <c r="I139" s="185" t="s">
        <v>270</v>
      </c>
      <c r="J139" s="186"/>
      <c r="K139" s="187"/>
      <c r="L139" s="201"/>
      <c r="M139" s="202"/>
      <c r="N139" s="203"/>
      <c r="O139" s="181"/>
      <c r="P139" s="182"/>
      <c r="Q139" s="182"/>
      <c r="R139" s="182"/>
      <c r="S139" s="182"/>
      <c r="T139" s="182"/>
      <c r="U139" s="182"/>
      <c r="V139" s="182"/>
      <c r="W139" s="183"/>
    </row>
    <row r="140" spans="2:29" ht="15" customHeight="1">
      <c r="C140" s="56" t="s">
        <v>433</v>
      </c>
    </row>
    <row r="141" spans="2:29" ht="15" customHeight="1">
      <c r="C141" s="3" t="s">
        <v>271</v>
      </c>
    </row>
    <row r="142" spans="2:29" ht="15" customHeight="1"/>
    <row r="143" spans="2:29" ht="15" customHeight="1">
      <c r="B143" s="4" t="s">
        <v>45</v>
      </c>
      <c r="C143" s="2" t="s">
        <v>46</v>
      </c>
    </row>
    <row r="144" spans="2:29" ht="15" customHeight="1">
      <c r="C144" s="159" t="s">
        <v>31</v>
      </c>
      <c r="D144" s="160"/>
      <c r="E144" s="160"/>
      <c r="F144" s="160"/>
      <c r="G144" s="161"/>
      <c r="H144" s="159" t="s">
        <v>51</v>
      </c>
      <c r="I144" s="160"/>
      <c r="J144" s="160"/>
      <c r="K144" s="160"/>
      <c r="L144" s="160"/>
      <c r="M144" s="160"/>
      <c r="N144" s="160"/>
      <c r="O144" s="160"/>
      <c r="P144" s="161"/>
      <c r="Q144" s="159" t="s">
        <v>52</v>
      </c>
      <c r="R144" s="160"/>
      <c r="S144" s="161"/>
    </row>
    <row r="145" spans="2:29" ht="15" customHeight="1">
      <c r="C145" s="169" t="s">
        <v>47</v>
      </c>
      <c r="D145" s="170"/>
      <c r="E145" s="170"/>
      <c r="F145" s="170"/>
      <c r="G145" s="171"/>
      <c r="H145" s="169" t="s">
        <v>49</v>
      </c>
      <c r="I145" s="170"/>
      <c r="J145" s="170"/>
      <c r="K145" s="170"/>
      <c r="L145" s="170"/>
      <c r="M145" s="170"/>
      <c r="N145" s="170"/>
      <c r="O145" s="170"/>
      <c r="P145" s="171"/>
      <c r="Q145" s="169" t="s">
        <v>53</v>
      </c>
      <c r="R145" s="170"/>
      <c r="S145" s="171"/>
    </row>
    <row r="146" spans="2:29" ht="15" customHeight="1">
      <c r="C146" s="169" t="s">
        <v>48</v>
      </c>
      <c r="D146" s="170"/>
      <c r="E146" s="170"/>
      <c r="F146" s="170"/>
      <c r="G146" s="171"/>
      <c r="H146" s="169" t="s">
        <v>50</v>
      </c>
      <c r="I146" s="170"/>
      <c r="J146" s="170"/>
      <c r="K146" s="170"/>
      <c r="L146" s="170"/>
      <c r="M146" s="170"/>
      <c r="N146" s="170"/>
      <c r="O146" s="170"/>
      <c r="P146" s="171"/>
      <c r="Q146" s="169" t="s">
        <v>54</v>
      </c>
      <c r="R146" s="170"/>
      <c r="S146" s="171"/>
    </row>
    <row r="147" spans="2:29" ht="15" customHeight="1"/>
    <row r="148" spans="2:29" ht="15" customHeight="1">
      <c r="B148" s="4" t="s">
        <v>55</v>
      </c>
      <c r="C148" s="2" t="s">
        <v>56</v>
      </c>
    </row>
    <row r="149" spans="2:29" ht="15" customHeight="1">
      <c r="C149" s="159" t="s">
        <v>57</v>
      </c>
      <c r="D149" s="160"/>
      <c r="E149" s="161"/>
      <c r="F149" s="210"/>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2"/>
    </row>
    <row r="150" spans="2:29" ht="15" customHeight="1">
      <c r="C150" s="207" t="s">
        <v>432</v>
      </c>
      <c r="D150" s="208"/>
      <c r="E150" s="208"/>
      <c r="F150" s="208"/>
      <c r="G150" s="208"/>
      <c r="H150" s="208"/>
      <c r="I150" s="208"/>
      <c r="J150" s="208"/>
      <c r="K150" s="208"/>
      <c r="L150" s="208"/>
      <c r="M150" s="208"/>
      <c r="N150" s="208"/>
      <c r="O150" s="208"/>
      <c r="P150" s="208"/>
      <c r="Q150" s="208"/>
      <c r="R150" s="208"/>
      <c r="S150" s="208"/>
      <c r="T150" s="208"/>
      <c r="U150" s="208"/>
      <c r="V150" s="208"/>
      <c r="W150" s="208"/>
      <c r="X150" s="208"/>
      <c r="Y150" s="208"/>
      <c r="Z150" s="208"/>
      <c r="AA150" s="208"/>
      <c r="AB150" s="208"/>
      <c r="AC150" s="209"/>
    </row>
    <row r="151" spans="2:29" ht="15" customHeight="1">
      <c r="C151" s="207"/>
      <c r="D151" s="208"/>
      <c r="E151" s="208"/>
      <c r="F151" s="208"/>
      <c r="G151" s="208"/>
      <c r="H151" s="208"/>
      <c r="I151" s="208"/>
      <c r="J151" s="208"/>
      <c r="K151" s="208"/>
      <c r="L151" s="208"/>
      <c r="M151" s="208"/>
      <c r="N151" s="208"/>
      <c r="O151" s="208"/>
      <c r="P151" s="208"/>
      <c r="Q151" s="208"/>
      <c r="R151" s="208"/>
      <c r="S151" s="208"/>
      <c r="T151" s="208"/>
      <c r="U151" s="208"/>
      <c r="V151" s="208"/>
      <c r="W151" s="208"/>
      <c r="X151" s="208"/>
      <c r="Y151" s="208"/>
      <c r="Z151" s="208"/>
      <c r="AA151" s="208"/>
      <c r="AB151" s="208"/>
      <c r="AC151" s="209"/>
    </row>
    <row r="152" spans="2:29" ht="15" customHeight="1">
      <c r="C152" s="207"/>
      <c r="D152" s="208"/>
      <c r="E152" s="208"/>
      <c r="F152" s="208"/>
      <c r="G152" s="208"/>
      <c r="H152" s="208"/>
      <c r="I152" s="208"/>
      <c r="J152" s="208"/>
      <c r="K152" s="208"/>
      <c r="L152" s="208"/>
      <c r="M152" s="208"/>
      <c r="N152" s="208"/>
      <c r="O152" s="208"/>
      <c r="P152" s="208"/>
      <c r="Q152" s="208"/>
      <c r="R152" s="208"/>
      <c r="S152" s="208"/>
      <c r="T152" s="208"/>
      <c r="U152" s="208"/>
      <c r="V152" s="208"/>
      <c r="W152" s="208"/>
      <c r="X152" s="208"/>
      <c r="Y152" s="208"/>
      <c r="Z152" s="208"/>
      <c r="AA152" s="208"/>
      <c r="AB152" s="208"/>
      <c r="AC152" s="209"/>
    </row>
    <row r="153" spans="2:29" ht="15" customHeight="1">
      <c r="C153" s="207"/>
      <c r="D153" s="208"/>
      <c r="E153" s="208"/>
      <c r="F153" s="208"/>
      <c r="G153" s="208"/>
      <c r="H153" s="208"/>
      <c r="I153" s="208"/>
      <c r="J153" s="208"/>
      <c r="K153" s="208"/>
      <c r="L153" s="208"/>
      <c r="M153" s="208"/>
      <c r="N153" s="208"/>
      <c r="O153" s="208"/>
      <c r="P153" s="208"/>
      <c r="Q153" s="208"/>
      <c r="R153" s="208"/>
      <c r="S153" s="208"/>
      <c r="T153" s="208"/>
      <c r="U153" s="208"/>
      <c r="V153" s="208"/>
      <c r="W153" s="208"/>
      <c r="X153" s="208"/>
      <c r="Y153" s="208"/>
      <c r="Z153" s="208"/>
      <c r="AA153" s="208"/>
      <c r="AB153" s="208"/>
      <c r="AC153" s="209"/>
    </row>
    <row r="154" spans="2:29" ht="15" customHeight="1">
      <c r="C154" s="207"/>
      <c r="D154" s="208"/>
      <c r="E154" s="208"/>
      <c r="F154" s="208"/>
      <c r="G154" s="208"/>
      <c r="H154" s="208"/>
      <c r="I154" s="208"/>
      <c r="J154" s="208"/>
      <c r="K154" s="208"/>
      <c r="L154" s="208"/>
      <c r="M154" s="208"/>
      <c r="N154" s="208"/>
      <c r="O154" s="208"/>
      <c r="P154" s="208"/>
      <c r="Q154" s="208"/>
      <c r="R154" s="208"/>
      <c r="S154" s="208"/>
      <c r="T154" s="208"/>
      <c r="U154" s="208"/>
      <c r="V154" s="208"/>
      <c r="W154" s="208"/>
      <c r="X154" s="208"/>
      <c r="Y154" s="208"/>
      <c r="Z154" s="208"/>
      <c r="AA154" s="208"/>
      <c r="AB154" s="208"/>
      <c r="AC154" s="209"/>
    </row>
    <row r="155" spans="2:29" ht="15" customHeight="1">
      <c r="C155" s="207"/>
      <c r="D155" s="208"/>
      <c r="E155" s="208"/>
      <c r="F155" s="208"/>
      <c r="G155" s="208"/>
      <c r="H155" s="208"/>
      <c r="I155" s="208"/>
      <c r="J155" s="208"/>
      <c r="K155" s="208"/>
      <c r="L155" s="208"/>
      <c r="M155" s="208"/>
      <c r="N155" s="208"/>
      <c r="O155" s="208"/>
      <c r="P155" s="208"/>
      <c r="Q155" s="208"/>
      <c r="R155" s="208"/>
      <c r="S155" s="208"/>
      <c r="T155" s="208"/>
      <c r="U155" s="208"/>
      <c r="V155" s="208"/>
      <c r="W155" s="208"/>
      <c r="X155" s="208"/>
      <c r="Y155" s="208"/>
      <c r="Z155" s="208"/>
      <c r="AA155" s="208"/>
      <c r="AB155" s="208"/>
      <c r="AC155" s="209"/>
    </row>
    <row r="156" spans="2:29" ht="15" customHeight="1">
      <c r="C156" s="207"/>
      <c r="D156" s="208"/>
      <c r="E156" s="208"/>
      <c r="F156" s="208"/>
      <c r="G156" s="208"/>
      <c r="H156" s="208"/>
      <c r="I156" s="208"/>
      <c r="J156" s="208"/>
      <c r="K156" s="208"/>
      <c r="L156" s="208"/>
      <c r="M156" s="208"/>
      <c r="N156" s="208"/>
      <c r="O156" s="208"/>
      <c r="P156" s="208"/>
      <c r="Q156" s="208"/>
      <c r="R156" s="208"/>
      <c r="S156" s="208"/>
      <c r="T156" s="208"/>
      <c r="U156" s="208"/>
      <c r="V156" s="208"/>
      <c r="W156" s="208"/>
      <c r="X156" s="208"/>
      <c r="Y156" s="208"/>
      <c r="Z156" s="208"/>
      <c r="AA156" s="208"/>
      <c r="AB156" s="208"/>
      <c r="AC156" s="209"/>
    </row>
    <row r="157" spans="2:29" ht="15" customHeight="1">
      <c r="C157" s="207"/>
      <c r="D157" s="208"/>
      <c r="E157" s="208"/>
      <c r="F157" s="208"/>
      <c r="G157" s="208"/>
      <c r="H157" s="208"/>
      <c r="I157" s="208"/>
      <c r="J157" s="208"/>
      <c r="K157" s="208"/>
      <c r="L157" s="208"/>
      <c r="M157" s="208"/>
      <c r="N157" s="208"/>
      <c r="O157" s="208"/>
      <c r="P157" s="208"/>
      <c r="Q157" s="208"/>
      <c r="R157" s="208"/>
      <c r="S157" s="208"/>
      <c r="T157" s="208"/>
      <c r="U157" s="208"/>
      <c r="V157" s="208"/>
      <c r="W157" s="208"/>
      <c r="X157" s="208"/>
      <c r="Y157" s="208"/>
      <c r="Z157" s="208"/>
      <c r="AA157" s="208"/>
      <c r="AB157" s="208"/>
      <c r="AC157" s="209"/>
    </row>
    <row r="158" spans="2:29" ht="15" customHeight="1">
      <c r="C158" s="207"/>
      <c r="D158" s="208"/>
      <c r="E158" s="208"/>
      <c r="F158" s="208"/>
      <c r="G158" s="208"/>
      <c r="H158" s="208"/>
      <c r="I158" s="208"/>
      <c r="J158" s="208"/>
      <c r="K158" s="208"/>
      <c r="L158" s="208"/>
      <c r="M158" s="208"/>
      <c r="N158" s="208"/>
      <c r="O158" s="208"/>
      <c r="P158" s="208"/>
      <c r="Q158" s="208"/>
      <c r="R158" s="208"/>
      <c r="S158" s="208"/>
      <c r="T158" s="208"/>
      <c r="U158" s="208"/>
      <c r="V158" s="208"/>
      <c r="W158" s="208"/>
      <c r="X158" s="208"/>
      <c r="Y158" s="208"/>
      <c r="Z158" s="208"/>
      <c r="AA158" s="208"/>
      <c r="AB158" s="208"/>
      <c r="AC158" s="209"/>
    </row>
    <row r="159" spans="2:29" ht="15" customHeight="1">
      <c r="C159" s="207"/>
      <c r="D159" s="208"/>
      <c r="E159" s="208"/>
      <c r="F159" s="208"/>
      <c r="G159" s="208"/>
      <c r="H159" s="208"/>
      <c r="I159" s="208"/>
      <c r="J159" s="208"/>
      <c r="K159" s="208"/>
      <c r="L159" s="208"/>
      <c r="M159" s="208"/>
      <c r="N159" s="208"/>
      <c r="O159" s="208"/>
      <c r="P159" s="208"/>
      <c r="Q159" s="208"/>
      <c r="R159" s="208"/>
      <c r="S159" s="208"/>
      <c r="T159" s="208"/>
      <c r="U159" s="208"/>
      <c r="V159" s="208"/>
      <c r="W159" s="208"/>
      <c r="X159" s="208"/>
      <c r="Y159" s="208"/>
      <c r="Z159" s="208"/>
      <c r="AA159" s="208"/>
      <c r="AB159" s="208"/>
      <c r="AC159" s="209"/>
    </row>
    <row r="160" spans="2:29" ht="15" customHeight="1">
      <c r="C160" s="207"/>
      <c r="D160" s="208"/>
      <c r="E160" s="208"/>
      <c r="F160" s="208"/>
      <c r="G160" s="208"/>
      <c r="H160" s="208"/>
      <c r="I160" s="208"/>
      <c r="J160" s="208"/>
      <c r="K160" s="208"/>
      <c r="L160" s="208"/>
      <c r="M160" s="208"/>
      <c r="N160" s="208"/>
      <c r="O160" s="208"/>
      <c r="P160" s="208"/>
      <c r="Q160" s="208"/>
      <c r="R160" s="208"/>
      <c r="S160" s="208"/>
      <c r="T160" s="208"/>
      <c r="U160" s="208"/>
      <c r="V160" s="208"/>
      <c r="W160" s="208"/>
      <c r="X160" s="208"/>
      <c r="Y160" s="208"/>
      <c r="Z160" s="208"/>
      <c r="AA160" s="208"/>
      <c r="AB160" s="208"/>
      <c r="AC160" s="209"/>
    </row>
    <row r="161" spans="3:29" ht="15" customHeight="1">
      <c r="C161" s="207"/>
      <c r="D161" s="208"/>
      <c r="E161" s="208"/>
      <c r="F161" s="208"/>
      <c r="G161" s="208"/>
      <c r="H161" s="208"/>
      <c r="I161" s="208"/>
      <c r="J161" s="208"/>
      <c r="K161" s="208"/>
      <c r="L161" s="208"/>
      <c r="M161" s="208"/>
      <c r="N161" s="208"/>
      <c r="O161" s="208"/>
      <c r="P161" s="208"/>
      <c r="Q161" s="208"/>
      <c r="R161" s="208"/>
      <c r="S161" s="208"/>
      <c r="T161" s="208"/>
      <c r="U161" s="208"/>
      <c r="V161" s="208"/>
      <c r="W161" s="208"/>
      <c r="X161" s="208"/>
      <c r="Y161" s="208"/>
      <c r="Z161" s="208"/>
      <c r="AA161" s="208"/>
      <c r="AB161" s="208"/>
      <c r="AC161" s="209"/>
    </row>
    <row r="162" spans="3:29" ht="15" customHeight="1">
      <c r="C162" s="207"/>
      <c r="D162" s="208"/>
      <c r="E162" s="208"/>
      <c r="F162" s="208"/>
      <c r="G162" s="208"/>
      <c r="H162" s="208"/>
      <c r="I162" s="208"/>
      <c r="J162" s="208"/>
      <c r="K162" s="208"/>
      <c r="L162" s="208"/>
      <c r="M162" s="208"/>
      <c r="N162" s="208"/>
      <c r="O162" s="208"/>
      <c r="P162" s="208"/>
      <c r="Q162" s="208"/>
      <c r="R162" s="208"/>
      <c r="S162" s="208"/>
      <c r="T162" s="208"/>
      <c r="U162" s="208"/>
      <c r="V162" s="208"/>
      <c r="W162" s="208"/>
      <c r="X162" s="208"/>
      <c r="Y162" s="208"/>
      <c r="Z162" s="208"/>
      <c r="AA162" s="208"/>
      <c r="AB162" s="208"/>
      <c r="AC162" s="209"/>
    </row>
    <row r="163" spans="3:29" ht="15" customHeight="1">
      <c r="C163" s="207"/>
      <c r="D163" s="208"/>
      <c r="E163" s="208"/>
      <c r="F163" s="208"/>
      <c r="G163" s="208"/>
      <c r="H163" s="208"/>
      <c r="I163" s="208"/>
      <c r="J163" s="208"/>
      <c r="K163" s="208"/>
      <c r="L163" s="208"/>
      <c r="M163" s="208"/>
      <c r="N163" s="208"/>
      <c r="O163" s="208"/>
      <c r="P163" s="208"/>
      <c r="Q163" s="208"/>
      <c r="R163" s="208"/>
      <c r="S163" s="208"/>
      <c r="T163" s="208"/>
      <c r="U163" s="208"/>
      <c r="V163" s="208"/>
      <c r="W163" s="208"/>
      <c r="X163" s="208"/>
      <c r="Y163" s="208"/>
      <c r="Z163" s="208"/>
      <c r="AA163" s="208"/>
      <c r="AB163" s="208"/>
      <c r="AC163" s="209"/>
    </row>
    <row r="164" spans="3:29" ht="15" customHeight="1">
      <c r="C164" s="207"/>
      <c r="D164" s="208"/>
      <c r="E164" s="208"/>
      <c r="F164" s="208"/>
      <c r="G164" s="208"/>
      <c r="H164" s="208"/>
      <c r="I164" s="208"/>
      <c r="J164" s="208"/>
      <c r="K164" s="208"/>
      <c r="L164" s="208"/>
      <c r="M164" s="208"/>
      <c r="N164" s="208"/>
      <c r="O164" s="208"/>
      <c r="P164" s="208"/>
      <c r="Q164" s="208"/>
      <c r="R164" s="208"/>
      <c r="S164" s="208"/>
      <c r="T164" s="208"/>
      <c r="U164" s="208"/>
      <c r="V164" s="208"/>
      <c r="W164" s="208"/>
      <c r="X164" s="208"/>
      <c r="Y164" s="208"/>
      <c r="Z164" s="208"/>
      <c r="AA164" s="208"/>
      <c r="AB164" s="208"/>
      <c r="AC164" s="209"/>
    </row>
    <row r="165" spans="3:29" ht="15" customHeight="1">
      <c r="C165" s="207"/>
      <c r="D165" s="208"/>
      <c r="E165" s="208"/>
      <c r="F165" s="208"/>
      <c r="G165" s="208"/>
      <c r="H165" s="208"/>
      <c r="I165" s="208"/>
      <c r="J165" s="208"/>
      <c r="K165" s="208"/>
      <c r="L165" s="208"/>
      <c r="M165" s="208"/>
      <c r="N165" s="208"/>
      <c r="O165" s="208"/>
      <c r="P165" s="208"/>
      <c r="Q165" s="208"/>
      <c r="R165" s="208"/>
      <c r="S165" s="208"/>
      <c r="T165" s="208"/>
      <c r="U165" s="208"/>
      <c r="V165" s="208"/>
      <c r="W165" s="208"/>
      <c r="X165" s="208"/>
      <c r="Y165" s="208"/>
      <c r="Z165" s="208"/>
      <c r="AA165" s="208"/>
      <c r="AB165" s="208"/>
      <c r="AC165" s="209"/>
    </row>
    <row r="166" spans="3:29" ht="15" customHeight="1">
      <c r="C166" s="207"/>
      <c r="D166" s="208"/>
      <c r="E166" s="208"/>
      <c r="F166" s="208"/>
      <c r="G166" s="208"/>
      <c r="H166" s="208"/>
      <c r="I166" s="208"/>
      <c r="J166" s="208"/>
      <c r="K166" s="208"/>
      <c r="L166" s="208"/>
      <c r="M166" s="208"/>
      <c r="N166" s="208"/>
      <c r="O166" s="208"/>
      <c r="P166" s="208"/>
      <c r="Q166" s="208"/>
      <c r="R166" s="208"/>
      <c r="S166" s="208"/>
      <c r="T166" s="208"/>
      <c r="U166" s="208"/>
      <c r="V166" s="208"/>
      <c r="W166" s="208"/>
      <c r="X166" s="208"/>
      <c r="Y166" s="208"/>
      <c r="Z166" s="208"/>
      <c r="AA166" s="208"/>
      <c r="AB166" s="208"/>
      <c r="AC166" s="209"/>
    </row>
    <row r="167" spans="3:29" ht="15" customHeight="1">
      <c r="C167" s="207"/>
      <c r="D167" s="208"/>
      <c r="E167" s="208"/>
      <c r="F167" s="208"/>
      <c r="G167" s="208"/>
      <c r="H167" s="208"/>
      <c r="I167" s="208"/>
      <c r="J167" s="208"/>
      <c r="K167" s="208"/>
      <c r="L167" s="208"/>
      <c r="M167" s="208"/>
      <c r="N167" s="208"/>
      <c r="O167" s="208"/>
      <c r="P167" s="208"/>
      <c r="Q167" s="208"/>
      <c r="R167" s="208"/>
      <c r="S167" s="208"/>
      <c r="T167" s="208"/>
      <c r="U167" s="208"/>
      <c r="V167" s="208"/>
      <c r="W167" s="208"/>
      <c r="X167" s="208"/>
      <c r="Y167" s="208"/>
      <c r="Z167" s="208"/>
      <c r="AA167" s="208"/>
      <c r="AB167" s="208"/>
      <c r="AC167" s="209"/>
    </row>
    <row r="168" spans="3:29" ht="15" customHeight="1">
      <c r="C168" s="207"/>
      <c r="D168" s="208"/>
      <c r="E168" s="208"/>
      <c r="F168" s="208"/>
      <c r="G168" s="208"/>
      <c r="H168" s="208"/>
      <c r="I168" s="208"/>
      <c r="J168" s="208"/>
      <c r="K168" s="208"/>
      <c r="L168" s="208"/>
      <c r="M168" s="208"/>
      <c r="N168" s="208"/>
      <c r="O168" s="208"/>
      <c r="P168" s="208"/>
      <c r="Q168" s="208"/>
      <c r="R168" s="208"/>
      <c r="S168" s="208"/>
      <c r="T168" s="208"/>
      <c r="U168" s="208"/>
      <c r="V168" s="208"/>
      <c r="W168" s="208"/>
      <c r="X168" s="208"/>
      <c r="Y168" s="208"/>
      <c r="Z168" s="208"/>
      <c r="AA168" s="208"/>
      <c r="AB168" s="208"/>
      <c r="AC168" s="209"/>
    </row>
    <row r="169" spans="3:29" ht="15" customHeight="1">
      <c r="C169" s="207"/>
      <c r="D169" s="208"/>
      <c r="E169" s="208"/>
      <c r="F169" s="208"/>
      <c r="G169" s="208"/>
      <c r="H169" s="208"/>
      <c r="I169" s="208"/>
      <c r="J169" s="208"/>
      <c r="K169" s="208"/>
      <c r="L169" s="208"/>
      <c r="M169" s="208"/>
      <c r="N169" s="208"/>
      <c r="O169" s="208"/>
      <c r="P169" s="208"/>
      <c r="Q169" s="208"/>
      <c r="R169" s="208"/>
      <c r="S169" s="208"/>
      <c r="T169" s="208"/>
      <c r="U169" s="208"/>
      <c r="V169" s="208"/>
      <c r="W169" s="208"/>
      <c r="X169" s="208"/>
      <c r="Y169" s="208"/>
      <c r="Z169" s="208"/>
      <c r="AA169" s="208"/>
      <c r="AB169" s="208"/>
      <c r="AC169" s="209"/>
    </row>
    <row r="170" spans="3:29" ht="15" customHeight="1">
      <c r="C170" s="207"/>
      <c r="D170" s="208"/>
      <c r="E170" s="208"/>
      <c r="F170" s="208"/>
      <c r="G170" s="208"/>
      <c r="H170" s="208"/>
      <c r="I170" s="208"/>
      <c r="J170" s="208"/>
      <c r="K170" s="208"/>
      <c r="L170" s="208"/>
      <c r="M170" s="208"/>
      <c r="N170" s="208"/>
      <c r="O170" s="208"/>
      <c r="P170" s="208"/>
      <c r="Q170" s="208"/>
      <c r="R170" s="208"/>
      <c r="S170" s="208"/>
      <c r="T170" s="208"/>
      <c r="U170" s="208"/>
      <c r="V170" s="208"/>
      <c r="W170" s="208"/>
      <c r="X170" s="208"/>
      <c r="Y170" s="208"/>
      <c r="Z170" s="208"/>
      <c r="AA170" s="208"/>
      <c r="AB170" s="208"/>
      <c r="AC170" s="209"/>
    </row>
    <row r="171" spans="3:29" ht="15" customHeight="1">
      <c r="C171" s="207"/>
      <c r="D171" s="208"/>
      <c r="E171" s="208"/>
      <c r="F171" s="208"/>
      <c r="G171" s="208"/>
      <c r="H171" s="208"/>
      <c r="I171" s="208"/>
      <c r="J171" s="208"/>
      <c r="K171" s="208"/>
      <c r="L171" s="208"/>
      <c r="M171" s="208"/>
      <c r="N171" s="208"/>
      <c r="O171" s="208"/>
      <c r="P171" s="208"/>
      <c r="Q171" s="208"/>
      <c r="R171" s="208"/>
      <c r="S171" s="208"/>
      <c r="T171" s="208"/>
      <c r="U171" s="208"/>
      <c r="V171" s="208"/>
      <c r="W171" s="208"/>
      <c r="X171" s="208"/>
      <c r="Y171" s="208"/>
      <c r="Z171" s="208"/>
      <c r="AA171" s="208"/>
      <c r="AB171" s="208"/>
      <c r="AC171" s="209"/>
    </row>
    <row r="172" spans="3:29" ht="15" customHeight="1">
      <c r="C172" s="207"/>
      <c r="D172" s="208"/>
      <c r="E172" s="208"/>
      <c r="F172" s="208"/>
      <c r="G172" s="208"/>
      <c r="H172" s="208"/>
      <c r="I172" s="208"/>
      <c r="J172" s="208"/>
      <c r="K172" s="208"/>
      <c r="L172" s="208"/>
      <c r="M172" s="208"/>
      <c r="N172" s="208"/>
      <c r="O172" s="208"/>
      <c r="P172" s="208"/>
      <c r="Q172" s="208"/>
      <c r="R172" s="208"/>
      <c r="S172" s="208"/>
      <c r="T172" s="208"/>
      <c r="U172" s="208"/>
      <c r="V172" s="208"/>
      <c r="W172" s="208"/>
      <c r="X172" s="208"/>
      <c r="Y172" s="208"/>
      <c r="Z172" s="208"/>
      <c r="AA172" s="208"/>
      <c r="AB172" s="208"/>
      <c r="AC172" s="209"/>
    </row>
    <row r="173" spans="3:29" ht="15" customHeight="1">
      <c r="C173" s="207"/>
      <c r="D173" s="208"/>
      <c r="E173" s="208"/>
      <c r="F173" s="208"/>
      <c r="G173" s="208"/>
      <c r="H173" s="208"/>
      <c r="I173" s="208"/>
      <c r="J173" s="208"/>
      <c r="K173" s="208"/>
      <c r="L173" s="208"/>
      <c r="M173" s="208"/>
      <c r="N173" s="208"/>
      <c r="O173" s="208"/>
      <c r="P173" s="208"/>
      <c r="Q173" s="208"/>
      <c r="R173" s="208"/>
      <c r="S173" s="208"/>
      <c r="T173" s="208"/>
      <c r="U173" s="208"/>
      <c r="V173" s="208"/>
      <c r="W173" s="208"/>
      <c r="X173" s="208"/>
      <c r="Y173" s="208"/>
      <c r="Z173" s="208"/>
      <c r="AA173" s="208"/>
      <c r="AB173" s="208"/>
      <c r="AC173" s="209"/>
    </row>
    <row r="174" spans="3:29" ht="15" customHeight="1">
      <c r="C174" s="159" t="s">
        <v>58</v>
      </c>
      <c r="D174" s="160"/>
      <c r="E174" s="161"/>
      <c r="F174" s="210"/>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c r="AC174" s="212"/>
    </row>
    <row r="175" spans="3:29" ht="15" customHeight="1">
      <c r="C175" s="207" t="s">
        <v>290</v>
      </c>
      <c r="D175" s="208"/>
      <c r="E175" s="208"/>
      <c r="F175" s="208"/>
      <c r="G175" s="208"/>
      <c r="H175" s="208"/>
      <c r="I175" s="208"/>
      <c r="J175" s="208"/>
      <c r="K175" s="208"/>
      <c r="L175" s="208"/>
      <c r="M175" s="208"/>
      <c r="N175" s="208"/>
      <c r="O175" s="208"/>
      <c r="P175" s="208"/>
      <c r="Q175" s="208"/>
      <c r="R175" s="208"/>
      <c r="S175" s="208"/>
      <c r="T175" s="208"/>
      <c r="U175" s="208"/>
      <c r="V175" s="208"/>
      <c r="W175" s="208"/>
      <c r="X175" s="208"/>
      <c r="Y175" s="208"/>
      <c r="Z175" s="208"/>
      <c r="AA175" s="208"/>
      <c r="AB175" s="208"/>
      <c r="AC175" s="209"/>
    </row>
    <row r="176" spans="3:29" ht="15" customHeight="1">
      <c r="C176" s="207"/>
      <c r="D176" s="208"/>
      <c r="E176" s="208"/>
      <c r="F176" s="208"/>
      <c r="G176" s="208"/>
      <c r="H176" s="208"/>
      <c r="I176" s="208"/>
      <c r="J176" s="208"/>
      <c r="K176" s="208"/>
      <c r="L176" s="208"/>
      <c r="M176" s="208"/>
      <c r="N176" s="208"/>
      <c r="O176" s="208"/>
      <c r="P176" s="208"/>
      <c r="Q176" s="208"/>
      <c r="R176" s="208"/>
      <c r="S176" s="208"/>
      <c r="T176" s="208"/>
      <c r="U176" s="208"/>
      <c r="V176" s="208"/>
      <c r="W176" s="208"/>
      <c r="X176" s="208"/>
      <c r="Y176" s="208"/>
      <c r="Z176" s="208"/>
      <c r="AA176" s="208"/>
      <c r="AB176" s="208"/>
      <c r="AC176" s="209"/>
    </row>
    <row r="177" spans="2:29" ht="15" customHeight="1">
      <c r="C177" s="207"/>
      <c r="D177" s="208"/>
      <c r="E177" s="208"/>
      <c r="F177" s="208"/>
      <c r="G177" s="208"/>
      <c r="H177" s="208"/>
      <c r="I177" s="208"/>
      <c r="J177" s="208"/>
      <c r="K177" s="208"/>
      <c r="L177" s="208"/>
      <c r="M177" s="208"/>
      <c r="N177" s="208"/>
      <c r="O177" s="208"/>
      <c r="P177" s="208"/>
      <c r="Q177" s="208"/>
      <c r="R177" s="208"/>
      <c r="S177" s="208"/>
      <c r="T177" s="208"/>
      <c r="U177" s="208"/>
      <c r="V177" s="208"/>
      <c r="W177" s="208"/>
      <c r="X177" s="208"/>
      <c r="Y177" s="208"/>
      <c r="Z177" s="208"/>
      <c r="AA177" s="208"/>
      <c r="AB177" s="208"/>
      <c r="AC177" s="209"/>
    </row>
    <row r="178" spans="2:29" ht="15" customHeight="1">
      <c r="C178" s="207"/>
      <c r="D178" s="208"/>
      <c r="E178" s="208"/>
      <c r="F178" s="208"/>
      <c r="G178" s="208"/>
      <c r="H178" s="208"/>
      <c r="I178" s="208"/>
      <c r="J178" s="208"/>
      <c r="K178" s="208"/>
      <c r="L178" s="208"/>
      <c r="M178" s="208"/>
      <c r="N178" s="208"/>
      <c r="O178" s="208"/>
      <c r="P178" s="208"/>
      <c r="Q178" s="208"/>
      <c r="R178" s="208"/>
      <c r="S178" s="208"/>
      <c r="T178" s="208"/>
      <c r="U178" s="208"/>
      <c r="V178" s="208"/>
      <c r="W178" s="208"/>
      <c r="X178" s="208"/>
      <c r="Y178" s="208"/>
      <c r="Z178" s="208"/>
      <c r="AA178" s="208"/>
      <c r="AB178" s="208"/>
      <c r="AC178" s="209"/>
    </row>
    <row r="179" spans="2:29" ht="15" customHeight="1">
      <c r="C179" s="213"/>
      <c r="D179" s="214"/>
      <c r="E179" s="214"/>
      <c r="F179" s="214"/>
      <c r="G179" s="214"/>
      <c r="H179" s="214"/>
      <c r="I179" s="214"/>
      <c r="J179" s="214"/>
      <c r="K179" s="214"/>
      <c r="L179" s="214"/>
      <c r="M179" s="214"/>
      <c r="N179" s="214"/>
      <c r="O179" s="214"/>
      <c r="P179" s="214"/>
      <c r="Q179" s="214"/>
      <c r="R179" s="214"/>
      <c r="S179" s="214"/>
      <c r="T179" s="214"/>
      <c r="U179" s="214"/>
      <c r="V179" s="214"/>
      <c r="W179" s="214"/>
      <c r="X179" s="214"/>
      <c r="Y179" s="214"/>
      <c r="Z179" s="214"/>
      <c r="AA179" s="214"/>
      <c r="AB179" s="214"/>
      <c r="AC179" s="215"/>
    </row>
    <row r="180" spans="2:29" ht="15" customHeight="1">
      <c r="D180" s="3"/>
    </row>
    <row r="181" spans="2:29" ht="15" customHeight="1">
      <c r="B181" s="4" t="s">
        <v>59</v>
      </c>
      <c r="C181" s="2" t="s">
        <v>60</v>
      </c>
      <c r="D181" s="2"/>
    </row>
    <row r="182" spans="2:29" ht="15" customHeight="1">
      <c r="C182" s="216" t="s">
        <v>61</v>
      </c>
      <c r="D182" s="216"/>
      <c r="E182" s="216"/>
      <c r="F182" s="216"/>
      <c r="G182" s="216"/>
      <c r="H182" s="216" t="s">
        <v>62</v>
      </c>
      <c r="I182" s="216"/>
      <c r="J182" s="216"/>
      <c r="K182" s="216"/>
      <c r="L182" s="216"/>
      <c r="M182" s="216"/>
      <c r="N182" s="216"/>
      <c r="O182" s="216"/>
      <c r="P182" s="216"/>
      <c r="Q182" s="216"/>
      <c r="R182" s="216"/>
      <c r="S182" s="216"/>
      <c r="T182" s="217" t="s">
        <v>63</v>
      </c>
      <c r="U182" s="218"/>
      <c r="V182" s="217" t="s">
        <v>65</v>
      </c>
      <c r="W182" s="219"/>
      <c r="X182" s="219"/>
      <c r="Y182" s="219"/>
      <c r="Z182" s="219"/>
      <c r="AA182" s="219"/>
      <c r="AB182" s="218"/>
    </row>
    <row r="183" spans="2:29" ht="15" customHeight="1">
      <c r="C183" s="216"/>
      <c r="D183" s="216"/>
      <c r="E183" s="216"/>
      <c r="F183" s="216"/>
      <c r="G183" s="216"/>
      <c r="H183" s="216"/>
      <c r="I183" s="216"/>
      <c r="J183" s="216"/>
      <c r="K183" s="216"/>
      <c r="L183" s="216"/>
      <c r="M183" s="216"/>
      <c r="N183" s="216"/>
      <c r="O183" s="216"/>
      <c r="P183" s="216"/>
      <c r="Q183" s="216"/>
      <c r="R183" s="216"/>
      <c r="S183" s="216"/>
      <c r="T183" s="220" t="s">
        <v>64</v>
      </c>
      <c r="U183" s="222"/>
      <c r="V183" s="220"/>
      <c r="W183" s="221"/>
      <c r="X183" s="221"/>
      <c r="Y183" s="221"/>
      <c r="Z183" s="221"/>
      <c r="AA183" s="221"/>
      <c r="AB183" s="222"/>
    </row>
    <row r="184" spans="2:29" ht="15" customHeight="1">
      <c r="C184" s="229" t="s">
        <v>70</v>
      </c>
      <c r="D184" s="229"/>
      <c r="E184" s="229"/>
      <c r="F184" s="229"/>
      <c r="G184" s="229"/>
      <c r="H184" s="136" t="s">
        <v>72</v>
      </c>
      <c r="I184" s="136"/>
      <c r="J184" s="136"/>
      <c r="K184" s="136"/>
      <c r="L184" s="136"/>
      <c r="M184" s="136"/>
      <c r="N184" s="136"/>
      <c r="O184" s="136"/>
      <c r="P184" s="136"/>
      <c r="Q184" s="136"/>
      <c r="R184" s="136"/>
      <c r="S184" s="136"/>
      <c r="T184" s="230" t="s">
        <v>66</v>
      </c>
      <c r="U184" s="231"/>
      <c r="V184" s="137" t="s">
        <v>74</v>
      </c>
      <c r="W184" s="138"/>
      <c r="X184" s="138"/>
      <c r="Y184" s="138"/>
      <c r="Z184" s="138"/>
      <c r="AA184" s="138"/>
      <c r="AB184" s="139"/>
    </row>
    <row r="185" spans="2:29" ht="15" customHeight="1">
      <c r="C185" s="229"/>
      <c r="D185" s="229"/>
      <c r="E185" s="229"/>
      <c r="F185" s="229"/>
      <c r="G185" s="229"/>
      <c r="H185" s="136" t="s">
        <v>73</v>
      </c>
      <c r="I185" s="136"/>
      <c r="J185" s="136"/>
      <c r="K185" s="136"/>
      <c r="L185" s="136"/>
      <c r="M185" s="136"/>
      <c r="N185" s="136"/>
      <c r="O185" s="136"/>
      <c r="P185" s="136"/>
      <c r="Q185" s="136"/>
      <c r="R185" s="136"/>
      <c r="S185" s="136"/>
      <c r="T185" s="70"/>
      <c r="U185" s="71"/>
      <c r="V185" s="137" t="s">
        <v>75</v>
      </c>
      <c r="W185" s="138"/>
      <c r="X185" s="138"/>
      <c r="Y185" s="138"/>
      <c r="Z185" s="138"/>
      <c r="AA185" s="138"/>
      <c r="AB185" s="139"/>
    </row>
    <row r="186" spans="2:29" ht="15" customHeight="1">
      <c r="C186" s="229"/>
      <c r="D186" s="229"/>
      <c r="E186" s="229"/>
      <c r="F186" s="229"/>
      <c r="G186" s="229"/>
      <c r="H186" s="136" t="s">
        <v>76</v>
      </c>
      <c r="I186" s="136"/>
      <c r="J186" s="136"/>
      <c r="K186" s="136"/>
      <c r="L186" s="136"/>
      <c r="M186" s="136"/>
      <c r="N186" s="136"/>
      <c r="O186" s="136"/>
      <c r="P186" s="136"/>
      <c r="Q186" s="136"/>
      <c r="R186" s="136"/>
      <c r="S186" s="136"/>
      <c r="T186" s="230" t="s">
        <v>67</v>
      </c>
      <c r="U186" s="231"/>
      <c r="V186" s="137" t="s">
        <v>186</v>
      </c>
      <c r="W186" s="138"/>
      <c r="X186" s="138"/>
      <c r="Y186" s="138"/>
      <c r="Z186" s="138"/>
      <c r="AA186" s="138"/>
      <c r="AB186" s="139"/>
    </row>
    <row r="187" spans="2:29" ht="15" customHeight="1">
      <c r="C187" s="229"/>
      <c r="D187" s="229"/>
      <c r="E187" s="229"/>
      <c r="F187" s="229"/>
      <c r="G187" s="229"/>
      <c r="H187" s="136" t="s">
        <v>78</v>
      </c>
      <c r="I187" s="136"/>
      <c r="J187" s="136"/>
      <c r="K187" s="136"/>
      <c r="L187" s="136"/>
      <c r="M187" s="136"/>
      <c r="N187" s="136"/>
      <c r="O187" s="136"/>
      <c r="P187" s="136"/>
      <c r="Q187" s="136"/>
      <c r="R187" s="136"/>
      <c r="S187" s="136"/>
      <c r="T187" s="72"/>
      <c r="U187" s="73"/>
      <c r="V187" s="137" t="s">
        <v>291</v>
      </c>
      <c r="W187" s="138"/>
      <c r="X187" s="138"/>
      <c r="Y187" s="138"/>
      <c r="Z187" s="138"/>
      <c r="AA187" s="138"/>
      <c r="AB187" s="139"/>
    </row>
    <row r="188" spans="2:29" ht="15" customHeight="1">
      <c r="C188" s="229"/>
      <c r="D188" s="229"/>
      <c r="E188" s="229"/>
      <c r="F188" s="229"/>
      <c r="G188" s="229"/>
      <c r="H188" s="136" t="s">
        <v>79</v>
      </c>
      <c r="I188" s="136"/>
      <c r="J188" s="136"/>
      <c r="K188" s="136"/>
      <c r="L188" s="136"/>
      <c r="M188" s="136"/>
      <c r="N188" s="136"/>
      <c r="O188" s="136"/>
      <c r="P188" s="136"/>
      <c r="Q188" s="136"/>
      <c r="R188" s="136"/>
      <c r="S188" s="136"/>
      <c r="T188" s="72"/>
      <c r="U188" s="73"/>
      <c r="V188" s="137" t="s">
        <v>241</v>
      </c>
      <c r="W188" s="138"/>
      <c r="X188" s="138"/>
      <c r="Y188" s="138"/>
      <c r="Z188" s="138"/>
      <c r="AA188" s="138"/>
      <c r="AB188" s="139"/>
    </row>
    <row r="189" spans="2:29" ht="15" customHeight="1">
      <c r="C189" s="229"/>
      <c r="D189" s="229"/>
      <c r="E189" s="229"/>
      <c r="F189" s="229"/>
      <c r="G189" s="229"/>
      <c r="H189" s="232" t="s">
        <v>292</v>
      </c>
      <c r="I189" s="232"/>
      <c r="J189" s="232"/>
      <c r="K189" s="232"/>
      <c r="L189" s="232"/>
      <c r="M189" s="232"/>
      <c r="N189" s="232"/>
      <c r="O189" s="232"/>
      <c r="P189" s="232"/>
      <c r="Q189" s="232"/>
      <c r="R189" s="232"/>
      <c r="S189" s="232"/>
      <c r="T189" s="72"/>
      <c r="U189" s="73"/>
      <c r="V189" s="223"/>
      <c r="W189" s="224"/>
      <c r="X189" s="224"/>
      <c r="Y189" s="224"/>
      <c r="Z189" s="224"/>
      <c r="AA189" s="224"/>
      <c r="AB189" s="225"/>
    </row>
    <row r="190" spans="2:29" ht="15" customHeight="1">
      <c r="C190" s="229"/>
      <c r="D190" s="229"/>
      <c r="E190" s="229"/>
      <c r="F190" s="229"/>
      <c r="G190" s="229"/>
      <c r="H190" s="232" t="s">
        <v>293</v>
      </c>
      <c r="I190" s="232"/>
      <c r="J190" s="232"/>
      <c r="K190" s="232"/>
      <c r="L190" s="232"/>
      <c r="M190" s="232"/>
      <c r="N190" s="232"/>
      <c r="O190" s="232"/>
      <c r="P190" s="232"/>
      <c r="Q190" s="232"/>
      <c r="R190" s="232"/>
      <c r="S190" s="232"/>
      <c r="T190" s="72"/>
      <c r="U190" s="73"/>
      <c r="V190" s="223"/>
      <c r="W190" s="224"/>
      <c r="X190" s="224"/>
      <c r="Y190" s="224"/>
      <c r="Z190" s="224"/>
      <c r="AA190" s="224"/>
      <c r="AB190" s="225"/>
    </row>
    <row r="191" spans="2:29" ht="15" customHeight="1">
      <c r="C191" s="229"/>
      <c r="D191" s="229"/>
      <c r="E191" s="229"/>
      <c r="F191" s="229"/>
      <c r="G191" s="229"/>
      <c r="H191" s="136" t="s">
        <v>300</v>
      </c>
      <c r="I191" s="136"/>
      <c r="J191" s="136"/>
      <c r="K191" s="136"/>
      <c r="L191" s="136"/>
      <c r="M191" s="136"/>
      <c r="N191" s="136"/>
      <c r="O191" s="136"/>
      <c r="P191" s="136"/>
      <c r="Q191" s="136"/>
      <c r="R191" s="136"/>
      <c r="S191" s="136"/>
      <c r="T191" s="72"/>
      <c r="U191" s="73"/>
      <c r="V191" s="137"/>
      <c r="W191" s="138"/>
      <c r="X191" s="138"/>
      <c r="Y191" s="138"/>
      <c r="Z191" s="138"/>
      <c r="AA191" s="138"/>
      <c r="AB191" s="139"/>
    </row>
    <row r="192" spans="2:29" ht="15" customHeight="1">
      <c r="C192" s="229"/>
      <c r="D192" s="229"/>
      <c r="E192" s="229"/>
      <c r="F192" s="229"/>
      <c r="G192" s="229"/>
      <c r="H192" s="136" t="s">
        <v>68</v>
      </c>
      <c r="I192" s="136"/>
      <c r="J192" s="136"/>
      <c r="K192" s="136"/>
      <c r="L192" s="136"/>
      <c r="M192" s="136"/>
      <c r="N192" s="136"/>
      <c r="O192" s="136"/>
      <c r="P192" s="136"/>
      <c r="Q192" s="136"/>
      <c r="R192" s="136"/>
      <c r="S192" s="136"/>
      <c r="T192" s="72"/>
      <c r="U192" s="73"/>
      <c r="V192" s="137"/>
      <c r="W192" s="138"/>
      <c r="X192" s="138"/>
      <c r="Y192" s="138"/>
      <c r="Z192" s="138"/>
      <c r="AA192" s="138"/>
      <c r="AB192" s="139"/>
    </row>
    <row r="193" spans="3:28" ht="15" customHeight="1">
      <c r="C193" s="229"/>
      <c r="D193" s="229"/>
      <c r="E193" s="229"/>
      <c r="F193" s="229"/>
      <c r="G193" s="229"/>
      <c r="H193" s="136" t="s">
        <v>69</v>
      </c>
      <c r="I193" s="136"/>
      <c r="J193" s="136"/>
      <c r="K193" s="136"/>
      <c r="L193" s="136"/>
      <c r="M193" s="136"/>
      <c r="N193" s="136"/>
      <c r="O193" s="136"/>
      <c r="P193" s="136"/>
      <c r="Q193" s="136"/>
      <c r="R193" s="136"/>
      <c r="S193" s="136"/>
      <c r="T193" s="72"/>
      <c r="U193" s="73"/>
      <c r="V193" s="137"/>
      <c r="W193" s="138"/>
      <c r="X193" s="138"/>
      <c r="Y193" s="138"/>
      <c r="Z193" s="138"/>
      <c r="AA193" s="138"/>
      <c r="AB193" s="139"/>
    </row>
    <row r="194" spans="3:28" ht="15" customHeight="1">
      <c r="C194" s="229"/>
      <c r="D194" s="229"/>
      <c r="E194" s="229"/>
      <c r="F194" s="229"/>
      <c r="G194" s="229"/>
      <c r="H194" s="136" t="s">
        <v>80</v>
      </c>
      <c r="I194" s="136"/>
      <c r="J194" s="136"/>
      <c r="K194" s="136"/>
      <c r="L194" s="136"/>
      <c r="M194" s="136"/>
      <c r="N194" s="136"/>
      <c r="O194" s="136"/>
      <c r="P194" s="136"/>
      <c r="Q194" s="136"/>
      <c r="R194" s="136"/>
      <c r="S194" s="136"/>
      <c r="T194" s="72"/>
      <c r="U194" s="73"/>
      <c r="V194" s="137" t="s">
        <v>77</v>
      </c>
      <c r="W194" s="138"/>
      <c r="X194" s="138"/>
      <c r="Y194" s="138"/>
      <c r="Z194" s="138"/>
      <c r="AA194" s="138"/>
      <c r="AB194" s="139"/>
    </row>
    <row r="195" spans="3:28" ht="15" customHeight="1">
      <c r="C195" s="229"/>
      <c r="D195" s="229"/>
      <c r="E195" s="229"/>
      <c r="F195" s="229"/>
      <c r="G195" s="229"/>
      <c r="H195" s="137" t="s">
        <v>301</v>
      </c>
      <c r="I195" s="138"/>
      <c r="J195" s="138"/>
      <c r="K195" s="138"/>
      <c r="L195" s="138"/>
      <c r="M195" s="138"/>
      <c r="N195" s="138"/>
      <c r="O195" s="138"/>
      <c r="P195" s="138"/>
      <c r="Q195" s="138"/>
      <c r="R195" s="138"/>
      <c r="S195" s="139"/>
      <c r="T195" s="72"/>
      <c r="U195" s="73"/>
      <c r="V195" s="137" t="s">
        <v>304</v>
      </c>
      <c r="W195" s="138"/>
      <c r="X195" s="138"/>
      <c r="Y195" s="138"/>
      <c r="Z195" s="138"/>
      <c r="AA195" s="138"/>
      <c r="AB195" s="139"/>
    </row>
    <row r="196" spans="3:28" ht="15" customHeight="1">
      <c r="C196" s="229"/>
      <c r="D196" s="229"/>
      <c r="E196" s="229"/>
      <c r="F196" s="229"/>
      <c r="G196" s="229"/>
      <c r="H196" s="137" t="s">
        <v>303</v>
      </c>
      <c r="I196" s="138"/>
      <c r="J196" s="138"/>
      <c r="K196" s="138"/>
      <c r="L196" s="138"/>
      <c r="M196" s="138"/>
      <c r="N196" s="138"/>
      <c r="O196" s="138"/>
      <c r="P196" s="138"/>
      <c r="Q196" s="138"/>
      <c r="R196" s="138"/>
      <c r="S196" s="139"/>
      <c r="T196" s="72"/>
      <c r="U196" s="73"/>
      <c r="V196" s="137" t="s">
        <v>302</v>
      </c>
      <c r="W196" s="138"/>
      <c r="X196" s="138"/>
      <c r="Y196" s="138"/>
      <c r="Z196" s="138"/>
      <c r="AA196" s="138"/>
      <c r="AB196" s="139"/>
    </row>
    <row r="197" spans="3:28" ht="15" customHeight="1">
      <c r="C197" s="229"/>
      <c r="D197" s="229"/>
      <c r="E197" s="229"/>
      <c r="F197" s="229"/>
      <c r="G197" s="229"/>
      <c r="H197" s="136" t="s">
        <v>294</v>
      </c>
      <c r="I197" s="136"/>
      <c r="J197" s="136"/>
      <c r="K197" s="136"/>
      <c r="L197" s="136"/>
      <c r="M197" s="136"/>
      <c r="N197" s="136"/>
      <c r="O197" s="136"/>
      <c r="P197" s="136"/>
      <c r="Q197" s="136"/>
      <c r="R197" s="136"/>
      <c r="S197" s="136"/>
      <c r="T197" s="72"/>
      <c r="U197" s="73"/>
      <c r="V197" s="137"/>
      <c r="W197" s="138"/>
      <c r="X197" s="138"/>
      <c r="Y197" s="138"/>
      <c r="Z197" s="138"/>
      <c r="AA197" s="138"/>
      <c r="AB197" s="139"/>
    </row>
    <row r="198" spans="3:28" ht="15" customHeight="1">
      <c r="C198" s="229"/>
      <c r="D198" s="229"/>
      <c r="E198" s="229"/>
      <c r="F198" s="229"/>
      <c r="G198" s="229"/>
      <c r="H198" s="241" t="s">
        <v>305</v>
      </c>
      <c r="I198" s="242"/>
      <c r="J198" s="242"/>
      <c r="K198" s="242"/>
      <c r="L198" s="242"/>
      <c r="M198" s="242"/>
      <c r="N198" s="242"/>
      <c r="O198" s="242"/>
      <c r="P198" s="242"/>
      <c r="Q198" s="242"/>
      <c r="R198" s="242"/>
      <c r="S198" s="243"/>
      <c r="T198" s="72"/>
      <c r="U198" s="73"/>
      <c r="V198" s="223"/>
      <c r="W198" s="224"/>
      <c r="X198" s="224"/>
      <c r="Y198" s="224"/>
      <c r="Z198" s="224"/>
      <c r="AA198" s="224"/>
      <c r="AB198" s="225"/>
    </row>
    <row r="199" spans="3:28" ht="15" customHeight="1">
      <c r="C199" s="229"/>
      <c r="D199" s="229"/>
      <c r="E199" s="229"/>
      <c r="F199" s="229"/>
      <c r="G199" s="229"/>
      <c r="H199" s="244"/>
      <c r="I199" s="245"/>
      <c r="J199" s="245"/>
      <c r="K199" s="245"/>
      <c r="L199" s="245"/>
      <c r="M199" s="245"/>
      <c r="N199" s="245"/>
      <c r="O199" s="245"/>
      <c r="P199" s="245"/>
      <c r="Q199" s="245"/>
      <c r="R199" s="245"/>
      <c r="S199" s="246"/>
      <c r="T199" s="70"/>
      <c r="U199" s="71"/>
      <c r="V199" s="247"/>
      <c r="W199" s="248"/>
      <c r="X199" s="248"/>
      <c r="Y199" s="248"/>
      <c r="Z199" s="248"/>
      <c r="AA199" s="248"/>
      <c r="AB199" s="249"/>
    </row>
    <row r="200" spans="3:28" ht="15" customHeight="1">
      <c r="C200" s="229" t="s">
        <v>71</v>
      </c>
      <c r="D200" s="229"/>
      <c r="E200" s="229"/>
      <c r="F200" s="229"/>
      <c r="G200" s="229"/>
      <c r="H200" s="136" t="s">
        <v>81</v>
      </c>
      <c r="I200" s="136"/>
      <c r="J200" s="136"/>
      <c r="K200" s="136"/>
      <c r="L200" s="136"/>
      <c r="M200" s="136"/>
      <c r="N200" s="136"/>
      <c r="O200" s="136"/>
      <c r="P200" s="136"/>
      <c r="Q200" s="136"/>
      <c r="R200" s="136"/>
      <c r="S200" s="136"/>
      <c r="T200" s="230" t="s">
        <v>66</v>
      </c>
      <c r="U200" s="231"/>
      <c r="V200" s="137" t="s">
        <v>82</v>
      </c>
      <c r="W200" s="138"/>
      <c r="X200" s="138"/>
      <c r="Y200" s="138"/>
      <c r="Z200" s="138"/>
      <c r="AA200" s="138"/>
      <c r="AB200" s="139"/>
    </row>
    <row r="201" spans="3:28" ht="15" customHeight="1">
      <c r="C201" s="229"/>
      <c r="D201" s="229"/>
      <c r="E201" s="229"/>
      <c r="F201" s="229"/>
      <c r="G201" s="229"/>
      <c r="H201" s="136" t="s">
        <v>83</v>
      </c>
      <c r="I201" s="136"/>
      <c r="J201" s="136"/>
      <c r="K201" s="136"/>
      <c r="L201" s="136"/>
      <c r="M201" s="136"/>
      <c r="N201" s="136"/>
      <c r="O201" s="136"/>
      <c r="P201" s="136"/>
      <c r="Q201" s="136"/>
      <c r="R201" s="136"/>
      <c r="S201" s="136"/>
      <c r="T201" s="70"/>
      <c r="U201" s="71"/>
      <c r="V201" s="137" t="s">
        <v>75</v>
      </c>
      <c r="W201" s="138"/>
      <c r="X201" s="138"/>
      <c r="Y201" s="138"/>
      <c r="Z201" s="138"/>
      <c r="AA201" s="138"/>
      <c r="AB201" s="139"/>
    </row>
    <row r="202" spans="3:28" ht="15" customHeight="1">
      <c r="C202" s="229"/>
      <c r="D202" s="229"/>
      <c r="E202" s="229"/>
      <c r="F202" s="229"/>
      <c r="G202" s="229"/>
      <c r="H202" s="136" t="s">
        <v>84</v>
      </c>
      <c r="I202" s="136"/>
      <c r="J202" s="136"/>
      <c r="K202" s="136"/>
      <c r="L202" s="136"/>
      <c r="M202" s="136"/>
      <c r="N202" s="136"/>
      <c r="O202" s="136"/>
      <c r="P202" s="136"/>
      <c r="Q202" s="136"/>
      <c r="R202" s="136"/>
      <c r="S202" s="136"/>
      <c r="T202" s="230" t="s">
        <v>67</v>
      </c>
      <c r="U202" s="231"/>
      <c r="V202" s="137" t="s">
        <v>186</v>
      </c>
      <c r="W202" s="138"/>
      <c r="X202" s="138"/>
      <c r="Y202" s="138"/>
      <c r="Z202" s="138"/>
      <c r="AA202" s="138"/>
      <c r="AB202" s="139"/>
    </row>
    <row r="203" spans="3:28" ht="15" customHeight="1">
      <c r="C203" s="229"/>
      <c r="D203" s="229"/>
      <c r="E203" s="229"/>
      <c r="F203" s="229"/>
      <c r="G203" s="229"/>
      <c r="H203" s="136" t="s">
        <v>85</v>
      </c>
      <c r="I203" s="136"/>
      <c r="J203" s="136"/>
      <c r="K203" s="136"/>
      <c r="L203" s="136"/>
      <c r="M203" s="136"/>
      <c r="N203" s="136"/>
      <c r="O203" s="136"/>
      <c r="P203" s="136"/>
      <c r="Q203" s="136"/>
      <c r="R203" s="136"/>
      <c r="S203" s="136"/>
      <c r="T203" s="72"/>
      <c r="U203" s="73"/>
      <c r="V203" s="137" t="s">
        <v>291</v>
      </c>
      <c r="W203" s="138"/>
      <c r="X203" s="138"/>
      <c r="Y203" s="138"/>
      <c r="Z203" s="138"/>
      <c r="AA203" s="138"/>
      <c r="AB203" s="139"/>
    </row>
    <row r="204" spans="3:28" ht="15" customHeight="1">
      <c r="C204" s="229"/>
      <c r="D204" s="229"/>
      <c r="E204" s="229"/>
      <c r="F204" s="229"/>
      <c r="G204" s="229"/>
      <c r="H204" s="136" t="s">
        <v>86</v>
      </c>
      <c r="I204" s="136"/>
      <c r="J204" s="136"/>
      <c r="K204" s="136"/>
      <c r="L204" s="136"/>
      <c r="M204" s="136"/>
      <c r="N204" s="136"/>
      <c r="O204" s="136"/>
      <c r="P204" s="136"/>
      <c r="Q204" s="136"/>
      <c r="R204" s="136"/>
      <c r="S204" s="136"/>
      <c r="T204" s="72"/>
      <c r="U204" s="73"/>
      <c r="V204" s="137" t="s">
        <v>241</v>
      </c>
      <c r="W204" s="138"/>
      <c r="X204" s="138"/>
      <c r="Y204" s="138"/>
      <c r="Z204" s="138"/>
      <c r="AA204" s="138"/>
      <c r="AB204" s="139"/>
    </row>
    <row r="205" spans="3:28" ht="15" customHeight="1">
      <c r="C205" s="229"/>
      <c r="D205" s="229"/>
      <c r="E205" s="229"/>
      <c r="F205" s="229"/>
      <c r="G205" s="229"/>
      <c r="H205" s="136" t="s">
        <v>88</v>
      </c>
      <c r="I205" s="136"/>
      <c r="J205" s="136"/>
      <c r="K205" s="136"/>
      <c r="L205" s="136"/>
      <c r="M205" s="136"/>
      <c r="N205" s="136"/>
      <c r="O205" s="136"/>
      <c r="P205" s="136"/>
      <c r="Q205" s="136"/>
      <c r="R205" s="136"/>
      <c r="S205" s="136"/>
      <c r="T205" s="70"/>
      <c r="U205" s="71"/>
      <c r="V205" s="137"/>
      <c r="W205" s="138"/>
      <c r="X205" s="138"/>
      <c r="Y205" s="138"/>
      <c r="Z205" s="138"/>
      <c r="AA205" s="138"/>
      <c r="AB205" s="139"/>
    </row>
    <row r="206" spans="3:28" ht="15" customHeight="1">
      <c r="C206" s="237" t="s">
        <v>89</v>
      </c>
      <c r="D206" s="237"/>
      <c r="E206" s="237"/>
      <c r="F206" s="237"/>
      <c r="G206" s="237"/>
      <c r="H206" s="238" t="s">
        <v>90</v>
      </c>
      <c r="I206" s="238"/>
      <c r="J206" s="238"/>
      <c r="K206" s="238"/>
      <c r="L206" s="238"/>
      <c r="M206" s="238"/>
      <c r="N206" s="238"/>
      <c r="O206" s="238"/>
      <c r="P206" s="238"/>
      <c r="Q206" s="238"/>
      <c r="R206" s="238"/>
      <c r="S206" s="238"/>
      <c r="T206" s="239" t="s">
        <v>66</v>
      </c>
      <c r="U206" s="240"/>
      <c r="V206" s="226" t="s">
        <v>91</v>
      </c>
      <c r="W206" s="227"/>
      <c r="X206" s="227"/>
      <c r="Y206" s="227"/>
      <c r="Z206" s="227"/>
      <c r="AA206" s="227"/>
      <c r="AB206" s="228"/>
    </row>
    <row r="207" spans="3:28" ht="15" customHeight="1">
      <c r="C207" s="237"/>
      <c r="D207" s="237"/>
      <c r="E207" s="237"/>
      <c r="F207" s="237"/>
      <c r="G207" s="237"/>
      <c r="H207" s="238" t="s">
        <v>92</v>
      </c>
      <c r="I207" s="238"/>
      <c r="J207" s="238"/>
      <c r="K207" s="238"/>
      <c r="L207" s="238"/>
      <c r="M207" s="238"/>
      <c r="N207" s="238"/>
      <c r="O207" s="238"/>
      <c r="P207" s="238"/>
      <c r="Q207" s="238"/>
      <c r="R207" s="238"/>
      <c r="S207" s="238"/>
      <c r="T207" s="74"/>
      <c r="U207" s="75"/>
      <c r="V207" s="226" t="s">
        <v>75</v>
      </c>
      <c r="W207" s="227"/>
      <c r="X207" s="227"/>
      <c r="Y207" s="227"/>
      <c r="Z207" s="227"/>
      <c r="AA207" s="227"/>
      <c r="AB207" s="228"/>
    </row>
    <row r="208" spans="3:28" ht="15" customHeight="1">
      <c r="C208" s="237"/>
      <c r="D208" s="237"/>
      <c r="E208" s="237"/>
      <c r="F208" s="237"/>
      <c r="G208" s="237"/>
      <c r="H208" s="238" t="s">
        <v>93</v>
      </c>
      <c r="I208" s="238"/>
      <c r="J208" s="238"/>
      <c r="K208" s="238"/>
      <c r="L208" s="238"/>
      <c r="M208" s="238"/>
      <c r="N208" s="238"/>
      <c r="O208" s="238"/>
      <c r="P208" s="238"/>
      <c r="Q208" s="238"/>
      <c r="R208" s="238"/>
      <c r="S208" s="238"/>
      <c r="T208" s="239" t="s">
        <v>67</v>
      </c>
      <c r="U208" s="240"/>
      <c r="V208" s="226" t="s">
        <v>186</v>
      </c>
      <c r="W208" s="227"/>
      <c r="X208" s="227"/>
      <c r="Y208" s="227"/>
      <c r="Z208" s="227"/>
      <c r="AA208" s="227"/>
      <c r="AB208" s="228"/>
    </row>
    <row r="209" spans="3:28" ht="15" customHeight="1">
      <c r="C209" s="237"/>
      <c r="D209" s="237"/>
      <c r="E209" s="237"/>
      <c r="F209" s="237"/>
      <c r="G209" s="237"/>
      <c r="H209" s="238" t="s">
        <v>94</v>
      </c>
      <c r="I209" s="238"/>
      <c r="J209" s="238"/>
      <c r="K209" s="238"/>
      <c r="L209" s="238"/>
      <c r="M209" s="238"/>
      <c r="N209" s="238"/>
      <c r="O209" s="238"/>
      <c r="P209" s="238"/>
      <c r="Q209" s="238"/>
      <c r="R209" s="238"/>
      <c r="S209" s="238"/>
      <c r="T209" s="76"/>
      <c r="U209" s="77"/>
      <c r="V209" s="226" t="s">
        <v>291</v>
      </c>
      <c r="W209" s="227"/>
      <c r="X209" s="227"/>
      <c r="Y209" s="227"/>
      <c r="Z209" s="227"/>
      <c r="AA209" s="227"/>
      <c r="AB209" s="228"/>
    </row>
    <row r="210" spans="3:28" ht="15" customHeight="1">
      <c r="C210" s="237"/>
      <c r="D210" s="237"/>
      <c r="E210" s="237"/>
      <c r="F210" s="237"/>
      <c r="G210" s="237"/>
      <c r="H210" s="238" t="s">
        <v>95</v>
      </c>
      <c r="I210" s="238"/>
      <c r="J210" s="238"/>
      <c r="K210" s="238"/>
      <c r="L210" s="238"/>
      <c r="M210" s="238"/>
      <c r="N210" s="238"/>
      <c r="O210" s="238"/>
      <c r="P210" s="238"/>
      <c r="Q210" s="238"/>
      <c r="R210" s="238"/>
      <c r="S210" s="238"/>
      <c r="T210" s="76"/>
      <c r="U210" s="77"/>
      <c r="V210" s="226" t="s">
        <v>241</v>
      </c>
      <c r="W210" s="227"/>
      <c r="X210" s="227"/>
      <c r="Y210" s="227"/>
      <c r="Z210" s="227"/>
      <c r="AA210" s="227"/>
      <c r="AB210" s="228"/>
    </row>
    <row r="211" spans="3:28" ht="15" customHeight="1">
      <c r="C211" s="237"/>
      <c r="D211" s="237"/>
      <c r="E211" s="237"/>
      <c r="F211" s="237"/>
      <c r="G211" s="237"/>
      <c r="H211" s="238" t="s">
        <v>96</v>
      </c>
      <c r="I211" s="238"/>
      <c r="J211" s="238"/>
      <c r="K211" s="238"/>
      <c r="L211" s="238"/>
      <c r="M211" s="238"/>
      <c r="N211" s="238"/>
      <c r="O211" s="238"/>
      <c r="P211" s="238"/>
      <c r="Q211" s="238"/>
      <c r="R211" s="238"/>
      <c r="S211" s="238"/>
      <c r="T211" s="76"/>
      <c r="U211" s="77"/>
      <c r="V211" s="226"/>
      <c r="W211" s="227"/>
      <c r="X211" s="227"/>
      <c r="Y211" s="227"/>
      <c r="Z211" s="227"/>
      <c r="AA211" s="227"/>
      <c r="AB211" s="228"/>
    </row>
    <row r="212" spans="3:28" ht="15" customHeight="1">
      <c r="C212" s="237"/>
      <c r="D212" s="237"/>
      <c r="E212" s="237"/>
      <c r="F212" s="237"/>
      <c r="G212" s="237"/>
      <c r="H212" s="238" t="s">
        <v>97</v>
      </c>
      <c r="I212" s="238"/>
      <c r="J212" s="238"/>
      <c r="K212" s="238"/>
      <c r="L212" s="238"/>
      <c r="M212" s="238"/>
      <c r="N212" s="238"/>
      <c r="O212" s="238"/>
      <c r="P212" s="238"/>
      <c r="Q212" s="238"/>
      <c r="R212" s="238"/>
      <c r="S212" s="238"/>
      <c r="T212" s="76"/>
      <c r="U212" s="77"/>
      <c r="V212" s="226"/>
      <c r="W212" s="227"/>
      <c r="X212" s="227"/>
      <c r="Y212" s="227"/>
      <c r="Z212" s="227"/>
      <c r="AA212" s="227"/>
      <c r="AB212" s="228"/>
    </row>
    <row r="213" spans="3:28" ht="15" customHeight="1">
      <c r="C213" s="237"/>
      <c r="D213" s="237"/>
      <c r="E213" s="237"/>
      <c r="F213" s="237"/>
      <c r="G213" s="237"/>
      <c r="H213" s="260" t="s">
        <v>295</v>
      </c>
      <c r="I213" s="260"/>
      <c r="J213" s="260"/>
      <c r="K213" s="260"/>
      <c r="L213" s="260"/>
      <c r="M213" s="260"/>
      <c r="N213" s="260"/>
      <c r="O213" s="260"/>
      <c r="P213" s="260"/>
      <c r="Q213" s="260"/>
      <c r="R213" s="260"/>
      <c r="S213" s="260"/>
      <c r="T213" s="76"/>
      <c r="U213" s="77"/>
      <c r="V213" s="261"/>
      <c r="W213" s="262"/>
      <c r="X213" s="262"/>
      <c r="Y213" s="262"/>
      <c r="Z213" s="262"/>
      <c r="AA213" s="262"/>
      <c r="AB213" s="263"/>
    </row>
    <row r="214" spans="3:28" ht="15" customHeight="1">
      <c r="C214" s="237"/>
      <c r="D214" s="237"/>
      <c r="E214" s="237"/>
      <c r="F214" s="237"/>
      <c r="G214" s="237"/>
      <c r="H214" s="260"/>
      <c r="I214" s="260"/>
      <c r="J214" s="260"/>
      <c r="K214" s="260"/>
      <c r="L214" s="260"/>
      <c r="M214" s="260"/>
      <c r="N214" s="260"/>
      <c r="O214" s="260"/>
      <c r="P214" s="260"/>
      <c r="Q214" s="260"/>
      <c r="R214" s="260"/>
      <c r="S214" s="260"/>
      <c r="T214" s="76"/>
      <c r="U214" s="77"/>
      <c r="V214" s="264"/>
      <c r="W214" s="265"/>
      <c r="X214" s="265"/>
      <c r="Y214" s="265"/>
      <c r="Z214" s="265"/>
      <c r="AA214" s="265"/>
      <c r="AB214" s="266"/>
    </row>
    <row r="215" spans="3:28" ht="15" customHeight="1">
      <c r="C215" s="237"/>
      <c r="D215" s="237"/>
      <c r="E215" s="237"/>
      <c r="F215" s="237"/>
      <c r="G215" s="237"/>
      <c r="H215" s="238" t="s">
        <v>296</v>
      </c>
      <c r="I215" s="238"/>
      <c r="J215" s="238"/>
      <c r="K215" s="238"/>
      <c r="L215" s="238"/>
      <c r="M215" s="238"/>
      <c r="N215" s="238"/>
      <c r="O215" s="238"/>
      <c r="P215" s="238"/>
      <c r="Q215" s="238"/>
      <c r="R215" s="238"/>
      <c r="S215" s="238"/>
      <c r="T215" s="76"/>
      <c r="U215" s="77"/>
      <c r="V215" s="226"/>
      <c r="W215" s="227"/>
      <c r="X215" s="227"/>
      <c r="Y215" s="227"/>
      <c r="Z215" s="227"/>
      <c r="AA215" s="227"/>
      <c r="AB215" s="228"/>
    </row>
    <row r="216" spans="3:28" ht="15" customHeight="1">
      <c r="C216" s="237"/>
      <c r="D216" s="237"/>
      <c r="E216" s="237"/>
      <c r="F216" s="237"/>
      <c r="G216" s="237"/>
      <c r="H216" s="267" t="s">
        <v>297</v>
      </c>
      <c r="I216" s="267"/>
      <c r="J216" s="267"/>
      <c r="K216" s="267"/>
      <c r="L216" s="267"/>
      <c r="M216" s="267"/>
      <c r="N216" s="267"/>
      <c r="O216" s="267"/>
      <c r="P216" s="267"/>
      <c r="Q216" s="267"/>
      <c r="R216" s="267"/>
      <c r="S216" s="267"/>
      <c r="T216" s="76"/>
      <c r="U216" s="77"/>
      <c r="V216" s="261"/>
      <c r="W216" s="262"/>
      <c r="X216" s="262"/>
      <c r="Y216" s="262"/>
      <c r="Z216" s="262"/>
      <c r="AA216" s="262"/>
      <c r="AB216" s="263"/>
    </row>
    <row r="217" spans="3:28" ht="15" customHeight="1">
      <c r="C217" s="237"/>
      <c r="D217" s="237"/>
      <c r="E217" s="237"/>
      <c r="F217" s="237"/>
      <c r="G217" s="237"/>
      <c r="H217" s="267"/>
      <c r="I217" s="267"/>
      <c r="J217" s="267"/>
      <c r="K217" s="267"/>
      <c r="L217" s="267"/>
      <c r="M217" s="267"/>
      <c r="N217" s="267"/>
      <c r="O217" s="267"/>
      <c r="P217" s="267"/>
      <c r="Q217" s="267"/>
      <c r="R217" s="267"/>
      <c r="S217" s="267"/>
      <c r="T217" s="76"/>
      <c r="U217" s="77"/>
      <c r="V217" s="264"/>
      <c r="W217" s="265"/>
      <c r="X217" s="265"/>
      <c r="Y217" s="265"/>
      <c r="Z217" s="265"/>
      <c r="AA217" s="265"/>
      <c r="AB217" s="266"/>
    </row>
    <row r="218" spans="3:28" ht="15" customHeight="1">
      <c r="C218" s="235" t="s">
        <v>98</v>
      </c>
      <c r="D218" s="235"/>
      <c r="E218" s="235"/>
      <c r="F218" s="235"/>
      <c r="G218" s="235"/>
      <c r="H218" s="234" t="s">
        <v>99</v>
      </c>
      <c r="I218" s="234"/>
      <c r="J218" s="234"/>
      <c r="K218" s="234"/>
      <c r="L218" s="234"/>
      <c r="M218" s="234"/>
      <c r="N218" s="234"/>
      <c r="O218" s="234"/>
      <c r="P218" s="234"/>
      <c r="Q218" s="234"/>
      <c r="R218" s="234"/>
      <c r="S218" s="234"/>
      <c r="T218" s="250" t="s">
        <v>66</v>
      </c>
      <c r="U218" s="251"/>
      <c r="V218" s="252" t="s">
        <v>100</v>
      </c>
      <c r="W218" s="253"/>
      <c r="X218" s="253"/>
      <c r="Y218" s="253"/>
      <c r="Z218" s="253"/>
      <c r="AA218" s="253"/>
      <c r="AB218" s="254"/>
    </row>
    <row r="219" spans="3:28" ht="15" customHeight="1">
      <c r="C219" s="235"/>
      <c r="D219" s="235"/>
      <c r="E219" s="235"/>
      <c r="F219" s="235"/>
      <c r="G219" s="235"/>
      <c r="H219" s="234" t="s">
        <v>298</v>
      </c>
      <c r="I219" s="234"/>
      <c r="J219" s="234"/>
      <c r="K219" s="234"/>
      <c r="L219" s="234"/>
      <c r="M219" s="234"/>
      <c r="N219" s="234"/>
      <c r="O219" s="234"/>
      <c r="P219" s="234"/>
      <c r="Q219" s="234"/>
      <c r="R219" s="234"/>
      <c r="S219" s="234"/>
      <c r="T219" s="255"/>
      <c r="U219" s="256"/>
      <c r="V219" s="257"/>
      <c r="W219" s="258"/>
      <c r="X219" s="258"/>
      <c r="Y219" s="258"/>
      <c r="Z219" s="258"/>
      <c r="AA219" s="258"/>
      <c r="AB219" s="259"/>
    </row>
    <row r="220" spans="3:28" ht="15" customHeight="1">
      <c r="C220" s="233" t="s">
        <v>299</v>
      </c>
      <c r="D220" s="233"/>
      <c r="E220" s="233"/>
      <c r="F220" s="233"/>
      <c r="G220" s="233"/>
      <c r="H220" s="234" t="s">
        <v>101</v>
      </c>
      <c r="I220" s="234"/>
      <c r="J220" s="234"/>
      <c r="K220" s="234"/>
      <c r="L220" s="234"/>
      <c r="M220" s="234"/>
      <c r="N220" s="234"/>
      <c r="O220" s="234"/>
      <c r="P220" s="234"/>
      <c r="Q220" s="234"/>
      <c r="R220" s="234"/>
      <c r="S220" s="234"/>
      <c r="T220" s="235" t="s">
        <v>66</v>
      </c>
      <c r="U220" s="235"/>
      <c r="V220" s="234" t="s">
        <v>102</v>
      </c>
      <c r="W220" s="234"/>
      <c r="X220" s="234"/>
      <c r="Y220" s="234"/>
      <c r="Z220" s="234"/>
      <c r="AA220" s="234"/>
      <c r="AB220" s="234"/>
    </row>
    <row r="221" spans="3:28" ht="15" customHeight="1">
      <c r="C221" s="233"/>
      <c r="D221" s="233"/>
      <c r="E221" s="233"/>
      <c r="F221" s="233"/>
      <c r="G221" s="233"/>
      <c r="H221" s="234" t="s">
        <v>298</v>
      </c>
      <c r="I221" s="234"/>
      <c r="J221" s="234"/>
      <c r="K221" s="234"/>
      <c r="L221" s="234"/>
      <c r="M221" s="234"/>
      <c r="N221" s="234"/>
      <c r="O221" s="234"/>
      <c r="P221" s="234"/>
      <c r="Q221" s="234"/>
      <c r="R221" s="234"/>
      <c r="S221" s="234"/>
      <c r="T221" s="236"/>
      <c r="U221" s="236"/>
      <c r="V221" s="234"/>
      <c r="W221" s="234"/>
      <c r="X221" s="234"/>
      <c r="Y221" s="234"/>
      <c r="Z221" s="234"/>
      <c r="AA221" s="234"/>
      <c r="AB221" s="234"/>
    </row>
    <row r="222" spans="3:28">
      <c r="C222" s="3" t="s">
        <v>87</v>
      </c>
    </row>
    <row r="223" spans="3:28">
      <c r="C223" s="3" t="s">
        <v>103</v>
      </c>
    </row>
    <row r="224" spans="3:28">
      <c r="C224" s="3" t="s">
        <v>242</v>
      </c>
    </row>
  </sheetData>
  <mergeCells count="172">
    <mergeCell ref="C112:AB120"/>
    <mergeCell ref="V196:AB196"/>
    <mergeCell ref="H198:S199"/>
    <mergeCell ref="V198:AB199"/>
    <mergeCell ref="C218:G219"/>
    <mergeCell ref="H218:S218"/>
    <mergeCell ref="T218:U218"/>
    <mergeCell ref="V218:AB218"/>
    <mergeCell ref="H219:S219"/>
    <mergeCell ref="T219:U219"/>
    <mergeCell ref="V219:AB219"/>
    <mergeCell ref="H213:S214"/>
    <mergeCell ref="V213:AB214"/>
    <mergeCell ref="H215:S215"/>
    <mergeCell ref="V215:AB215"/>
    <mergeCell ref="H216:S217"/>
    <mergeCell ref="V216:AB217"/>
    <mergeCell ref="C200:G205"/>
    <mergeCell ref="H200:S200"/>
    <mergeCell ref="T200:U200"/>
    <mergeCell ref="V200:AB200"/>
    <mergeCell ref="H201:S201"/>
    <mergeCell ref="V201:AB201"/>
    <mergeCell ref="H202:S202"/>
    <mergeCell ref="T202:U202"/>
    <mergeCell ref="C220:G221"/>
    <mergeCell ref="H220:S220"/>
    <mergeCell ref="T220:U220"/>
    <mergeCell ref="V220:AB220"/>
    <mergeCell ref="H221:S221"/>
    <mergeCell ref="T221:U221"/>
    <mergeCell ref="V221:AB221"/>
    <mergeCell ref="C206:G217"/>
    <mergeCell ref="H206:S206"/>
    <mergeCell ref="T206:U206"/>
    <mergeCell ref="V206:AB206"/>
    <mergeCell ref="H207:S207"/>
    <mergeCell ref="V207:AB207"/>
    <mergeCell ref="H208:S208"/>
    <mergeCell ref="T208:U208"/>
    <mergeCell ref="V208:AB208"/>
    <mergeCell ref="H209:S209"/>
    <mergeCell ref="V209:AB209"/>
    <mergeCell ref="H210:S210"/>
    <mergeCell ref="V210:AB210"/>
    <mergeCell ref="H211:S211"/>
    <mergeCell ref="V211:AB211"/>
    <mergeCell ref="H212:S212"/>
    <mergeCell ref="V212:AB212"/>
    <mergeCell ref="V202:AB202"/>
    <mergeCell ref="H203:S203"/>
    <mergeCell ref="V203:AB203"/>
    <mergeCell ref="H204:S204"/>
    <mergeCell ref="V204:AB204"/>
    <mergeCell ref="H205:S205"/>
    <mergeCell ref="V205:AB205"/>
    <mergeCell ref="C184:G199"/>
    <mergeCell ref="H184:S184"/>
    <mergeCell ref="T184:U184"/>
    <mergeCell ref="V184:AB184"/>
    <mergeCell ref="H185:S185"/>
    <mergeCell ref="V185:AB185"/>
    <mergeCell ref="H186:S186"/>
    <mergeCell ref="T186:U186"/>
    <mergeCell ref="V186:AB186"/>
    <mergeCell ref="H187:S187"/>
    <mergeCell ref="V187:AB187"/>
    <mergeCell ref="H188:S188"/>
    <mergeCell ref="V188:AB188"/>
    <mergeCell ref="H189:S189"/>
    <mergeCell ref="V189:AB189"/>
    <mergeCell ref="H190:S190"/>
    <mergeCell ref="C150:AC173"/>
    <mergeCell ref="V195:AB195"/>
    <mergeCell ref="H191:S191"/>
    <mergeCell ref="V191:AB191"/>
    <mergeCell ref="F149:AC149"/>
    <mergeCell ref="F174:AC174"/>
    <mergeCell ref="C175:AC179"/>
    <mergeCell ref="C182:G183"/>
    <mergeCell ref="H182:S183"/>
    <mergeCell ref="T182:U182"/>
    <mergeCell ref="V182:AB183"/>
    <mergeCell ref="T183:U183"/>
    <mergeCell ref="V190:AB190"/>
    <mergeCell ref="H192:S192"/>
    <mergeCell ref="V192:AB192"/>
    <mergeCell ref="H193:S193"/>
    <mergeCell ref="V193:AB193"/>
    <mergeCell ref="H194:S194"/>
    <mergeCell ref="V194:AB194"/>
    <mergeCell ref="H195:S195"/>
    <mergeCell ref="C174:E174"/>
    <mergeCell ref="C144:G144"/>
    <mergeCell ref="C145:G145"/>
    <mergeCell ref="C146:G146"/>
    <mergeCell ref="H144:P144"/>
    <mergeCell ref="H145:P145"/>
    <mergeCell ref="H146:P146"/>
    <mergeCell ref="Q144:S144"/>
    <mergeCell ref="Q145:S145"/>
    <mergeCell ref="Q146:S146"/>
    <mergeCell ref="F138:H138"/>
    <mergeCell ref="F139:H139"/>
    <mergeCell ref="I134:N134"/>
    <mergeCell ref="F134:H135"/>
    <mergeCell ref="I135:K135"/>
    <mergeCell ref="L135:N135"/>
    <mergeCell ref="L136:N139"/>
    <mergeCell ref="I136:K136"/>
    <mergeCell ref="I137:K137"/>
    <mergeCell ref="I138:K138"/>
    <mergeCell ref="I139:K139"/>
    <mergeCell ref="B9:AC10"/>
    <mergeCell ref="B11:AC12"/>
    <mergeCell ref="B13:AC14"/>
    <mergeCell ref="B19:AC20"/>
    <mergeCell ref="B54:AC55"/>
    <mergeCell ref="H70:U70"/>
    <mergeCell ref="V70:AB70"/>
    <mergeCell ref="H71:U74"/>
    <mergeCell ref="V71:AB74"/>
    <mergeCell ref="D70:G70"/>
    <mergeCell ref="D71:G74"/>
    <mergeCell ref="V75:AB79"/>
    <mergeCell ref="H80:U81"/>
    <mergeCell ref="V80:AB81"/>
    <mergeCell ref="D82:G83"/>
    <mergeCell ref="H82:U83"/>
    <mergeCell ref="V82:AB83"/>
    <mergeCell ref="D84:G87"/>
    <mergeCell ref="C149:E149"/>
    <mergeCell ref="C123:K131"/>
    <mergeCell ref="C134:E135"/>
    <mergeCell ref="C136:E136"/>
    <mergeCell ref="C137:E137"/>
    <mergeCell ref="C138:E138"/>
    <mergeCell ref="O134:W135"/>
    <mergeCell ref="O136:W139"/>
    <mergeCell ref="D90:G91"/>
    <mergeCell ref="H90:U91"/>
    <mergeCell ref="V90:AB91"/>
    <mergeCell ref="D92:G93"/>
    <mergeCell ref="D106:J107"/>
    <mergeCell ref="K106:Q107"/>
    <mergeCell ref="C139:E139"/>
    <mergeCell ref="F136:H136"/>
    <mergeCell ref="F137:H137"/>
    <mergeCell ref="H197:S197"/>
    <mergeCell ref="V197:AB197"/>
    <mergeCell ref="H196:S196"/>
    <mergeCell ref="D80:G81"/>
    <mergeCell ref="D75:G79"/>
    <mergeCell ref="D100:G101"/>
    <mergeCell ref="V94:AB97"/>
    <mergeCell ref="H84:U87"/>
    <mergeCell ref="V84:AB87"/>
    <mergeCell ref="D88:G89"/>
    <mergeCell ref="H88:U89"/>
    <mergeCell ref="V88:AB89"/>
    <mergeCell ref="H92:U93"/>
    <mergeCell ref="V92:AB93"/>
    <mergeCell ref="D94:G97"/>
    <mergeCell ref="H94:U97"/>
    <mergeCell ref="D98:G99"/>
    <mergeCell ref="H98:U99"/>
    <mergeCell ref="V98:AB99"/>
    <mergeCell ref="V100:AB101"/>
    <mergeCell ref="H100:U101"/>
    <mergeCell ref="D104:J105"/>
    <mergeCell ref="K104:Q105"/>
    <mergeCell ref="H75:U79"/>
  </mergeCells>
  <phoneticPr fontId="1"/>
  <pageMargins left="0.70866141732283472" right="0.70866141732283472" top="0.74803149606299213" bottom="0.74803149606299213" header="0.31496062992125984" footer="0.31496062992125984"/>
  <pageSetup paperSize="9" scale="81" orientation="portrait" r:id="rId1"/>
  <rowBreaks count="3" manualBreakCount="3">
    <brk id="53" max="29" man="1"/>
    <brk id="120" max="29" man="1"/>
    <brk id="179" max="2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8">
    <tabColor theme="9" tint="0.79998168889431442"/>
  </sheetPr>
  <dimension ref="A1:P57"/>
  <sheetViews>
    <sheetView view="pageLayout" topLeftCell="A8" zoomScaleNormal="100" zoomScaleSheetLayoutView="95" workbookViewId="0">
      <selection activeCell="G16" sqref="G16"/>
    </sheetView>
  </sheetViews>
  <sheetFormatPr defaultRowHeight="13.5"/>
  <cols>
    <col min="1" max="1" width="5.625" customWidth="1"/>
    <col min="2" max="9" width="9.75" customWidth="1"/>
    <col min="10" max="10" width="5.625" customWidth="1"/>
  </cols>
  <sheetData>
    <row r="1" spans="1:9" ht="14.25" customHeight="1">
      <c r="A1" s="2"/>
      <c r="B1" s="2"/>
      <c r="C1" s="2"/>
      <c r="D1" s="2"/>
    </row>
    <row r="2" spans="1:9" ht="14.25" customHeight="1">
      <c r="A2" s="2"/>
      <c r="B2" s="2"/>
      <c r="C2" s="2"/>
      <c r="D2" s="2"/>
    </row>
    <row r="4" spans="1:9">
      <c r="G4" t="s">
        <v>205</v>
      </c>
    </row>
    <row r="5" spans="1:9" ht="14.25" thickBot="1"/>
    <row r="6" spans="1:9">
      <c r="B6" s="330" t="s">
        <v>206</v>
      </c>
      <c r="C6" s="331"/>
    </row>
    <row r="7" spans="1:9" ht="14.25" thickBot="1">
      <c r="B7" s="332"/>
      <c r="C7" s="333"/>
    </row>
    <row r="9" spans="1:9" ht="53.25" customHeight="1">
      <c r="B9" s="334" t="s">
        <v>415</v>
      </c>
      <c r="C9" s="335"/>
      <c r="D9" s="335"/>
      <c r="E9" s="335"/>
      <c r="F9" s="335"/>
      <c r="G9" s="335"/>
      <c r="H9" s="335"/>
      <c r="I9" s="335"/>
    </row>
    <row r="11" spans="1:9" ht="13.5" customHeight="1">
      <c r="B11" s="336" t="s">
        <v>421</v>
      </c>
      <c r="C11" s="336"/>
      <c r="D11" s="336"/>
      <c r="E11" s="336"/>
      <c r="F11" s="336"/>
      <c r="G11" s="336"/>
      <c r="H11" s="336"/>
      <c r="I11" s="336"/>
    </row>
    <row r="12" spans="1:9" ht="13.5" customHeight="1">
      <c r="B12" s="336"/>
      <c r="C12" s="336"/>
      <c r="D12" s="336"/>
      <c r="E12" s="336"/>
      <c r="F12" s="336"/>
      <c r="G12" s="336"/>
      <c r="H12" s="336"/>
      <c r="I12" s="336"/>
    </row>
    <row r="13" spans="1:9" ht="13.5" customHeight="1">
      <c r="B13" s="336"/>
      <c r="C13" s="336"/>
      <c r="D13" s="336"/>
      <c r="E13" s="336"/>
      <c r="F13" s="336"/>
      <c r="G13" s="336"/>
      <c r="H13" s="336"/>
      <c r="I13" s="336"/>
    </row>
    <row r="14" spans="1:9" ht="13.5" customHeight="1">
      <c r="B14" s="336"/>
      <c r="C14" s="336"/>
      <c r="D14" s="336"/>
      <c r="E14" s="336"/>
      <c r="F14" s="336"/>
      <c r="G14" s="336"/>
      <c r="H14" s="336"/>
      <c r="I14" s="336"/>
    </row>
    <row r="15" spans="1:9" ht="13.5" customHeight="1">
      <c r="B15" s="32"/>
      <c r="C15" s="32"/>
      <c r="D15" s="32"/>
      <c r="E15" s="32"/>
      <c r="F15" s="32"/>
      <c r="G15" s="32"/>
      <c r="H15" s="32"/>
      <c r="I15" s="32"/>
    </row>
    <row r="16" spans="1:9" ht="13.5" customHeight="1">
      <c r="B16" s="32"/>
      <c r="C16" s="32"/>
      <c r="D16" s="32"/>
      <c r="E16" s="337" t="s">
        <v>110</v>
      </c>
      <c r="F16" s="337"/>
      <c r="G16" s="32"/>
      <c r="H16" s="32"/>
      <c r="I16" s="32"/>
    </row>
    <row r="18" spans="2:16" ht="14.25">
      <c r="B18" s="31" t="s">
        <v>208</v>
      </c>
    </row>
    <row r="19" spans="2:16" ht="14.25">
      <c r="B19" s="31"/>
    </row>
    <row r="20" spans="2:16" ht="14.25">
      <c r="B20" s="31" t="s">
        <v>414</v>
      </c>
    </row>
    <row r="21" spans="2:16" ht="14.25">
      <c r="B21" s="31"/>
    </row>
    <row r="22" spans="2:16" ht="14.25">
      <c r="B22" s="31" t="s">
        <v>207</v>
      </c>
    </row>
    <row r="23" spans="2:16" ht="15" customHeight="1">
      <c r="B23" s="179" t="s">
        <v>416</v>
      </c>
      <c r="C23" s="179"/>
      <c r="D23" s="179"/>
      <c r="E23" s="179"/>
      <c r="F23" s="179"/>
      <c r="G23" s="179"/>
      <c r="H23" s="179"/>
      <c r="I23" s="179"/>
      <c r="J23" s="1"/>
      <c r="K23" s="1"/>
      <c r="L23" s="1"/>
      <c r="M23" s="1"/>
      <c r="N23" s="1"/>
      <c r="O23" s="1"/>
      <c r="P23" s="1"/>
    </row>
    <row r="24" spans="2:16" ht="15" customHeight="1">
      <c r="B24" s="179"/>
      <c r="C24" s="179"/>
      <c r="D24" s="179"/>
      <c r="E24" s="179"/>
      <c r="F24" s="179"/>
      <c r="G24" s="179"/>
      <c r="H24" s="179"/>
      <c r="I24" s="179"/>
      <c r="J24" s="1"/>
      <c r="K24" s="1"/>
      <c r="L24" s="1"/>
      <c r="M24" s="1"/>
      <c r="N24" s="1"/>
      <c r="O24" s="1"/>
      <c r="P24" s="1"/>
    </row>
    <row r="25" spans="2:16" ht="15" customHeight="1">
      <c r="B25" s="179"/>
      <c r="C25" s="179"/>
      <c r="D25" s="179"/>
      <c r="E25" s="179"/>
      <c r="F25" s="179"/>
      <c r="G25" s="179"/>
      <c r="H25" s="179"/>
      <c r="I25" s="179"/>
      <c r="J25" s="1"/>
      <c r="K25" s="1"/>
      <c r="L25" s="1"/>
      <c r="M25" s="1"/>
      <c r="N25" s="1"/>
      <c r="O25" s="1"/>
      <c r="P25" s="1"/>
    </row>
    <row r="26" spans="2:16" ht="15" customHeight="1">
      <c r="B26" s="179"/>
      <c r="C26" s="179"/>
      <c r="D26" s="179"/>
      <c r="E26" s="179"/>
      <c r="F26" s="179"/>
      <c r="G26" s="179"/>
      <c r="H26" s="179"/>
      <c r="I26" s="179"/>
      <c r="J26" s="1"/>
      <c r="K26" s="1"/>
      <c r="L26" s="1"/>
      <c r="M26" s="1"/>
      <c r="N26" s="1"/>
      <c r="O26" s="1"/>
      <c r="P26" s="1"/>
    </row>
    <row r="27" spans="2:16">
      <c r="B27" s="179"/>
      <c r="C27" s="179"/>
      <c r="D27" s="179"/>
      <c r="E27" s="179"/>
      <c r="F27" s="179"/>
      <c r="G27" s="179"/>
      <c r="H27" s="179"/>
      <c r="I27" s="179"/>
      <c r="J27" s="1"/>
      <c r="K27" s="1"/>
      <c r="L27" s="1"/>
      <c r="M27" s="1"/>
      <c r="N27" s="1"/>
      <c r="O27" s="1"/>
      <c r="P27" s="1"/>
    </row>
    <row r="28" spans="2:16">
      <c r="B28" s="179"/>
      <c r="C28" s="179"/>
      <c r="D28" s="179"/>
      <c r="E28" s="179"/>
      <c r="F28" s="179"/>
      <c r="G28" s="179"/>
      <c r="H28" s="179"/>
      <c r="I28" s="179"/>
    </row>
    <row r="29" spans="2:16">
      <c r="B29" s="179" t="s">
        <v>255</v>
      </c>
      <c r="C29" s="179"/>
      <c r="D29" s="179"/>
      <c r="E29" s="179"/>
      <c r="F29" s="179"/>
      <c r="G29" s="179"/>
      <c r="H29" s="179"/>
      <c r="I29" s="179"/>
    </row>
    <row r="30" spans="2:16">
      <c r="B30" s="179"/>
      <c r="C30" s="179"/>
      <c r="D30" s="179"/>
      <c r="E30" s="179"/>
      <c r="F30" s="179"/>
      <c r="G30" s="179"/>
      <c r="H30" s="179"/>
      <c r="I30" s="179"/>
    </row>
    <row r="31" spans="2:16">
      <c r="B31" s="33"/>
      <c r="C31" s="33"/>
      <c r="D31" s="33"/>
      <c r="E31" s="33"/>
      <c r="F31" s="33"/>
      <c r="G31" s="33"/>
      <c r="H31" s="33"/>
      <c r="I31" s="33"/>
    </row>
    <row r="32" spans="2:16" ht="14.25">
      <c r="B32" s="31" t="s">
        <v>209</v>
      </c>
      <c r="C32" s="33"/>
      <c r="D32" s="33"/>
      <c r="E32" s="33"/>
      <c r="F32" s="33"/>
      <c r="G32" s="33"/>
      <c r="H32" s="33"/>
      <c r="I32" s="33"/>
    </row>
    <row r="33" spans="2:9">
      <c r="B33" s="1" t="s">
        <v>417</v>
      </c>
      <c r="C33" s="33"/>
      <c r="D33" s="33"/>
      <c r="E33" s="33"/>
      <c r="F33" s="33"/>
      <c r="G33" s="33"/>
      <c r="H33" s="33"/>
      <c r="I33" s="33"/>
    </row>
    <row r="34" spans="2:9">
      <c r="B34" s="1"/>
    </row>
    <row r="35" spans="2:9" ht="14.25">
      <c r="B35" s="31" t="s">
        <v>418</v>
      </c>
    </row>
    <row r="36" spans="2:9">
      <c r="B36" s="179" t="s">
        <v>419</v>
      </c>
      <c r="C36" s="179"/>
      <c r="D36" s="179"/>
      <c r="E36" s="179"/>
      <c r="F36" s="179"/>
      <c r="G36" s="179"/>
      <c r="H36" s="179"/>
      <c r="I36" s="179"/>
    </row>
    <row r="37" spans="2:9">
      <c r="B37" s="179"/>
      <c r="C37" s="179"/>
      <c r="D37" s="179"/>
      <c r="E37" s="179"/>
      <c r="F37" s="179"/>
      <c r="G37" s="179"/>
      <c r="H37" s="179"/>
      <c r="I37" s="179"/>
    </row>
    <row r="38" spans="2:9">
      <c r="B38" s="179"/>
      <c r="C38" s="179"/>
      <c r="D38" s="179"/>
      <c r="E38" s="179"/>
      <c r="F38" s="179"/>
      <c r="G38" s="179"/>
      <c r="H38" s="179"/>
      <c r="I38" s="179"/>
    </row>
    <row r="39" spans="2:9">
      <c r="B39" s="179"/>
      <c r="C39" s="179"/>
      <c r="D39" s="179"/>
      <c r="E39" s="179"/>
      <c r="F39" s="179"/>
      <c r="G39" s="179"/>
      <c r="H39" s="179"/>
      <c r="I39" s="179"/>
    </row>
    <row r="40" spans="2:9">
      <c r="B40" s="1"/>
      <c r="C40" s="1"/>
    </row>
    <row r="53" spans="6:9">
      <c r="F53" s="34" t="s">
        <v>210</v>
      </c>
      <c r="G53" s="35"/>
      <c r="H53" s="35"/>
      <c r="I53" s="36"/>
    </row>
    <row r="54" spans="6:9">
      <c r="F54" s="37" t="s">
        <v>406</v>
      </c>
      <c r="I54" s="38"/>
    </row>
    <row r="55" spans="6:9">
      <c r="F55" s="37" t="s">
        <v>212</v>
      </c>
      <c r="G55" t="s">
        <v>420</v>
      </c>
      <c r="I55" s="38"/>
    </row>
    <row r="56" spans="6:9">
      <c r="F56" s="37" t="s">
        <v>211</v>
      </c>
      <c r="G56" t="s">
        <v>213</v>
      </c>
      <c r="I56" s="38"/>
    </row>
    <row r="57" spans="6:9">
      <c r="F57" s="39"/>
      <c r="G57" s="40" t="s">
        <v>214</v>
      </c>
      <c r="H57" s="40"/>
      <c r="I57" s="41"/>
    </row>
  </sheetData>
  <mergeCells count="7">
    <mergeCell ref="B6:C7"/>
    <mergeCell ref="B36:I39"/>
    <mergeCell ref="B29:I30"/>
    <mergeCell ref="B9:I9"/>
    <mergeCell ref="B11:I14"/>
    <mergeCell ref="E16:F16"/>
    <mergeCell ref="B23:I28"/>
  </mergeCells>
  <phoneticPr fontId="1"/>
  <pageMargins left="0.7" right="0.7" top="0.75" bottom="0.75" header="0.3" footer="0.3"/>
  <pageSetup paperSize="9" scale="9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2C603-DCD6-4503-8305-FCFE9A67ECF6}">
  <sheetPr>
    <tabColor theme="7" tint="0.79998168889431442"/>
  </sheetPr>
  <dimension ref="A1:X58"/>
  <sheetViews>
    <sheetView view="pageBreakPreview" zoomScaleNormal="100" zoomScaleSheetLayoutView="100" workbookViewId="0">
      <selection activeCell="M17" sqref="M17"/>
    </sheetView>
  </sheetViews>
  <sheetFormatPr defaultRowHeight="14.25"/>
  <cols>
    <col min="1" max="44" width="3.625" style="2" customWidth="1"/>
    <col min="45" max="16384" width="9" style="2"/>
  </cols>
  <sheetData>
    <row r="1" spans="1:23" ht="15" customHeight="1"/>
    <row r="2" spans="1:23" ht="15" customHeight="1"/>
    <row r="3" spans="1:23" ht="15" customHeight="1"/>
    <row r="4" spans="1:23" ht="15" customHeight="1">
      <c r="A4" s="2" t="s">
        <v>215</v>
      </c>
    </row>
    <row r="5" spans="1:23" ht="15" customHeight="1">
      <c r="W5" s="22" t="s">
        <v>104</v>
      </c>
    </row>
    <row r="6" spans="1:23" ht="15" customHeight="1">
      <c r="W6" s="22" t="s">
        <v>198</v>
      </c>
    </row>
    <row r="7" spans="1:23" ht="15" customHeight="1"/>
    <row r="8" spans="1:23" ht="15" customHeight="1"/>
    <row r="9" spans="1:23" ht="15" customHeight="1">
      <c r="A9" s="2" t="s">
        <v>105</v>
      </c>
    </row>
    <row r="10" spans="1:23" ht="15" customHeight="1"/>
    <row r="11" spans="1:23" ht="15" customHeight="1"/>
    <row r="12" spans="1:23" ht="15" customHeight="1">
      <c r="K12" s="2" t="s">
        <v>106</v>
      </c>
      <c r="M12" s="2" t="s">
        <v>107</v>
      </c>
    </row>
    <row r="13" spans="1:23" ht="15" customHeight="1">
      <c r="M13" s="2" t="s">
        <v>196</v>
      </c>
    </row>
    <row r="14" spans="1:23" ht="15" customHeight="1"/>
    <row r="15" spans="1:23" ht="22.5" customHeight="1">
      <c r="K15" s="2" t="s">
        <v>108</v>
      </c>
      <c r="M15" s="2" t="s">
        <v>422</v>
      </c>
    </row>
    <row r="16" spans="1:23" ht="15" customHeight="1"/>
    <row r="17" spans="1:24" ht="21" customHeight="1">
      <c r="M17" s="2" t="s" ph="1">
        <v>408</v>
      </c>
    </row>
    <row r="18" spans="1:24" ht="15.75" customHeight="1"/>
    <row r="19" spans="1:24" ht="15.75" customHeight="1"/>
    <row r="20" spans="1:24" ht="15" customHeight="1"/>
    <row r="21" spans="1:24" ht="15" customHeight="1">
      <c r="A21" s="2" t="s">
        <v>251</v>
      </c>
    </row>
    <row r="22" spans="1:24" ht="15" customHeight="1"/>
    <row r="23" spans="1:24" ht="15" customHeight="1">
      <c r="A23" s="2" t="s">
        <v>252</v>
      </c>
    </row>
    <row r="24" spans="1:24" ht="15" customHeight="1">
      <c r="A24" s="2" t="s">
        <v>253</v>
      </c>
    </row>
    <row r="25" spans="1:24" ht="15" customHeight="1">
      <c r="A25" s="2" t="s">
        <v>254</v>
      </c>
    </row>
    <row r="26" spans="1:24" ht="15" customHeight="1"/>
    <row r="27" spans="1:24" ht="15" customHeight="1"/>
    <row r="28" spans="1:24" ht="15" customHeight="1">
      <c r="A28" s="268" t="s">
        <v>110</v>
      </c>
      <c r="B28" s="268"/>
      <c r="C28" s="268"/>
      <c r="D28" s="268"/>
      <c r="E28" s="268"/>
      <c r="F28" s="268"/>
      <c r="G28" s="268"/>
      <c r="H28" s="268"/>
      <c r="I28" s="268"/>
      <c r="J28" s="268"/>
      <c r="K28" s="268"/>
      <c r="L28" s="268"/>
      <c r="M28" s="268"/>
      <c r="N28" s="268"/>
      <c r="O28" s="268"/>
      <c r="P28" s="268"/>
      <c r="Q28" s="268"/>
      <c r="R28" s="268"/>
      <c r="S28" s="268"/>
      <c r="T28" s="268"/>
      <c r="U28" s="268"/>
      <c r="V28" s="268"/>
      <c r="W28" s="268"/>
      <c r="X28" s="268"/>
    </row>
    <row r="29" spans="1:24" ht="15" customHeight="1">
      <c r="A29" s="42" t="s">
        <v>124</v>
      </c>
      <c r="B29" s="42"/>
      <c r="C29" s="21"/>
      <c r="D29" s="21"/>
      <c r="E29" s="21"/>
      <c r="F29" s="21"/>
      <c r="G29" s="21"/>
      <c r="H29" s="21"/>
      <c r="I29" s="21"/>
      <c r="J29" s="21"/>
      <c r="K29" s="21"/>
      <c r="L29" s="21"/>
      <c r="M29" s="21"/>
      <c r="N29" s="21"/>
      <c r="O29" s="21"/>
      <c r="P29" s="21"/>
      <c r="Q29" s="21"/>
      <c r="R29" s="21"/>
      <c r="S29" s="21"/>
      <c r="T29" s="21"/>
      <c r="U29" s="21"/>
      <c r="V29" s="21"/>
      <c r="W29" s="21"/>
      <c r="X29" s="21"/>
    </row>
    <row r="30" spans="1:24" ht="15" customHeight="1">
      <c r="A30" s="2" t="s">
        <v>216</v>
      </c>
    </row>
    <row r="31" spans="1:24" ht="15" customHeight="1">
      <c r="A31" s="2" t="s">
        <v>217</v>
      </c>
    </row>
    <row r="32" spans="1:24" ht="15" customHeight="1">
      <c r="A32" s="2" t="s">
        <v>218</v>
      </c>
    </row>
    <row r="33" s="2" customFormat="1" ht="15" customHeight="1"/>
    <row r="34" s="2" customFormat="1" ht="15" customHeight="1"/>
    <row r="35" s="2" customFormat="1" ht="15" customHeight="1"/>
    <row r="36" s="2" customFormat="1" ht="15" customHeight="1"/>
    <row r="37" s="2" customFormat="1" ht="15" customHeight="1"/>
    <row r="38" s="2" customFormat="1" ht="15" customHeight="1"/>
    <row r="39" s="2" customFormat="1" ht="15" customHeight="1"/>
    <row r="40" s="2" customFormat="1" ht="15" customHeight="1"/>
    <row r="41" s="2" customFormat="1" ht="15" customHeight="1"/>
    <row r="42" s="2" customFormat="1" ht="15" customHeight="1"/>
    <row r="43" s="2" customFormat="1" ht="15" customHeight="1"/>
    <row r="44" s="2" customFormat="1" ht="15" customHeight="1"/>
    <row r="45" s="2" customFormat="1" ht="15" customHeight="1"/>
    <row r="46" s="2" customFormat="1" ht="15" customHeight="1"/>
    <row r="47" s="2" customFormat="1" ht="15" customHeight="1"/>
    <row r="48" s="2" customFormat="1" ht="15" customHeight="1"/>
    <row r="49" s="2" customFormat="1" ht="15" customHeight="1"/>
    <row r="50" s="2" customFormat="1" ht="15" customHeight="1"/>
    <row r="51" s="2" customFormat="1" ht="15" customHeight="1"/>
    <row r="52" s="2" customFormat="1" ht="15" customHeight="1"/>
    <row r="53" s="2" customFormat="1" ht="15" customHeight="1"/>
    <row r="54" s="2" customFormat="1" ht="15" customHeight="1"/>
    <row r="55" s="2" customFormat="1" ht="15" customHeight="1"/>
    <row r="56" s="2" customFormat="1" ht="15" customHeight="1"/>
    <row r="57" s="2" customFormat="1" ht="15" customHeight="1"/>
    <row r="58" s="2" customFormat="1" ht="15" customHeight="1"/>
  </sheetData>
  <mergeCells count="1">
    <mergeCell ref="A28:X28"/>
  </mergeCells>
  <phoneticPr fontId="1"/>
  <pageMargins left="0.78740157480314965" right="0.78740157480314965" top="0.78740157480314965" bottom="0.78740157480314965" header="0.31496062992125984" footer="0.31496062992125984"/>
  <pageSetup paperSize="9" scale="92" orientation="portrait"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7" tint="0.79998168889431442"/>
  </sheetPr>
  <dimension ref="A1:X286"/>
  <sheetViews>
    <sheetView view="pageBreakPreview" zoomScaleNormal="100" zoomScaleSheetLayoutView="100" workbookViewId="0">
      <selection activeCell="Q3" sqref="Q3"/>
    </sheetView>
  </sheetViews>
  <sheetFormatPr defaultColWidth="9" defaultRowHeight="14.25"/>
  <cols>
    <col min="1" max="39" width="3.625" style="2" customWidth="1"/>
    <col min="40" max="16384" width="9" style="2"/>
  </cols>
  <sheetData>
    <row r="1" spans="3:14" ht="15" customHeight="1"/>
    <row r="2" spans="3:14" ht="15" customHeight="1"/>
    <row r="3" spans="3:14" ht="15" customHeight="1">
      <c r="K3" s="21"/>
      <c r="L3" s="21"/>
      <c r="M3" s="21"/>
      <c r="N3" s="21"/>
    </row>
    <row r="4" spans="3:14" ht="15" customHeight="1">
      <c r="C4" s="1" t="s">
        <v>192</v>
      </c>
      <c r="K4" s="21"/>
      <c r="L4" s="21"/>
      <c r="M4" s="21"/>
      <c r="N4" s="21"/>
    </row>
    <row r="5" spans="3:14" ht="15" customHeight="1">
      <c r="C5" s="1" t="s">
        <v>193</v>
      </c>
      <c r="K5" s="21"/>
      <c r="L5" s="21"/>
      <c r="M5" s="21"/>
      <c r="N5" s="21"/>
    </row>
    <row r="6" spans="3:14" ht="15" customHeight="1">
      <c r="C6" s="1" t="s">
        <v>194</v>
      </c>
      <c r="K6" s="21"/>
      <c r="L6" s="21"/>
      <c r="M6" s="21"/>
      <c r="N6" s="21"/>
    </row>
    <row r="7" spans="3:14" s="24" customFormat="1" ht="15" customHeight="1"/>
    <row r="8" spans="3:14" s="24" customFormat="1" ht="15" customHeight="1"/>
    <row r="9" spans="3:14" s="24" customFormat="1" ht="15" customHeight="1"/>
    <row r="10" spans="3:14" s="24" customFormat="1" ht="15" customHeight="1"/>
    <row r="11" spans="3:14" s="24" customFormat="1" ht="15" customHeight="1"/>
    <row r="12" spans="3:14" ht="15" customHeight="1"/>
    <row r="13" spans="3:14" ht="15" customHeight="1"/>
    <row r="14" spans="3:14" ht="15" customHeight="1"/>
    <row r="15" spans="3:14" ht="15" customHeight="1"/>
    <row r="16" spans="3:14" ht="15" customHeight="1"/>
    <row r="17" spans="3:22" ht="15" customHeight="1">
      <c r="C17" s="1"/>
      <c r="V17" s="26"/>
    </row>
    <row r="18" spans="3:22" ht="15" customHeight="1"/>
    <row r="19" spans="3:22" ht="15" customHeight="1"/>
    <row r="20" spans="3:22" ht="15" customHeight="1"/>
    <row r="21" spans="3:22" ht="15" customHeight="1"/>
    <row r="22" spans="3:22" ht="15" customHeight="1"/>
    <row r="23" spans="3:22" ht="15" customHeight="1"/>
    <row r="24" spans="3:22" ht="15" customHeight="1"/>
    <row r="25" spans="3:22" ht="15" customHeight="1"/>
    <row r="26" spans="3:22" ht="15" customHeight="1"/>
    <row r="27" spans="3:22" ht="15" customHeight="1"/>
    <row r="28" spans="3:22" ht="15" customHeight="1">
      <c r="C28" s="1"/>
      <c r="V28" s="26"/>
    </row>
    <row r="29" spans="3:22" ht="15" customHeight="1"/>
    <row r="30" spans="3:22" ht="15" customHeight="1"/>
    <row r="31" spans="3:22" ht="15" customHeight="1"/>
    <row r="32" spans="3:22" ht="15" customHeight="1"/>
    <row r="33" spans="3:22" ht="15" customHeight="1"/>
    <row r="34" spans="3:22" ht="15" customHeight="1"/>
    <row r="35" spans="3:22" ht="15" customHeight="1"/>
    <row r="36" spans="3:22" ht="15" customHeight="1"/>
    <row r="37" spans="3:22" ht="15" customHeight="1"/>
    <row r="38" spans="3:22" ht="15" customHeight="1"/>
    <row r="39" spans="3:22" ht="15" customHeight="1">
      <c r="C39" s="27"/>
      <c r="V39" s="26"/>
    </row>
    <row r="40" spans="3:22" ht="15" customHeight="1"/>
    <row r="41" spans="3:22" ht="15" customHeight="1"/>
    <row r="42" spans="3:22" ht="15" customHeight="1"/>
    <row r="43" spans="3:22" ht="15" customHeight="1"/>
    <row r="44" spans="3:22" ht="15" customHeight="1"/>
    <row r="45" spans="3:22" ht="15" customHeight="1"/>
    <row r="46" spans="3:22" ht="15" customHeight="1"/>
    <row r="47" spans="3:22" ht="15" customHeight="1"/>
    <row r="48" spans="3:22" ht="15" customHeight="1"/>
    <row r="49" spans="3:22" ht="15" customHeight="1"/>
    <row r="50" spans="3:22" ht="15" customHeight="1"/>
    <row r="51" spans="3:22" ht="15" customHeight="1"/>
    <row r="52" spans="3:22" ht="15" customHeight="1"/>
    <row r="53" spans="3:22" ht="15" customHeight="1"/>
    <row r="54" spans="3:22" ht="15" customHeight="1"/>
    <row r="55" spans="3:22" ht="15" customHeight="1"/>
    <row r="56" spans="3:22" ht="15" customHeight="1">
      <c r="K56" s="21"/>
      <c r="L56" s="21"/>
      <c r="M56" s="21"/>
      <c r="N56" s="21"/>
    </row>
    <row r="57" spans="3:22" s="24" customFormat="1" ht="15" customHeight="1">
      <c r="C57" s="1" t="s">
        <v>138</v>
      </c>
      <c r="V57" s="26" t="s">
        <v>138</v>
      </c>
    </row>
    <row r="58" spans="3:22" s="24" customFormat="1" ht="15" customHeight="1"/>
    <row r="59" spans="3:22" s="24" customFormat="1" ht="15" customHeight="1"/>
    <row r="60" spans="3:22" s="24" customFormat="1" ht="15" customHeight="1"/>
    <row r="61" spans="3:22" s="24" customFormat="1" ht="15" customHeight="1"/>
    <row r="62" spans="3:22" s="24" customFormat="1" ht="15" customHeight="1"/>
    <row r="63" spans="3:22" ht="15" customHeight="1"/>
    <row r="64" spans="3:22" ht="15" customHeight="1"/>
    <row r="65" spans="3:22" ht="15" customHeight="1"/>
    <row r="66" spans="3:22" ht="15" customHeight="1"/>
    <row r="67" spans="3:22" ht="15" customHeight="1"/>
    <row r="68" spans="3:22" ht="15" customHeight="1">
      <c r="C68" s="1" t="s">
        <v>139</v>
      </c>
      <c r="V68" s="26" t="s">
        <v>139</v>
      </c>
    </row>
    <row r="69" spans="3:22" ht="15" customHeight="1"/>
    <row r="70" spans="3:22" ht="15" customHeight="1"/>
    <row r="71" spans="3:22" ht="15" customHeight="1"/>
    <row r="72" spans="3:22" ht="15" customHeight="1"/>
    <row r="73" spans="3:22" ht="15" customHeight="1"/>
    <row r="74" spans="3:22" ht="15" customHeight="1"/>
    <row r="75" spans="3:22" ht="15" customHeight="1"/>
    <row r="76" spans="3:22" ht="15" customHeight="1"/>
    <row r="77" spans="3:22" ht="15" customHeight="1"/>
    <row r="78" spans="3:22" ht="15" customHeight="1"/>
    <row r="79" spans="3:22" ht="15" customHeight="1">
      <c r="C79" s="1" t="s">
        <v>140</v>
      </c>
      <c r="V79" s="26" t="s">
        <v>141</v>
      </c>
    </row>
    <row r="80" spans="3:22" ht="15" customHeight="1"/>
    <row r="81" spans="3:22" ht="15" customHeight="1"/>
    <row r="82" spans="3:22" ht="15" customHeight="1"/>
    <row r="83" spans="3:22" ht="15" customHeight="1"/>
    <row r="84" spans="3:22" ht="15" customHeight="1"/>
    <row r="85" spans="3:22" ht="15" customHeight="1"/>
    <row r="86" spans="3:22" ht="15" customHeight="1"/>
    <row r="87" spans="3:22" ht="15" customHeight="1"/>
    <row r="88" spans="3:22" ht="15" customHeight="1"/>
    <row r="89" spans="3:22" ht="15" customHeight="1"/>
    <row r="90" spans="3:22" ht="15" customHeight="1">
      <c r="C90" s="27" t="s">
        <v>141</v>
      </c>
      <c r="V90" s="26" t="s">
        <v>141</v>
      </c>
    </row>
    <row r="91" spans="3:22" ht="15" customHeight="1"/>
    <row r="92" spans="3:22" ht="15" customHeight="1"/>
    <row r="93" spans="3:22" ht="15" customHeight="1"/>
    <row r="94" spans="3:22" ht="15" customHeight="1"/>
    <row r="95" spans="3:22" ht="15" customHeight="1"/>
    <row r="96" spans="3:22" ht="15" customHeight="1"/>
    <row r="97" spans="1:24" ht="15" customHeight="1"/>
    <row r="98" spans="1:24" ht="15" customHeight="1"/>
    <row r="99" spans="1:24" ht="15" customHeight="1"/>
    <row r="100" spans="1:24" ht="15" customHeight="1"/>
    <row r="101" spans="1:24" ht="15" customHeight="1"/>
    <row r="102" spans="1:24" ht="15" customHeight="1"/>
    <row r="103" spans="1:24" ht="15" customHeight="1"/>
    <row r="104" spans="1:24" ht="15" customHeight="1"/>
    <row r="105" spans="1:24" ht="15" customHeight="1"/>
    <row r="106" spans="1:24" ht="15" customHeight="1"/>
    <row r="107" spans="1:24" ht="15" customHeight="1"/>
    <row r="108" spans="1:24" ht="15" customHeight="1"/>
    <row r="109" spans="1:24" ht="15" customHeight="1"/>
    <row r="110" spans="1:24" ht="15" customHeight="1"/>
    <row r="111" spans="1:24" ht="15" customHeight="1">
      <c r="K111" s="21"/>
      <c r="L111" s="21"/>
      <c r="M111" s="21"/>
      <c r="N111" s="21"/>
    </row>
    <row r="112" spans="1:24" ht="15" customHeight="1">
      <c r="A112" s="24"/>
      <c r="B112" s="24"/>
      <c r="C112" s="1" t="s">
        <v>142</v>
      </c>
      <c r="D112" s="24"/>
      <c r="E112" s="24"/>
      <c r="F112" s="24"/>
      <c r="G112" s="24"/>
      <c r="H112" s="24"/>
      <c r="I112" s="24"/>
      <c r="J112" s="24"/>
      <c r="K112" s="24"/>
      <c r="L112" s="24"/>
      <c r="M112" s="24"/>
      <c r="N112" s="24"/>
      <c r="O112" s="24"/>
      <c r="P112" s="24"/>
      <c r="Q112" s="24"/>
      <c r="R112" s="24"/>
      <c r="S112" s="24"/>
      <c r="T112" s="24"/>
      <c r="U112" s="24"/>
      <c r="V112" s="26" t="s">
        <v>142</v>
      </c>
      <c r="W112" s="24"/>
      <c r="X112" s="24"/>
    </row>
    <row r="113" spans="1:24" ht="15" customHeight="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row>
    <row r="114" spans="1:24" ht="15" customHeight="1">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row>
    <row r="115" spans="1:24" ht="15" customHeight="1">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row>
    <row r="116" spans="1:24" ht="15" customHeight="1">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row>
    <row r="117" spans="1:24" ht="15" customHeight="1">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row>
    <row r="118" spans="1:24" ht="15" customHeight="1"/>
    <row r="119" spans="1:24" ht="15" customHeight="1"/>
    <row r="120" spans="1:24" ht="15" customHeight="1"/>
    <row r="121" spans="1:24" ht="15" customHeight="1"/>
    <row r="122" spans="1:24" ht="15" customHeight="1"/>
    <row r="123" spans="1:24" ht="15" customHeight="1">
      <c r="C123" s="1" t="s">
        <v>142</v>
      </c>
      <c r="V123" s="26" t="s">
        <v>142</v>
      </c>
    </row>
    <row r="124" spans="1:24" ht="15" customHeight="1"/>
    <row r="125" spans="1:24" ht="15" customHeight="1"/>
    <row r="126" spans="1:24" ht="15" customHeight="1"/>
    <row r="127" spans="1:24" ht="15" customHeight="1"/>
    <row r="128" spans="1:24" ht="15" customHeight="1"/>
    <row r="129" spans="3:22" ht="15" customHeight="1"/>
    <row r="130" spans="3:22" ht="15" customHeight="1"/>
    <row r="131" spans="3:22" ht="15" customHeight="1"/>
    <row r="132" spans="3:22" ht="15" customHeight="1"/>
    <row r="133" spans="3:22" ht="15" customHeight="1"/>
    <row r="134" spans="3:22" ht="15" customHeight="1">
      <c r="C134" s="1" t="s">
        <v>143</v>
      </c>
      <c r="V134" s="26" t="s">
        <v>143</v>
      </c>
    </row>
    <row r="135" spans="3:22" ht="15" customHeight="1"/>
    <row r="136" spans="3:22" ht="15" customHeight="1"/>
    <row r="137" spans="3:22" ht="15" customHeight="1"/>
    <row r="138" spans="3:22" ht="15" customHeight="1"/>
    <row r="139" spans="3:22" ht="15" customHeight="1"/>
    <row r="140" spans="3:22" ht="15" customHeight="1"/>
    <row r="141" spans="3:22" ht="15" customHeight="1"/>
    <row r="142" spans="3:22" ht="15" customHeight="1"/>
    <row r="143" spans="3:22" ht="15" customHeight="1"/>
    <row r="144" spans="3:22" ht="15" customHeight="1"/>
    <row r="145" spans="3:22" ht="15" customHeight="1">
      <c r="C145" s="1" t="s">
        <v>143</v>
      </c>
      <c r="V145" s="26" t="s">
        <v>143</v>
      </c>
    </row>
    <row r="146" spans="3:22" ht="15" customHeight="1"/>
    <row r="147" spans="3:22" ht="15" customHeight="1"/>
    <row r="148" spans="3:22" ht="15" customHeight="1"/>
    <row r="149" spans="3:22" ht="15" customHeight="1"/>
    <row r="150" spans="3:22" ht="15" customHeight="1"/>
    <row r="151" spans="3:22" ht="15" customHeight="1"/>
    <row r="152" spans="3:22" ht="15" customHeight="1"/>
    <row r="153" spans="3:22" ht="15" customHeight="1"/>
    <row r="154" spans="3:22" ht="15" customHeight="1"/>
    <row r="155" spans="3:22" ht="15" customHeight="1"/>
    <row r="156" spans="3:22" ht="15" customHeight="1"/>
    <row r="157" spans="3:22" ht="15" customHeight="1"/>
    <row r="158" spans="3:22" ht="15" customHeight="1"/>
    <row r="159" spans="3:22" ht="15" customHeight="1"/>
    <row r="160" spans="3:22" ht="15" customHeight="1"/>
    <row r="161" spans="1:24" ht="15" customHeight="1"/>
    <row r="162" spans="1:24" ht="15" customHeight="1"/>
    <row r="163" spans="1:24" ht="15" customHeight="1"/>
    <row r="164" spans="1:24" ht="15" customHeight="1">
      <c r="K164" s="21"/>
      <c r="L164" s="21"/>
      <c r="M164" s="21"/>
      <c r="N164" s="21"/>
    </row>
    <row r="165" spans="1:24" ht="15" customHeight="1">
      <c r="A165" s="24"/>
      <c r="B165" s="24"/>
      <c r="C165" s="1" t="s">
        <v>143</v>
      </c>
      <c r="D165" s="24"/>
      <c r="E165" s="24"/>
      <c r="F165" s="24"/>
      <c r="G165" s="24"/>
      <c r="H165" s="24"/>
      <c r="I165" s="24"/>
      <c r="J165" s="24"/>
      <c r="K165" s="24"/>
      <c r="L165" s="24"/>
      <c r="M165" s="24"/>
      <c r="N165" s="24"/>
      <c r="O165" s="24"/>
      <c r="P165" s="24"/>
      <c r="Q165" s="24"/>
      <c r="R165" s="24"/>
      <c r="S165" s="24"/>
      <c r="T165" s="24"/>
      <c r="U165" s="24"/>
      <c r="V165" s="26" t="s">
        <v>143</v>
      </c>
      <c r="W165" s="24"/>
      <c r="X165" s="24"/>
    </row>
    <row r="166" spans="1:24" ht="15" customHeight="1">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row>
    <row r="167" spans="1:24" ht="15" customHeight="1">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row>
    <row r="168" spans="1:24" ht="15" customHeight="1">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row>
    <row r="169" spans="1:24" ht="15" customHeight="1">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row>
    <row r="170" spans="1:24" ht="15" customHeight="1">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row>
    <row r="171" spans="1:24" ht="15" customHeight="1"/>
    <row r="172" spans="1:24" ht="15" customHeight="1"/>
    <row r="173" spans="1:24" ht="15" customHeight="1"/>
    <row r="174" spans="1:24" ht="15" customHeight="1"/>
    <row r="175" spans="1:24" ht="15" customHeight="1"/>
    <row r="176" spans="1:24" ht="15" customHeight="1">
      <c r="C176" s="1" t="s">
        <v>144</v>
      </c>
    </row>
    <row r="177" spans="3:22" ht="15" customHeight="1">
      <c r="C177" s="1" t="s">
        <v>145</v>
      </c>
      <c r="V177" s="26" t="s">
        <v>145</v>
      </c>
    </row>
    <row r="178" spans="3:22" ht="15" customHeight="1"/>
    <row r="179" spans="3:22" ht="15" customHeight="1"/>
    <row r="180" spans="3:22" ht="15" customHeight="1"/>
    <row r="181" spans="3:22" ht="15" customHeight="1"/>
    <row r="182" spans="3:22" ht="15" customHeight="1"/>
    <row r="183" spans="3:22" ht="15" customHeight="1"/>
    <row r="184" spans="3:22" ht="15" customHeight="1"/>
    <row r="185" spans="3:22" ht="15" customHeight="1"/>
    <row r="186" spans="3:22" ht="15" customHeight="1"/>
    <row r="187" spans="3:22" ht="15" customHeight="1"/>
    <row r="188" spans="3:22" ht="15" customHeight="1">
      <c r="C188" s="1" t="s">
        <v>146</v>
      </c>
      <c r="V188" s="26"/>
    </row>
    <row r="189" spans="3:22" ht="15" customHeight="1"/>
    <row r="190" spans="3:22" ht="15" customHeight="1"/>
    <row r="191" spans="3:22" ht="15" customHeight="1"/>
    <row r="192" spans="3:22" ht="15" customHeight="1"/>
    <row r="193" spans="3:22" ht="15" customHeight="1"/>
    <row r="194" spans="3:22" ht="15" customHeight="1"/>
    <row r="195" spans="3:22" ht="15" customHeight="1"/>
    <row r="196" spans="3:22" ht="15" customHeight="1"/>
    <row r="197" spans="3:22" ht="15" customHeight="1"/>
    <row r="198" spans="3:22" ht="15" customHeight="1"/>
    <row r="199" spans="3:22" ht="15" customHeight="1">
      <c r="C199" s="1" t="s">
        <v>147</v>
      </c>
      <c r="V199" s="26" t="s">
        <v>148</v>
      </c>
    </row>
    <row r="200" spans="3:22" ht="15" customHeight="1"/>
    <row r="201" spans="3:22" ht="15" customHeight="1"/>
    <row r="202" spans="3:22" ht="15" customHeight="1"/>
    <row r="203" spans="3:22" ht="15" customHeight="1"/>
    <row r="204" spans="3:22" ht="15" customHeight="1"/>
    <row r="205" spans="3:22" ht="15" customHeight="1"/>
    <row r="206" spans="3:22" ht="15" customHeight="1"/>
    <row r="207" spans="3:22" ht="15" customHeight="1"/>
    <row r="208" spans="3:22" ht="15" customHeight="1"/>
    <row r="209" spans="1:24" ht="15" customHeight="1"/>
    <row r="210" spans="1:24" ht="15" customHeight="1"/>
    <row r="211" spans="1:24" ht="15" customHeight="1"/>
    <row r="212" spans="1:24" ht="15" customHeight="1"/>
    <row r="213" spans="1:24" ht="15" customHeight="1"/>
    <row r="214" spans="1:24" ht="15" customHeight="1"/>
    <row r="215" spans="1:24" ht="15" customHeight="1"/>
    <row r="216" spans="1:24" ht="15" customHeight="1"/>
    <row r="217" spans="1:24" ht="15" customHeight="1">
      <c r="K217" s="21"/>
      <c r="L217" s="21"/>
      <c r="M217" s="21"/>
      <c r="N217" s="21"/>
    </row>
    <row r="218" spans="1:24" ht="15" customHeight="1">
      <c r="A218" s="24"/>
      <c r="B218" s="24"/>
      <c r="C218" s="1" t="s">
        <v>149</v>
      </c>
      <c r="D218" s="24"/>
      <c r="E218" s="24"/>
      <c r="F218" s="24"/>
      <c r="G218" s="24"/>
      <c r="H218" s="24"/>
      <c r="I218" s="24"/>
      <c r="J218" s="24"/>
      <c r="K218" s="24"/>
      <c r="L218" s="24"/>
      <c r="M218" s="24"/>
      <c r="N218" s="24"/>
      <c r="O218" s="24"/>
      <c r="P218" s="24"/>
      <c r="Q218" s="24"/>
      <c r="R218" s="24"/>
      <c r="S218" s="24"/>
      <c r="T218" s="24"/>
      <c r="U218" s="24"/>
      <c r="V218" s="26" t="s">
        <v>149</v>
      </c>
      <c r="W218" s="24"/>
      <c r="X218" s="24"/>
    </row>
    <row r="219" spans="1:24" ht="15" customHeight="1">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row>
    <row r="220" spans="1:24" ht="15" customHeight="1">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row>
    <row r="221" spans="1:24" ht="15" customHeight="1">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row>
    <row r="222" spans="1:24" ht="15" customHeight="1">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row>
    <row r="223" spans="1:24" ht="15" customHeight="1">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row>
    <row r="224" spans="1:24" ht="15" customHeight="1"/>
    <row r="225" spans="3:22" ht="15" customHeight="1"/>
    <row r="226" spans="3:22" ht="15" customHeight="1"/>
    <row r="227" spans="3:22" ht="15" customHeight="1"/>
    <row r="228" spans="3:22" ht="15" customHeight="1"/>
    <row r="229" spans="3:22" ht="15" customHeight="1"/>
    <row r="230" spans="3:22" ht="15" customHeight="1"/>
    <row r="231" spans="3:22" ht="15" customHeight="1"/>
    <row r="232" spans="3:22" ht="15" customHeight="1">
      <c r="C232" s="1" t="s">
        <v>150</v>
      </c>
      <c r="V232" s="26" t="s">
        <v>151</v>
      </c>
    </row>
    <row r="233" spans="3:22" ht="15" customHeight="1"/>
    <row r="234" spans="3:22" ht="15" customHeight="1"/>
    <row r="235" spans="3:22" ht="15" customHeight="1"/>
    <row r="236" spans="3:22" ht="15" customHeight="1"/>
    <row r="237" spans="3:22" ht="15" customHeight="1"/>
    <row r="238" spans="3:22" ht="15" customHeight="1"/>
    <row r="239" spans="3:22" ht="15" customHeight="1"/>
    <row r="240" spans="3:22" ht="15" customHeight="1"/>
    <row r="241" spans="3:22" ht="15" customHeight="1"/>
    <row r="242" spans="3:22" ht="15" customHeight="1"/>
    <row r="243" spans="3:22" ht="15" customHeight="1"/>
    <row r="244" spans="3:22" ht="15" customHeight="1"/>
    <row r="245" spans="3:22" ht="15" customHeight="1"/>
    <row r="246" spans="3:22" ht="15" customHeight="1">
      <c r="C246" s="1" t="s">
        <v>152</v>
      </c>
      <c r="V246" s="26" t="s">
        <v>153</v>
      </c>
    </row>
    <row r="247" spans="3:22" ht="15" customHeight="1"/>
    <row r="248" spans="3:22" ht="15" customHeight="1">
      <c r="C248" s="1"/>
    </row>
    <row r="249" spans="3:22" ht="15" customHeight="1">
      <c r="C249" s="1"/>
      <c r="V249" s="26"/>
    </row>
    <row r="250" spans="3:22" ht="15" customHeight="1"/>
    <row r="251" spans="3:22" ht="15" customHeight="1"/>
    <row r="252" spans="3:22" ht="15" customHeight="1"/>
    <row r="253" spans="3:22" ht="15" customHeight="1"/>
    <row r="254" spans="3:22" ht="15" customHeight="1"/>
    <row r="255" spans="3:22" ht="15" customHeight="1"/>
    <row r="256" spans="3:22" ht="15" customHeight="1"/>
    <row r="257" spans="3:22" ht="15" customHeight="1"/>
    <row r="258" spans="3:22" ht="15" customHeight="1"/>
    <row r="259" spans="3:22" ht="15" customHeight="1"/>
    <row r="260" spans="3:22" ht="15" customHeight="1">
      <c r="C260" s="1"/>
      <c r="V260" s="26"/>
    </row>
    <row r="261" spans="3:22" ht="15" customHeight="1"/>
    <row r="262" spans="3:22" ht="15" customHeight="1"/>
    <row r="263" spans="3:22" ht="15" customHeight="1"/>
    <row r="264" spans="3:22" ht="15" customHeight="1"/>
    <row r="265" spans="3:22" ht="15" customHeight="1"/>
    <row r="266" spans="3:22" ht="15" customHeight="1"/>
    <row r="267" spans="3:22" ht="15" customHeight="1"/>
    <row r="268" spans="3:22" ht="15" customHeight="1"/>
    <row r="269" spans="3:22" ht="15" customHeight="1"/>
    <row r="270" spans="3:22" ht="15" customHeight="1"/>
    <row r="271" spans="3:22" ht="15" customHeight="1">
      <c r="C271" s="1"/>
      <c r="V271" s="26"/>
    </row>
    <row r="272" spans="3:2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sheetData>
  <phoneticPr fontId="1"/>
  <pageMargins left="0.78740157480314965" right="0.78740157480314965" top="0.78740157480314965" bottom="0.78740157480314965"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88E0D-DBB7-4A89-84DF-91FFD21CC9F8}">
  <sheetPr>
    <tabColor theme="5" tint="0.79998168889431442"/>
  </sheetPr>
  <dimension ref="A1:X47"/>
  <sheetViews>
    <sheetView view="pageBreakPreview" zoomScaleNormal="100" zoomScaleSheetLayoutView="100" workbookViewId="0">
      <selection activeCell="A14" sqref="A14:X14"/>
    </sheetView>
  </sheetViews>
  <sheetFormatPr defaultRowHeight="14.25"/>
  <cols>
    <col min="1" max="44" width="3.625" style="2" customWidth="1"/>
    <col min="45" max="16384" width="9" style="2"/>
  </cols>
  <sheetData>
    <row r="1" spans="1:24">
      <c r="A1" s="2" t="s">
        <v>201</v>
      </c>
    </row>
    <row r="5" spans="1:24">
      <c r="A5" s="268" t="s">
        <v>423</v>
      </c>
      <c r="B5" s="268"/>
      <c r="C5" s="268"/>
      <c r="D5" s="268"/>
      <c r="E5" s="268"/>
      <c r="F5" s="268"/>
      <c r="G5" s="268"/>
      <c r="H5" s="268"/>
      <c r="I5" s="268"/>
      <c r="J5" s="268"/>
      <c r="K5" s="268"/>
      <c r="L5" s="268"/>
      <c r="M5" s="268"/>
      <c r="N5" s="268"/>
      <c r="O5" s="268"/>
      <c r="P5" s="268"/>
      <c r="Q5" s="268"/>
      <c r="R5" s="268"/>
      <c r="S5" s="268"/>
      <c r="T5" s="268"/>
      <c r="U5" s="268"/>
      <c r="V5" s="268"/>
      <c r="W5" s="268"/>
      <c r="X5" s="268"/>
    </row>
    <row r="8" spans="1:24">
      <c r="A8" s="2" t="s">
        <v>246</v>
      </c>
    </row>
    <row r="9" spans="1:24">
      <c r="A9" s="2" t="s">
        <v>424</v>
      </c>
    </row>
    <row r="10" spans="1:24">
      <c r="A10" s="2" t="s">
        <v>247</v>
      </c>
    </row>
    <row r="12" spans="1:24">
      <c r="A12" s="268" t="s">
        <v>110</v>
      </c>
      <c r="B12" s="268"/>
      <c r="C12" s="268"/>
      <c r="D12" s="268"/>
      <c r="E12" s="268"/>
      <c r="F12" s="268"/>
      <c r="G12" s="268"/>
      <c r="H12" s="268"/>
      <c r="I12" s="268"/>
      <c r="J12" s="268"/>
      <c r="K12" s="268"/>
      <c r="L12" s="268"/>
      <c r="M12" s="268"/>
      <c r="N12" s="268"/>
      <c r="O12" s="268"/>
      <c r="P12" s="268"/>
      <c r="Q12" s="268"/>
      <c r="R12" s="268"/>
      <c r="S12" s="268"/>
      <c r="T12" s="268"/>
      <c r="U12" s="268"/>
      <c r="V12" s="268"/>
      <c r="W12" s="268"/>
      <c r="X12" s="268"/>
    </row>
    <row r="14" spans="1:24">
      <c r="A14" s="268" t="s">
        <v>434</v>
      </c>
      <c r="B14" s="268"/>
      <c r="C14" s="268"/>
      <c r="D14" s="268"/>
      <c r="E14" s="268"/>
      <c r="F14" s="268"/>
      <c r="G14" s="268"/>
      <c r="H14" s="268"/>
      <c r="I14" s="268"/>
      <c r="J14" s="268"/>
      <c r="K14" s="268"/>
      <c r="L14" s="268"/>
      <c r="M14" s="268"/>
      <c r="N14" s="268"/>
      <c r="O14" s="268"/>
      <c r="P14" s="268"/>
      <c r="Q14" s="268"/>
      <c r="R14" s="268"/>
      <c r="S14" s="268"/>
      <c r="T14" s="268"/>
      <c r="U14" s="268"/>
      <c r="V14" s="268"/>
      <c r="W14" s="268"/>
      <c r="X14" s="268"/>
    </row>
    <row r="15" spans="1:24">
      <c r="A15" s="21"/>
      <c r="B15" s="21"/>
      <c r="C15" s="21"/>
      <c r="D15" s="21"/>
      <c r="E15" s="21"/>
      <c r="F15" s="21"/>
      <c r="G15" s="21"/>
      <c r="H15" s="21"/>
      <c r="I15" s="21"/>
      <c r="J15" s="21"/>
      <c r="K15" s="21"/>
      <c r="L15" s="21"/>
      <c r="M15" s="21"/>
      <c r="N15" s="21"/>
      <c r="O15" s="21"/>
      <c r="P15" s="21"/>
      <c r="Q15" s="21"/>
      <c r="R15" s="21"/>
      <c r="S15" s="21"/>
      <c r="T15" s="21"/>
      <c r="U15" s="21"/>
      <c r="V15" s="21"/>
      <c r="W15" s="21"/>
      <c r="X15" s="21"/>
    </row>
    <row r="16" spans="1:24">
      <c r="X16" s="22" t="s">
        <v>162</v>
      </c>
    </row>
    <row r="17" spans="2:24">
      <c r="K17" s="14"/>
      <c r="L17" s="15"/>
      <c r="M17" s="16"/>
      <c r="N17" s="273" t="s">
        <v>155</v>
      </c>
      <c r="O17" s="274"/>
      <c r="P17" s="274"/>
      <c r="Q17" s="275"/>
      <c r="R17" s="269" t="s">
        <v>156</v>
      </c>
      <c r="S17" s="270"/>
      <c r="T17" s="270"/>
      <c r="U17" s="270"/>
      <c r="V17" s="270"/>
      <c r="W17" s="270"/>
      <c r="X17" s="271"/>
    </row>
    <row r="18" spans="2:24">
      <c r="K18" s="13"/>
      <c r="M18" s="17"/>
      <c r="N18" s="279"/>
      <c r="O18" s="280"/>
      <c r="P18" s="280"/>
      <c r="Q18" s="281"/>
      <c r="R18" s="269"/>
      <c r="S18" s="270"/>
      <c r="T18" s="270"/>
      <c r="U18" s="270"/>
      <c r="V18" s="270"/>
      <c r="W18" s="270"/>
      <c r="X18" s="271"/>
    </row>
    <row r="19" spans="2:24">
      <c r="K19" s="13"/>
      <c r="M19" s="17"/>
      <c r="N19" s="273" t="s">
        <v>157</v>
      </c>
      <c r="O19" s="274"/>
      <c r="P19" s="274"/>
      <c r="Q19" s="275"/>
      <c r="R19" s="269" t="s">
        <v>160</v>
      </c>
      <c r="S19" s="270"/>
      <c r="T19" s="270"/>
      <c r="U19" s="270"/>
      <c r="V19" s="270"/>
      <c r="W19" s="270"/>
      <c r="X19" s="271"/>
    </row>
    <row r="20" spans="2:24">
      <c r="K20" s="338" t="s">
        <v>154</v>
      </c>
      <c r="L20" s="268"/>
      <c r="M20" s="339"/>
      <c r="N20" s="279"/>
      <c r="O20" s="280"/>
      <c r="P20" s="280"/>
      <c r="Q20" s="281"/>
      <c r="R20" s="269"/>
      <c r="S20" s="270"/>
      <c r="T20" s="270"/>
      <c r="U20" s="270"/>
      <c r="V20" s="270"/>
      <c r="W20" s="270"/>
      <c r="X20" s="271"/>
    </row>
    <row r="21" spans="2:24">
      <c r="K21" s="338" t="s">
        <v>164</v>
      </c>
      <c r="L21" s="268"/>
      <c r="M21" s="339"/>
      <c r="N21" s="273" t="s">
        <v>158</v>
      </c>
      <c r="O21" s="274"/>
      <c r="P21" s="274"/>
      <c r="Q21" s="275"/>
      <c r="R21" s="269" t="s">
        <v>161</v>
      </c>
      <c r="S21" s="270"/>
      <c r="T21" s="270"/>
      <c r="U21" s="270"/>
      <c r="V21" s="270"/>
      <c r="W21" s="270"/>
      <c r="X21" s="271"/>
    </row>
    <row r="22" spans="2:24">
      <c r="K22" s="13"/>
      <c r="M22" s="17"/>
      <c r="N22" s="279"/>
      <c r="O22" s="280"/>
      <c r="P22" s="280"/>
      <c r="Q22" s="281"/>
      <c r="R22" s="269"/>
      <c r="S22" s="270"/>
      <c r="T22" s="270"/>
      <c r="U22" s="270"/>
      <c r="V22" s="270"/>
      <c r="W22" s="270"/>
      <c r="X22" s="271"/>
    </row>
    <row r="23" spans="2:24">
      <c r="K23" s="13"/>
      <c r="M23" s="17"/>
      <c r="N23" s="273" t="s">
        <v>159</v>
      </c>
      <c r="O23" s="274"/>
      <c r="P23" s="274"/>
      <c r="Q23" s="275"/>
      <c r="R23" s="273" t="s">
        <v>422</v>
      </c>
      <c r="S23" s="274"/>
      <c r="T23" s="274"/>
      <c r="U23" s="274"/>
      <c r="V23" s="274"/>
      <c r="W23" s="274"/>
      <c r="X23" s="275"/>
    </row>
    <row r="24" spans="2:24">
      <c r="K24" s="18"/>
      <c r="L24" s="19"/>
      <c r="M24" s="20"/>
      <c r="N24" s="279"/>
      <c r="O24" s="280"/>
      <c r="P24" s="280"/>
      <c r="Q24" s="281"/>
      <c r="R24" s="279" t="s">
        <v>428</v>
      </c>
      <c r="S24" s="280"/>
      <c r="T24" s="280"/>
      <c r="U24" s="280"/>
      <c r="V24" s="280"/>
      <c r="W24" s="280"/>
      <c r="X24" s="281"/>
    </row>
    <row r="28" spans="2:24">
      <c r="B28" s="2" t="s">
        <v>199</v>
      </c>
    </row>
    <row r="30" spans="2:24">
      <c r="K30" s="2" t="s">
        <v>106</v>
      </c>
      <c r="M30" s="2" t="s">
        <v>196</v>
      </c>
    </row>
    <row r="32" spans="2:24">
      <c r="K32" s="2" t="s">
        <v>108</v>
      </c>
      <c r="M32" s="2" t="s">
        <v>422</v>
      </c>
    </row>
    <row r="34" spans="2:22">
      <c r="M34" s="2" t="s">
        <v>408</v>
      </c>
    </row>
    <row r="38" spans="2:22">
      <c r="C38" s="2" t="s">
        <v>163</v>
      </c>
    </row>
    <row r="45" spans="2:22" ht="16.5" customHeight="1">
      <c r="B45" s="272" t="s">
        <v>221</v>
      </c>
      <c r="C45" s="272"/>
      <c r="D45" s="272"/>
      <c r="E45" s="272"/>
      <c r="F45" s="272"/>
      <c r="G45" s="272"/>
      <c r="H45" s="272"/>
      <c r="I45" s="272" t="s">
        <v>224</v>
      </c>
      <c r="J45" s="272"/>
      <c r="K45" s="272"/>
      <c r="L45" s="272"/>
      <c r="M45" s="272"/>
      <c r="N45" s="272"/>
      <c r="O45" s="272"/>
      <c r="P45" s="272"/>
      <c r="Q45" s="272"/>
      <c r="R45" s="272"/>
      <c r="S45" s="272"/>
      <c r="T45" s="272"/>
      <c r="U45" s="272"/>
      <c r="V45" s="272"/>
    </row>
    <row r="46" spans="2:22" ht="16.5" customHeight="1">
      <c r="B46" s="272" t="s">
        <v>222</v>
      </c>
      <c r="C46" s="272"/>
      <c r="D46" s="272"/>
      <c r="E46" s="272"/>
      <c r="F46" s="272"/>
      <c r="G46" s="272"/>
      <c r="H46" s="272"/>
      <c r="I46" s="272" t="s">
        <v>420</v>
      </c>
      <c r="J46" s="272"/>
      <c r="K46" s="272"/>
      <c r="L46" s="272"/>
      <c r="M46" s="272"/>
      <c r="N46" s="272"/>
      <c r="O46" s="272" t="s">
        <v>0</v>
      </c>
      <c r="P46" s="272"/>
      <c r="Q46" s="272"/>
      <c r="R46" s="272"/>
      <c r="S46" s="272"/>
      <c r="T46" s="272"/>
      <c r="U46" s="272"/>
      <c r="V46" s="272"/>
    </row>
    <row r="47" spans="2:22" ht="16.5" customHeight="1">
      <c r="B47" s="272" t="s">
        <v>223</v>
      </c>
      <c r="C47" s="272"/>
      <c r="D47" s="272"/>
      <c r="E47" s="272"/>
      <c r="F47" s="272"/>
      <c r="G47" s="272"/>
      <c r="H47" s="272"/>
      <c r="I47" s="272" t="s">
        <v>411</v>
      </c>
      <c r="J47" s="272"/>
      <c r="K47" s="272"/>
      <c r="L47" s="272"/>
      <c r="M47" s="272"/>
      <c r="N47" s="272"/>
      <c r="O47" s="272" t="s">
        <v>0</v>
      </c>
      <c r="P47" s="272"/>
      <c r="Q47" s="272"/>
      <c r="R47" s="272"/>
      <c r="S47" s="272"/>
      <c r="T47" s="272"/>
      <c r="U47" s="272"/>
      <c r="V47" s="272"/>
    </row>
  </sheetData>
  <mergeCells count="24">
    <mergeCell ref="B47:H47"/>
    <mergeCell ref="I47:N47"/>
    <mergeCell ref="O47:Q47"/>
    <mergeCell ref="R47:V47"/>
    <mergeCell ref="B45:H45"/>
    <mergeCell ref="I45:V45"/>
    <mergeCell ref="B46:H46"/>
    <mergeCell ref="I46:N46"/>
    <mergeCell ref="O46:Q46"/>
    <mergeCell ref="R46:V46"/>
    <mergeCell ref="K21:M21"/>
    <mergeCell ref="N21:Q22"/>
    <mergeCell ref="R21:X22"/>
    <mergeCell ref="N23:Q24"/>
    <mergeCell ref="R23:X23"/>
    <mergeCell ref="R24:X24"/>
    <mergeCell ref="N19:Q20"/>
    <mergeCell ref="R19:X20"/>
    <mergeCell ref="K20:M20"/>
    <mergeCell ref="A5:X5"/>
    <mergeCell ref="A12:X12"/>
    <mergeCell ref="A14:X14"/>
    <mergeCell ref="N17:Q18"/>
    <mergeCell ref="R17:X18"/>
  </mergeCells>
  <phoneticPr fontId="1"/>
  <pageMargins left="0.78740157480314965" right="0.78740157480314965" top="0.78740157480314965" bottom="0.78740157480314965" header="0.31496062992125984" footer="0.31496062992125984"/>
  <pageSetup paperSize="9" scale="9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2A5C0-4254-4210-9BE9-192517954E4C}">
  <sheetPr>
    <tabColor theme="5" tint="0.79998168889431442"/>
  </sheetPr>
  <dimension ref="A1:Y57"/>
  <sheetViews>
    <sheetView view="pageBreakPreview" zoomScale="112" zoomScaleNormal="100" zoomScaleSheetLayoutView="112" workbookViewId="0">
      <selection activeCell="N30" sqref="N30"/>
    </sheetView>
  </sheetViews>
  <sheetFormatPr defaultRowHeight="14.25"/>
  <cols>
    <col min="1" max="44" width="3.625" style="2" customWidth="1"/>
    <col min="45" max="16384" width="9" style="2"/>
  </cols>
  <sheetData>
    <row r="1" spans="1:25" ht="15" customHeight="1">
      <c r="A1" s="2" t="s">
        <v>202</v>
      </c>
    </row>
    <row r="2" spans="1:25" ht="15" customHeight="1"/>
    <row r="3" spans="1:25" ht="15" customHeight="1"/>
    <row r="4" spans="1:25" ht="15" customHeight="1"/>
    <row r="5" spans="1:25" ht="15" customHeight="1">
      <c r="A5" s="268" t="s">
        <v>248</v>
      </c>
      <c r="B5" s="268"/>
      <c r="C5" s="268"/>
      <c r="D5" s="268"/>
      <c r="E5" s="268"/>
      <c r="F5" s="268"/>
      <c r="G5" s="268"/>
      <c r="H5" s="268"/>
      <c r="I5" s="268"/>
      <c r="J5" s="268"/>
      <c r="K5" s="268"/>
      <c r="L5" s="268"/>
      <c r="M5" s="268"/>
      <c r="N5" s="268"/>
      <c r="O5" s="268"/>
      <c r="P5" s="268"/>
      <c r="Q5" s="268"/>
      <c r="R5" s="268"/>
      <c r="S5" s="268"/>
      <c r="T5" s="268"/>
      <c r="U5" s="268"/>
      <c r="V5" s="268"/>
      <c r="W5" s="268"/>
      <c r="X5" s="268"/>
      <c r="Y5" s="268"/>
    </row>
    <row r="6" spans="1:25" ht="15" customHeight="1"/>
    <row r="7" spans="1:25" ht="15" customHeight="1"/>
    <row r="8" spans="1:25" ht="15" customHeight="1">
      <c r="A8" s="2" t="s">
        <v>249</v>
      </c>
    </row>
    <row r="9" spans="1:25" ht="15" customHeight="1">
      <c r="A9" s="2" t="s">
        <v>425</v>
      </c>
    </row>
    <row r="10" spans="1:25" ht="15" customHeight="1">
      <c r="A10" s="2" t="s">
        <v>426</v>
      </c>
    </row>
    <row r="11" spans="1:25" ht="15" customHeight="1">
      <c r="A11" s="2" t="s">
        <v>427</v>
      </c>
    </row>
    <row r="12" spans="1:25" ht="15" customHeight="1">
      <c r="A12" s="268" t="s">
        <v>110</v>
      </c>
      <c r="B12" s="268"/>
      <c r="C12" s="268"/>
      <c r="D12" s="268"/>
      <c r="E12" s="268"/>
      <c r="F12" s="268"/>
      <c r="G12" s="268"/>
      <c r="H12" s="268"/>
      <c r="I12" s="268"/>
      <c r="J12" s="268"/>
      <c r="K12" s="268"/>
      <c r="L12" s="268"/>
      <c r="M12" s="268"/>
      <c r="N12" s="268"/>
      <c r="O12" s="268"/>
      <c r="P12" s="268"/>
      <c r="Q12" s="268"/>
      <c r="R12" s="268"/>
      <c r="S12" s="268"/>
      <c r="T12" s="268"/>
      <c r="U12" s="268"/>
      <c r="V12" s="268"/>
      <c r="W12" s="268"/>
      <c r="X12" s="268"/>
      <c r="Y12" s="268"/>
    </row>
    <row r="13" spans="1:25" ht="15" customHeight="1"/>
    <row r="14" spans="1:25" ht="15" customHeight="1">
      <c r="A14" s="268" t="s">
        <v>434</v>
      </c>
      <c r="B14" s="268"/>
      <c r="C14" s="268"/>
      <c r="D14" s="268"/>
      <c r="E14" s="268"/>
      <c r="F14" s="268"/>
      <c r="G14" s="268"/>
      <c r="H14" s="268"/>
      <c r="I14" s="268"/>
      <c r="J14" s="268"/>
      <c r="K14" s="268"/>
      <c r="L14" s="268"/>
      <c r="M14" s="268"/>
      <c r="N14" s="268"/>
      <c r="O14" s="268"/>
      <c r="P14" s="268"/>
      <c r="Q14" s="268"/>
      <c r="R14" s="268"/>
      <c r="S14" s="268"/>
      <c r="T14" s="268"/>
      <c r="U14" s="268"/>
      <c r="V14" s="268"/>
      <c r="W14" s="268"/>
      <c r="X14" s="268"/>
      <c r="Y14" s="268"/>
    </row>
    <row r="15" spans="1:25" ht="15" customHeight="1">
      <c r="A15" s="21"/>
      <c r="B15" s="21"/>
      <c r="C15" s="21"/>
      <c r="D15" s="21"/>
      <c r="E15" s="21"/>
      <c r="F15" s="21"/>
      <c r="G15" s="21"/>
      <c r="H15" s="21"/>
      <c r="I15" s="21"/>
      <c r="J15" s="21"/>
      <c r="K15" s="21"/>
      <c r="L15" s="21"/>
      <c r="M15" s="21"/>
      <c r="N15" s="21"/>
      <c r="O15" s="21"/>
      <c r="P15" s="21"/>
      <c r="Q15" s="21"/>
      <c r="R15" s="21"/>
      <c r="S15" s="21"/>
      <c r="T15" s="21"/>
      <c r="U15" s="21"/>
      <c r="V15" s="21"/>
      <c r="W15" s="21"/>
      <c r="X15" s="21"/>
    </row>
    <row r="16" spans="1:25" ht="15" customHeight="1">
      <c r="Y16" s="22" t="s">
        <v>162</v>
      </c>
    </row>
    <row r="17" spans="1:25" ht="15" customHeight="1">
      <c r="L17" s="14"/>
      <c r="M17" s="15"/>
      <c r="N17" s="16"/>
      <c r="O17" s="273" t="s">
        <v>155</v>
      </c>
      <c r="P17" s="274"/>
      <c r="Q17" s="274"/>
      <c r="R17" s="275"/>
      <c r="S17" s="273" t="s">
        <v>156</v>
      </c>
      <c r="T17" s="274"/>
      <c r="U17" s="274"/>
      <c r="V17" s="274"/>
      <c r="W17" s="274"/>
      <c r="X17" s="274"/>
      <c r="Y17" s="275"/>
    </row>
    <row r="18" spans="1:25" ht="15" customHeight="1">
      <c r="L18" s="13"/>
      <c r="N18" s="17"/>
      <c r="O18" s="279"/>
      <c r="P18" s="280"/>
      <c r="Q18" s="280"/>
      <c r="R18" s="281"/>
      <c r="S18" s="279"/>
      <c r="T18" s="280"/>
      <c r="U18" s="280"/>
      <c r="V18" s="280"/>
      <c r="W18" s="280"/>
      <c r="X18" s="280"/>
      <c r="Y18" s="281"/>
    </row>
    <row r="19" spans="1:25" ht="15" customHeight="1">
      <c r="L19" s="13"/>
      <c r="N19" s="17"/>
      <c r="O19" s="273" t="s">
        <v>157</v>
      </c>
      <c r="P19" s="274"/>
      <c r="Q19" s="274"/>
      <c r="R19" s="275"/>
      <c r="S19" s="273" t="s">
        <v>160</v>
      </c>
      <c r="T19" s="274"/>
      <c r="U19" s="274"/>
      <c r="V19" s="274"/>
      <c r="W19" s="274"/>
      <c r="X19" s="274"/>
      <c r="Y19" s="275"/>
    </row>
    <row r="20" spans="1:25" ht="15" customHeight="1">
      <c r="L20" s="338" t="s">
        <v>154</v>
      </c>
      <c r="M20" s="268"/>
      <c r="N20" s="339"/>
      <c r="O20" s="279"/>
      <c r="P20" s="280"/>
      <c r="Q20" s="280"/>
      <c r="R20" s="281"/>
      <c r="S20" s="279"/>
      <c r="T20" s="280"/>
      <c r="U20" s="280"/>
      <c r="V20" s="280"/>
      <c r="W20" s="280"/>
      <c r="X20" s="280"/>
      <c r="Y20" s="281"/>
    </row>
    <row r="21" spans="1:25" ht="15" customHeight="1">
      <c r="L21" s="338" t="s">
        <v>164</v>
      </c>
      <c r="M21" s="268"/>
      <c r="N21" s="339"/>
      <c r="O21" s="273" t="s">
        <v>158</v>
      </c>
      <c r="P21" s="274"/>
      <c r="Q21" s="274"/>
      <c r="R21" s="275"/>
      <c r="S21" s="273" t="s">
        <v>161</v>
      </c>
      <c r="T21" s="274"/>
      <c r="U21" s="274"/>
      <c r="V21" s="274"/>
      <c r="W21" s="274"/>
      <c r="X21" s="274"/>
      <c r="Y21" s="275"/>
    </row>
    <row r="22" spans="1:25" ht="15" customHeight="1">
      <c r="L22" s="13"/>
      <c r="N22" s="17"/>
      <c r="O22" s="279"/>
      <c r="P22" s="280"/>
      <c r="Q22" s="280"/>
      <c r="R22" s="281"/>
      <c r="S22" s="279"/>
      <c r="T22" s="280"/>
      <c r="U22" s="280"/>
      <c r="V22" s="280"/>
      <c r="W22" s="280"/>
      <c r="X22" s="280"/>
      <c r="Y22" s="281"/>
    </row>
    <row r="23" spans="1:25" ht="15" customHeight="1">
      <c r="L23" s="13"/>
      <c r="N23" s="17"/>
      <c r="O23" s="273" t="s">
        <v>159</v>
      </c>
      <c r="P23" s="274"/>
      <c r="Q23" s="274"/>
      <c r="R23" s="275"/>
      <c r="S23" s="273" t="s">
        <v>422</v>
      </c>
      <c r="T23" s="274"/>
      <c r="U23" s="274"/>
      <c r="V23" s="274"/>
      <c r="W23" s="274"/>
      <c r="X23" s="274"/>
      <c r="Y23" s="275"/>
    </row>
    <row r="24" spans="1:25" ht="15" customHeight="1">
      <c r="L24" s="18"/>
      <c r="M24" s="19"/>
      <c r="N24" s="20"/>
      <c r="O24" s="279"/>
      <c r="P24" s="280"/>
      <c r="Q24" s="280"/>
      <c r="R24" s="281"/>
      <c r="S24" s="279" t="s">
        <v>428</v>
      </c>
      <c r="T24" s="280"/>
      <c r="U24" s="280"/>
      <c r="V24" s="280"/>
      <c r="W24" s="280"/>
      <c r="X24" s="280"/>
      <c r="Y24" s="281"/>
    </row>
    <row r="25" spans="1:25" ht="15" customHeight="1"/>
    <row r="26" spans="1:25" ht="15" customHeight="1">
      <c r="B26" s="346" t="s">
        <v>197</v>
      </c>
      <c r="C26" s="274"/>
      <c r="D26" s="274"/>
      <c r="E26" s="274"/>
      <c r="F26" s="274"/>
      <c r="G26" s="275"/>
      <c r="H26" s="273" t="s">
        <v>165</v>
      </c>
      <c r="I26" s="274"/>
      <c r="J26" s="274"/>
      <c r="K26" s="274"/>
      <c r="L26" s="274"/>
      <c r="M26" s="275"/>
      <c r="N26" s="273" t="s">
        <v>166</v>
      </c>
      <c r="O26" s="274"/>
      <c r="P26" s="274"/>
      <c r="Q26" s="274"/>
      <c r="R26" s="274"/>
      <c r="S26" s="275"/>
      <c r="T26" s="273" t="s">
        <v>168</v>
      </c>
      <c r="U26" s="274"/>
      <c r="V26" s="274"/>
      <c r="W26" s="274"/>
      <c r="X26" s="274"/>
      <c r="Y26" s="275"/>
    </row>
    <row r="27" spans="1:25" ht="15" customHeight="1">
      <c r="B27" s="279"/>
      <c r="C27" s="280"/>
      <c r="D27" s="280"/>
      <c r="E27" s="280"/>
      <c r="F27" s="280"/>
      <c r="G27" s="281"/>
      <c r="H27" s="279"/>
      <c r="I27" s="280"/>
      <c r="J27" s="280"/>
      <c r="K27" s="280"/>
      <c r="L27" s="280"/>
      <c r="M27" s="281"/>
      <c r="N27" s="279" t="s">
        <v>167</v>
      </c>
      <c r="O27" s="280"/>
      <c r="P27" s="280"/>
      <c r="Q27" s="280"/>
      <c r="R27" s="280"/>
      <c r="S27" s="281"/>
      <c r="T27" s="279"/>
      <c r="U27" s="280"/>
      <c r="V27" s="280"/>
      <c r="W27" s="280"/>
      <c r="X27" s="280"/>
      <c r="Y27" s="281"/>
    </row>
    <row r="28" spans="1:25" ht="15" customHeight="1">
      <c r="B28" s="340">
        <v>410000</v>
      </c>
      <c r="C28" s="341"/>
      <c r="D28" s="341"/>
      <c r="E28" s="341"/>
      <c r="F28" s="341"/>
      <c r="G28" s="342"/>
      <c r="H28" s="340">
        <v>0</v>
      </c>
      <c r="I28" s="341"/>
      <c r="J28" s="341"/>
      <c r="K28" s="341"/>
      <c r="L28" s="341"/>
      <c r="M28" s="342"/>
      <c r="N28" s="340">
        <v>410000</v>
      </c>
      <c r="O28" s="341"/>
      <c r="P28" s="341"/>
      <c r="Q28" s="341"/>
      <c r="R28" s="341"/>
      <c r="S28" s="342"/>
      <c r="T28" s="340">
        <f>B28-H28-N28</f>
        <v>0</v>
      </c>
      <c r="U28" s="341"/>
      <c r="V28" s="341"/>
      <c r="W28" s="341"/>
      <c r="X28" s="341"/>
      <c r="Y28" s="342"/>
    </row>
    <row r="29" spans="1:25" ht="15" customHeight="1">
      <c r="B29" s="343"/>
      <c r="C29" s="344"/>
      <c r="D29" s="344"/>
      <c r="E29" s="344"/>
      <c r="F29" s="344"/>
      <c r="G29" s="345"/>
      <c r="H29" s="343"/>
      <c r="I29" s="344"/>
      <c r="J29" s="344"/>
      <c r="K29" s="344"/>
      <c r="L29" s="344"/>
      <c r="M29" s="345"/>
      <c r="N29" s="343"/>
      <c r="O29" s="344"/>
      <c r="P29" s="344"/>
      <c r="Q29" s="344"/>
      <c r="R29" s="344"/>
      <c r="S29" s="345"/>
      <c r="T29" s="343"/>
      <c r="U29" s="344"/>
      <c r="V29" s="344"/>
      <c r="W29" s="344"/>
      <c r="X29" s="344"/>
      <c r="Y29" s="345"/>
    </row>
    <row r="30" spans="1:25" ht="15" customHeight="1"/>
    <row r="31" spans="1:25" ht="15" customHeight="1">
      <c r="A31" s="2" t="s">
        <v>169</v>
      </c>
    </row>
    <row r="32" spans="1:25" ht="15" customHeight="1">
      <c r="A32" s="2" t="s">
        <v>170</v>
      </c>
    </row>
    <row r="33" spans="2:13" ht="15" customHeight="1"/>
    <row r="34" spans="2:13" ht="15" customHeight="1"/>
    <row r="35" spans="2:13" ht="15" customHeight="1"/>
    <row r="36" spans="2:13" ht="15" customHeight="1">
      <c r="B36" s="2" t="s">
        <v>199</v>
      </c>
    </row>
    <row r="37" spans="2:13" ht="15" customHeight="1"/>
    <row r="38" spans="2:13" ht="15" customHeight="1">
      <c r="K38" s="2" t="s">
        <v>106</v>
      </c>
      <c r="M38" s="2" t="s">
        <v>196</v>
      </c>
    </row>
    <row r="39" spans="2:13" ht="15" customHeight="1"/>
    <row r="40" spans="2:13" ht="15" customHeight="1">
      <c r="K40" s="2" t="s">
        <v>108</v>
      </c>
      <c r="M40" s="2" t="s">
        <v>422</v>
      </c>
    </row>
    <row r="41" spans="2:13" ht="15" customHeight="1"/>
    <row r="42" spans="2:13" ht="15" customHeight="1">
      <c r="M42" s="2" t="s">
        <v>408</v>
      </c>
    </row>
    <row r="43" spans="2:13" ht="15" customHeight="1"/>
    <row r="44" spans="2:13" ht="15" customHeight="1"/>
    <row r="45" spans="2:13" ht="15" customHeight="1"/>
    <row r="46" spans="2:13" ht="15" customHeight="1">
      <c r="C46" s="2" t="s">
        <v>163</v>
      </c>
    </row>
    <row r="47" spans="2:13" ht="15" customHeight="1"/>
    <row r="48" spans="2:13" ht="16.5" customHeight="1"/>
    <row r="49" spans="2:22" ht="16.5" customHeight="1">
      <c r="B49" s="272" t="s">
        <v>221</v>
      </c>
      <c r="C49" s="272"/>
      <c r="D49" s="272"/>
      <c r="E49" s="272"/>
      <c r="F49" s="272"/>
      <c r="G49" s="272"/>
      <c r="H49" s="272"/>
      <c r="I49" s="272" t="s">
        <v>224</v>
      </c>
      <c r="J49" s="272"/>
      <c r="K49" s="272"/>
      <c r="L49" s="272"/>
      <c r="M49" s="272"/>
      <c r="N49" s="272"/>
      <c r="O49" s="272"/>
      <c r="P49" s="272"/>
      <c r="Q49" s="272"/>
      <c r="R49" s="272"/>
      <c r="S49" s="272"/>
      <c r="T49" s="272"/>
      <c r="U49" s="272"/>
      <c r="V49" s="272"/>
    </row>
    <row r="50" spans="2:22" ht="16.5" customHeight="1">
      <c r="B50" s="272" t="s">
        <v>222</v>
      </c>
      <c r="C50" s="272"/>
      <c r="D50" s="272"/>
      <c r="E50" s="272"/>
      <c r="F50" s="272"/>
      <c r="G50" s="272"/>
      <c r="H50" s="272"/>
      <c r="I50" s="272" t="s">
        <v>420</v>
      </c>
      <c r="J50" s="272"/>
      <c r="K50" s="272"/>
      <c r="L50" s="272"/>
      <c r="M50" s="272"/>
      <c r="N50" s="272"/>
      <c r="O50" s="272" t="s">
        <v>0</v>
      </c>
      <c r="P50" s="272"/>
      <c r="Q50" s="272"/>
      <c r="R50" s="272"/>
      <c r="S50" s="272"/>
      <c r="T50" s="272"/>
      <c r="U50" s="272"/>
      <c r="V50" s="272"/>
    </row>
    <row r="51" spans="2:22" ht="16.5" customHeight="1">
      <c r="B51" s="272" t="s">
        <v>223</v>
      </c>
      <c r="C51" s="272"/>
      <c r="D51" s="272"/>
      <c r="E51" s="272"/>
      <c r="F51" s="272"/>
      <c r="G51" s="272"/>
      <c r="H51" s="272"/>
      <c r="I51" s="272" t="s">
        <v>411</v>
      </c>
      <c r="J51" s="272"/>
      <c r="K51" s="272"/>
      <c r="L51" s="272"/>
      <c r="M51" s="272"/>
      <c r="N51" s="272"/>
      <c r="O51" s="272" t="s">
        <v>0</v>
      </c>
      <c r="P51" s="272"/>
      <c r="Q51" s="272"/>
      <c r="R51" s="272"/>
      <c r="S51" s="272"/>
      <c r="T51" s="272"/>
      <c r="U51" s="272"/>
      <c r="V51" s="272"/>
    </row>
    <row r="52" spans="2:22" ht="15" customHeight="1"/>
    <row r="53" spans="2:22" ht="15" customHeight="1"/>
    <row r="54" spans="2:22" ht="15" customHeight="1"/>
    <row r="55" spans="2:22" ht="15" customHeight="1"/>
    <row r="56" spans="2:22" ht="15" customHeight="1"/>
    <row r="57" spans="2:22" ht="15" customHeight="1"/>
  </sheetData>
  <mergeCells count="33">
    <mergeCell ref="B51:H51"/>
    <mergeCell ref="I51:N51"/>
    <mergeCell ref="O51:Q51"/>
    <mergeCell ref="R51:V51"/>
    <mergeCell ref="B49:H49"/>
    <mergeCell ref="I49:V49"/>
    <mergeCell ref="B50:H50"/>
    <mergeCell ref="I50:N50"/>
    <mergeCell ref="O50:Q50"/>
    <mergeCell ref="R50:V50"/>
    <mergeCell ref="B28:G29"/>
    <mergeCell ref="H28:M29"/>
    <mergeCell ref="N28:S29"/>
    <mergeCell ref="T28:Y29"/>
    <mergeCell ref="L21:N21"/>
    <mergeCell ref="O21:R22"/>
    <mergeCell ref="S21:Y22"/>
    <mergeCell ref="O23:R24"/>
    <mergeCell ref="S23:Y23"/>
    <mergeCell ref="S24:Y24"/>
    <mergeCell ref="B26:G27"/>
    <mergeCell ref="H26:M27"/>
    <mergeCell ref="N26:S26"/>
    <mergeCell ref="T26:Y27"/>
    <mergeCell ref="N27:S27"/>
    <mergeCell ref="O19:R20"/>
    <mergeCell ref="S19:Y20"/>
    <mergeCell ref="L20:N20"/>
    <mergeCell ref="A5:Y5"/>
    <mergeCell ref="A12:Y12"/>
    <mergeCell ref="A14:Y14"/>
    <mergeCell ref="O17:R18"/>
    <mergeCell ref="S17:Y18"/>
  </mergeCells>
  <phoneticPr fontId="1"/>
  <pageMargins left="0.78740157480314965" right="0.39370078740157483" top="0.78740157480314965" bottom="0.78740157480314965" header="0.31496062992125984" footer="0.31496062992125984"/>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42FC8-2C7F-458D-8B7B-23EFB2652E49}">
  <sheetPr>
    <tabColor theme="5" tint="0.79998168889431442"/>
  </sheetPr>
  <dimension ref="A1:X51"/>
  <sheetViews>
    <sheetView view="pageBreakPreview" zoomScale="124" zoomScaleNormal="100" zoomScaleSheetLayoutView="124" workbookViewId="0">
      <selection activeCell="A2" sqref="A2:X3"/>
    </sheetView>
  </sheetViews>
  <sheetFormatPr defaultRowHeight="14.25"/>
  <cols>
    <col min="1" max="44" width="3.625" style="2" customWidth="1"/>
    <col min="45" max="16384" width="9" style="2"/>
  </cols>
  <sheetData>
    <row r="1" spans="1:24" ht="15" customHeight="1">
      <c r="K1" s="21"/>
      <c r="L1" s="21"/>
      <c r="M1" s="21"/>
      <c r="N1" s="21"/>
    </row>
    <row r="2" spans="1:24" ht="15" customHeight="1">
      <c r="A2" s="347" t="s">
        <v>172</v>
      </c>
      <c r="B2" s="347"/>
      <c r="C2" s="347"/>
      <c r="D2" s="347"/>
      <c r="E2" s="347"/>
      <c r="F2" s="347"/>
      <c r="G2" s="347"/>
      <c r="H2" s="347"/>
      <c r="I2" s="347"/>
      <c r="J2" s="347"/>
      <c r="K2" s="347"/>
      <c r="L2" s="347"/>
      <c r="M2" s="347"/>
      <c r="N2" s="347"/>
      <c r="O2" s="347"/>
      <c r="P2" s="347"/>
      <c r="Q2" s="347"/>
      <c r="R2" s="347"/>
      <c r="S2" s="347"/>
      <c r="T2" s="347"/>
      <c r="U2" s="347"/>
      <c r="V2" s="347"/>
      <c r="W2" s="347"/>
      <c r="X2" s="347"/>
    </row>
    <row r="3" spans="1:24" ht="15" customHeight="1">
      <c r="A3" s="347"/>
      <c r="B3" s="347"/>
      <c r="C3" s="347"/>
      <c r="D3" s="347"/>
      <c r="E3" s="347"/>
      <c r="F3" s="347"/>
      <c r="G3" s="347"/>
      <c r="H3" s="347"/>
      <c r="I3" s="347"/>
      <c r="J3" s="347"/>
      <c r="K3" s="347"/>
      <c r="L3" s="347"/>
      <c r="M3" s="347"/>
      <c r="N3" s="347"/>
      <c r="O3" s="347"/>
      <c r="P3" s="347"/>
      <c r="Q3" s="347"/>
      <c r="R3" s="347"/>
      <c r="S3" s="347"/>
      <c r="T3" s="347"/>
      <c r="U3" s="347"/>
      <c r="V3" s="347"/>
      <c r="W3" s="347"/>
      <c r="X3" s="347"/>
    </row>
    <row r="4" spans="1:24" ht="15" customHeight="1">
      <c r="A4" s="45"/>
      <c r="B4" s="45"/>
      <c r="C4" s="45"/>
      <c r="D4" s="45"/>
      <c r="E4" s="45"/>
      <c r="F4" s="45"/>
      <c r="G4" s="45"/>
      <c r="H4" s="45"/>
      <c r="I4" s="45"/>
      <c r="J4" s="45"/>
      <c r="K4" s="45"/>
      <c r="L4" s="45"/>
      <c r="M4" s="45"/>
      <c r="N4" s="45"/>
      <c r="O4" s="45"/>
      <c r="P4" s="45"/>
      <c r="Q4" s="45"/>
      <c r="R4" s="45"/>
      <c r="S4" s="45"/>
      <c r="T4" s="45"/>
      <c r="U4" s="45"/>
      <c r="V4" s="45"/>
      <c r="W4" s="45"/>
      <c r="X4" s="45"/>
    </row>
    <row r="5" spans="1:24" ht="15" customHeight="1">
      <c r="W5" s="22"/>
    </row>
    <row r="6" spans="1:24" ht="15" customHeight="1">
      <c r="A6" s="2" t="s">
        <v>171</v>
      </c>
    </row>
    <row r="7" spans="1:24" ht="15" customHeight="1"/>
    <row r="8" spans="1:24" ht="15" customHeight="1">
      <c r="A8" s="268" t="s">
        <v>110</v>
      </c>
      <c r="B8" s="268"/>
      <c r="C8" s="268"/>
      <c r="D8" s="268"/>
      <c r="E8" s="268"/>
      <c r="F8" s="268"/>
      <c r="G8" s="268"/>
      <c r="H8" s="268"/>
      <c r="I8" s="268"/>
      <c r="J8" s="268"/>
      <c r="K8" s="268"/>
      <c r="L8" s="268"/>
      <c r="M8" s="268"/>
      <c r="N8" s="268"/>
      <c r="O8" s="268"/>
      <c r="P8" s="268"/>
      <c r="Q8" s="268"/>
      <c r="R8" s="268"/>
      <c r="S8" s="268"/>
      <c r="T8" s="268"/>
      <c r="U8" s="268"/>
      <c r="V8" s="268"/>
      <c r="W8" s="268"/>
      <c r="X8" s="268"/>
    </row>
    <row r="9" spans="1:24" ht="15" customHeight="1"/>
    <row r="10" spans="1:24" ht="15" customHeight="1">
      <c r="A10" s="28" t="s">
        <v>2</v>
      </c>
      <c r="B10" s="2" t="s">
        <v>178</v>
      </c>
    </row>
    <row r="11" spans="1:24" ht="15" customHeight="1">
      <c r="C11" s="2" t="s">
        <v>174</v>
      </c>
      <c r="F11" s="2" t="s">
        <v>175</v>
      </c>
    </row>
    <row r="12" spans="1:24" ht="15" customHeight="1">
      <c r="C12" s="2" t="s">
        <v>173</v>
      </c>
    </row>
    <row r="13" spans="1:24" ht="15" customHeight="1">
      <c r="C13" s="2" t="s">
        <v>177</v>
      </c>
    </row>
    <row r="14" spans="1:24" ht="15" customHeight="1"/>
    <row r="15" spans="1:24" ht="15" customHeight="1">
      <c r="A15" s="28" t="s">
        <v>4</v>
      </c>
      <c r="B15" s="2" t="s">
        <v>179</v>
      </c>
    </row>
    <row r="16" spans="1:24" ht="15" customHeight="1">
      <c r="C16" s="2" t="s">
        <v>250</v>
      </c>
    </row>
    <row r="17" spans="1:24" ht="15" customHeight="1"/>
    <row r="18" spans="1:24" ht="15" customHeight="1"/>
    <row r="19" spans="1:24" ht="15" customHeight="1"/>
    <row r="20" spans="1:24" ht="15" customHeight="1">
      <c r="B20" s="2" t="s">
        <v>199</v>
      </c>
    </row>
    <row r="21" spans="1:24" ht="15" customHeight="1"/>
    <row r="22" spans="1:24" ht="15" customHeight="1">
      <c r="M22" s="2" t="s">
        <v>180</v>
      </c>
    </row>
    <row r="23" spans="1:24" ht="15" customHeight="1">
      <c r="N23" s="2" t="s">
        <v>174</v>
      </c>
      <c r="Q23" s="2" t="s">
        <v>175</v>
      </c>
    </row>
    <row r="24" spans="1:24" ht="15" customHeight="1">
      <c r="N24" s="2" t="s">
        <v>173</v>
      </c>
    </row>
    <row r="25" spans="1:24" ht="15" customHeight="1">
      <c r="N25" s="2" t="s">
        <v>176</v>
      </c>
      <c r="V25" s="2" t="s">
        <v>109</v>
      </c>
    </row>
    <row r="26" spans="1:24" ht="15" customHeight="1"/>
    <row r="27" spans="1:24" ht="15" customHeight="1">
      <c r="A27" s="29"/>
      <c r="B27" s="29"/>
      <c r="C27" s="29"/>
      <c r="D27" s="29"/>
      <c r="E27" s="29"/>
      <c r="F27" s="29"/>
      <c r="G27" s="29"/>
      <c r="H27" s="29"/>
      <c r="I27" s="29"/>
      <c r="J27" s="29"/>
      <c r="K27" s="29"/>
      <c r="L27" s="29"/>
      <c r="M27" s="29"/>
      <c r="N27" s="29"/>
      <c r="O27" s="29"/>
      <c r="P27" s="29"/>
      <c r="Q27" s="29"/>
      <c r="R27" s="29"/>
      <c r="S27" s="29"/>
      <c r="T27" s="29"/>
      <c r="U27" s="29"/>
      <c r="V27" s="29"/>
      <c r="W27" s="29"/>
      <c r="X27" s="29"/>
    </row>
    <row r="28" spans="1:24" ht="15" customHeight="1">
      <c r="K28" s="21"/>
      <c r="L28" s="21"/>
      <c r="M28" s="21"/>
      <c r="N28" s="21"/>
    </row>
    <row r="29" spans="1:24" ht="15" customHeight="1">
      <c r="A29" s="347" t="s">
        <v>181</v>
      </c>
      <c r="B29" s="347"/>
      <c r="C29" s="347"/>
      <c r="D29" s="347"/>
      <c r="E29" s="347"/>
      <c r="F29" s="347"/>
      <c r="G29" s="347"/>
      <c r="H29" s="347"/>
      <c r="I29" s="347"/>
      <c r="J29" s="347"/>
      <c r="K29" s="347"/>
      <c r="L29" s="347"/>
      <c r="M29" s="347"/>
      <c r="N29" s="347"/>
      <c r="O29" s="347"/>
      <c r="P29" s="347"/>
      <c r="Q29" s="347"/>
      <c r="R29" s="347"/>
      <c r="S29" s="347"/>
      <c r="T29" s="347"/>
      <c r="U29" s="347"/>
      <c r="V29" s="347"/>
      <c r="W29" s="347"/>
      <c r="X29" s="347"/>
    </row>
    <row r="30" spans="1:24" ht="15" customHeight="1">
      <c r="A30" s="347"/>
      <c r="B30" s="347"/>
      <c r="C30" s="347"/>
      <c r="D30" s="347"/>
      <c r="E30" s="347"/>
      <c r="F30" s="347"/>
      <c r="G30" s="347"/>
      <c r="H30" s="347"/>
      <c r="I30" s="347"/>
      <c r="J30" s="347"/>
      <c r="K30" s="347"/>
      <c r="L30" s="347"/>
      <c r="M30" s="347"/>
      <c r="N30" s="347"/>
      <c r="O30" s="347"/>
      <c r="P30" s="347"/>
      <c r="Q30" s="347"/>
      <c r="R30" s="347"/>
      <c r="S30" s="347"/>
      <c r="T30" s="347"/>
      <c r="U30" s="347"/>
      <c r="V30" s="347"/>
      <c r="W30" s="347"/>
      <c r="X30" s="347"/>
    </row>
    <row r="31" spans="1:24" ht="15" customHeight="1"/>
    <row r="32" spans="1:24" ht="15" customHeight="1"/>
    <row r="33" spans="1:24" ht="15" customHeight="1">
      <c r="A33" s="2" t="s">
        <v>182</v>
      </c>
    </row>
    <row r="34" spans="1:24" ht="15" customHeight="1">
      <c r="A34" s="2" t="s">
        <v>183</v>
      </c>
    </row>
    <row r="35" spans="1:24" ht="15" customHeight="1"/>
    <row r="36" spans="1:24" ht="15" customHeight="1">
      <c r="A36" s="268" t="s">
        <v>110</v>
      </c>
      <c r="B36" s="268"/>
      <c r="C36" s="268"/>
      <c r="D36" s="268"/>
      <c r="E36" s="268"/>
      <c r="F36" s="268"/>
      <c r="G36" s="268"/>
      <c r="H36" s="268"/>
      <c r="I36" s="268"/>
      <c r="J36" s="268"/>
      <c r="K36" s="268"/>
      <c r="L36" s="268"/>
      <c r="M36" s="268"/>
      <c r="N36" s="268"/>
      <c r="O36" s="268"/>
      <c r="P36" s="268"/>
      <c r="Q36" s="268"/>
      <c r="R36" s="268"/>
      <c r="S36" s="268"/>
      <c r="T36" s="268"/>
      <c r="U36" s="268"/>
      <c r="V36" s="268"/>
      <c r="W36" s="268"/>
      <c r="X36" s="268"/>
    </row>
    <row r="37" spans="1:24" ht="15" customHeight="1"/>
    <row r="38" spans="1:24" ht="15" customHeight="1">
      <c r="A38" s="28"/>
      <c r="B38" s="2" t="s">
        <v>184</v>
      </c>
    </row>
    <row r="39" spans="1:24" ht="15" customHeight="1">
      <c r="C39" s="2" t="s">
        <v>155</v>
      </c>
    </row>
    <row r="40" spans="1:24" ht="15" customHeight="1">
      <c r="C40" s="2" t="s">
        <v>157</v>
      </c>
    </row>
    <row r="41" spans="1:24" ht="15" customHeight="1">
      <c r="C41" s="2" t="s">
        <v>158</v>
      </c>
    </row>
    <row r="42" spans="1:24" ht="15" customHeight="1">
      <c r="C42" s="2" t="s">
        <v>185</v>
      </c>
    </row>
    <row r="43" spans="1:24" ht="15" customHeight="1"/>
    <row r="44" spans="1:24" ht="15" customHeight="1">
      <c r="M44" s="2" t="s">
        <v>178</v>
      </c>
    </row>
    <row r="45" spans="1:24" ht="15" customHeight="1">
      <c r="N45" s="2" t="s">
        <v>174</v>
      </c>
      <c r="Q45" s="2" t="s">
        <v>175</v>
      </c>
    </row>
    <row r="46" spans="1:24" ht="15" customHeight="1">
      <c r="N46" s="2" t="s">
        <v>173</v>
      </c>
    </row>
    <row r="47" spans="1:24" ht="15" customHeight="1">
      <c r="N47" s="2" t="s">
        <v>176</v>
      </c>
      <c r="V47" s="2" t="s">
        <v>109</v>
      </c>
    </row>
    <row r="48" spans="1:24" ht="15" customHeight="1"/>
    <row r="49" ht="15" customHeight="1"/>
    <row r="50" ht="15" customHeight="1"/>
    <row r="51" ht="15" customHeight="1"/>
  </sheetData>
  <mergeCells count="4">
    <mergeCell ref="A2:X3"/>
    <mergeCell ref="A8:X8"/>
    <mergeCell ref="A29:X30"/>
    <mergeCell ref="A36:X36"/>
  </mergeCells>
  <phoneticPr fontId="1"/>
  <pageMargins left="0.78740157480314965" right="0.78740157480314965" top="0.78740157480314965" bottom="0.78740157480314965"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114CA-6E65-429F-9746-A0EBD3A7A970}">
  <sheetPr codeName="Sheet2">
    <tabColor rgb="FFFF0000"/>
  </sheetPr>
  <dimension ref="A1"/>
  <sheetViews>
    <sheetView workbookViewId="0"/>
  </sheetViews>
  <sheetFormatPr defaultRowHeight="13.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B454C-C285-40F8-A6B5-7A36C0C4F6F4}">
  <sheetPr codeName="Sheet3">
    <tabColor theme="9" tint="0.79998168889431442"/>
  </sheetPr>
  <dimension ref="A1:X53"/>
  <sheetViews>
    <sheetView view="pageBreakPreview" zoomScaleNormal="100" zoomScaleSheetLayoutView="100" workbookViewId="0">
      <selection activeCell="N19" sqref="N19"/>
    </sheetView>
  </sheetViews>
  <sheetFormatPr defaultRowHeight="14.25"/>
  <cols>
    <col min="1" max="44" width="3.625" style="2" customWidth="1"/>
    <col min="45" max="16384" width="9" style="2"/>
  </cols>
  <sheetData>
    <row r="1" spans="1:23" ht="15" customHeight="1"/>
    <row r="2" spans="1:23" ht="15" customHeight="1"/>
    <row r="3" spans="1:23" ht="15" customHeight="1">
      <c r="K3" s="21"/>
      <c r="L3" s="21"/>
      <c r="M3" s="21"/>
      <c r="N3" s="21"/>
    </row>
    <row r="4" spans="1:23" ht="15" customHeight="1">
      <c r="A4" s="2" t="s">
        <v>200</v>
      </c>
    </row>
    <row r="5" spans="1:23" ht="15" customHeight="1">
      <c r="W5" s="22" t="s">
        <v>104</v>
      </c>
    </row>
    <row r="6" spans="1:23" ht="15" customHeight="1">
      <c r="W6" s="22" t="s">
        <v>198</v>
      </c>
    </row>
    <row r="7" spans="1:23" ht="15" customHeight="1"/>
    <row r="8" spans="1:23" ht="15" customHeight="1"/>
    <row r="9" spans="1:23" ht="15" customHeight="1">
      <c r="A9" s="2" t="s">
        <v>105</v>
      </c>
    </row>
    <row r="10" spans="1:23" ht="15" customHeight="1"/>
    <row r="11" spans="1:23" ht="15" customHeight="1">
      <c r="L11" s="2" t="s">
        <v>106</v>
      </c>
      <c r="N11" s="2" t="s">
        <v>107</v>
      </c>
    </row>
    <row r="12" spans="1:23" ht="15" customHeight="1">
      <c r="N12" s="2" t="s">
        <v>196</v>
      </c>
    </row>
    <row r="13" spans="1:23" ht="15" customHeight="1"/>
    <row r="14" spans="1:23" ht="15" customHeight="1">
      <c r="L14" s="2" t="s">
        <v>108</v>
      </c>
      <c r="N14" s="2" t="s">
        <v>413</v>
      </c>
    </row>
    <row r="15" spans="1:23" ht="15" customHeight="1"/>
    <row r="16" spans="1:23" ht="24.75" customHeight="1">
      <c r="N16" s="2" t="s" ph="1">
        <v>408</v>
      </c>
    </row>
    <row r="17" spans="1:24" ht="15" customHeight="1"/>
    <row r="18" spans="1:24" ht="15" customHeight="1"/>
    <row r="19" spans="1:24" ht="15" customHeight="1">
      <c r="A19" s="2" t="s">
        <v>243</v>
      </c>
    </row>
    <row r="20" spans="1:24" ht="15" customHeight="1"/>
    <row r="21" spans="1:24" ht="15" customHeight="1">
      <c r="A21" s="2" t="s">
        <v>244</v>
      </c>
    </row>
    <row r="22" spans="1:24" ht="15" customHeight="1">
      <c r="A22" s="2" t="s">
        <v>412</v>
      </c>
    </row>
    <row r="23" spans="1:24" ht="15" customHeight="1">
      <c r="A23" s="2" t="s">
        <v>245</v>
      </c>
    </row>
    <row r="24" spans="1:24" ht="15" customHeight="1">
      <c r="A24" s="268" t="s">
        <v>110</v>
      </c>
      <c r="B24" s="268"/>
      <c r="C24" s="268"/>
      <c r="D24" s="268"/>
      <c r="E24" s="268"/>
      <c r="F24" s="268"/>
      <c r="G24" s="268"/>
      <c r="H24" s="268"/>
      <c r="I24" s="268"/>
      <c r="J24" s="268"/>
      <c r="K24" s="268"/>
      <c r="L24" s="268"/>
      <c r="M24" s="268"/>
      <c r="N24" s="268"/>
      <c r="O24" s="268"/>
      <c r="P24" s="268"/>
      <c r="Q24" s="268"/>
      <c r="R24" s="268"/>
      <c r="S24" s="268"/>
      <c r="T24" s="268"/>
      <c r="U24" s="268"/>
      <c r="V24" s="268"/>
      <c r="W24" s="268"/>
      <c r="X24" s="268"/>
    </row>
    <row r="25" spans="1:24" ht="15" customHeight="1">
      <c r="A25" s="2" t="s">
        <v>111</v>
      </c>
    </row>
    <row r="26" spans="1:24" ht="15" customHeight="1">
      <c r="A26" s="2" t="s">
        <v>112</v>
      </c>
    </row>
    <row r="27" spans="1:24" ht="15" customHeight="1">
      <c r="A27" s="2" t="s">
        <v>113</v>
      </c>
    </row>
    <row r="28" spans="1:24" ht="15" customHeight="1"/>
    <row r="29" spans="1:24" ht="15" customHeight="1"/>
    <row r="30" spans="1:24" ht="15" customHeight="1"/>
    <row r="31" spans="1:24" ht="15" customHeight="1"/>
    <row r="32" spans="1:24"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1">
    <mergeCell ref="A24:X24"/>
  </mergeCells>
  <phoneticPr fontId="1"/>
  <pageMargins left="0.78740157480314965" right="0.78740157480314965" top="0.78740157480314965" bottom="0.78740157480314965" header="0.31496062992125984" footer="0.31496062992125984"/>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FEAA9-7180-460C-AC10-A145346AE943}">
  <sheetPr codeName="Sheet5">
    <tabColor theme="9" tint="0.79998168889431442"/>
  </sheetPr>
  <dimension ref="A1:U62"/>
  <sheetViews>
    <sheetView view="pageBreakPreview" zoomScaleNormal="100" zoomScaleSheetLayoutView="100" workbookViewId="0">
      <selection activeCell="Z24" sqref="Z24"/>
    </sheetView>
  </sheetViews>
  <sheetFormatPr defaultRowHeight="14.25"/>
  <cols>
    <col min="1" max="44" width="3.625" style="2" customWidth="1"/>
    <col min="45" max="16384" width="9" style="2"/>
  </cols>
  <sheetData>
    <row r="1" spans="1:21" ht="15" customHeight="1"/>
    <row r="2" spans="1:21" ht="15" customHeight="1"/>
    <row r="3" spans="1:21" ht="15" customHeight="1">
      <c r="K3" s="21"/>
      <c r="L3" s="21"/>
      <c r="M3" s="21"/>
      <c r="N3" s="21"/>
    </row>
    <row r="4" spans="1:21" ht="15" customHeight="1">
      <c r="A4" s="2" t="s">
        <v>114</v>
      </c>
    </row>
    <row r="5" spans="1:21" ht="15" customHeight="1"/>
    <row r="6" spans="1:21" ht="15" customHeight="1">
      <c r="A6" s="268" t="s">
        <v>73</v>
      </c>
      <c r="B6" s="268"/>
      <c r="C6" s="268"/>
      <c r="D6" s="268"/>
      <c r="E6" s="268"/>
      <c r="F6" s="268"/>
      <c r="G6" s="268"/>
      <c r="H6" s="268"/>
      <c r="I6" s="268"/>
      <c r="J6" s="268"/>
      <c r="K6" s="268"/>
      <c r="L6" s="268"/>
      <c r="M6" s="268"/>
      <c r="N6" s="268"/>
      <c r="O6" s="268"/>
      <c r="P6" s="268"/>
      <c r="Q6" s="268"/>
      <c r="R6" s="268"/>
      <c r="S6" s="268"/>
      <c r="T6" s="268"/>
      <c r="U6" s="268"/>
    </row>
    <row r="7" spans="1:21" ht="15" customHeight="1"/>
    <row r="8" spans="1:21" ht="15" customHeight="1">
      <c r="A8" s="2" t="s">
        <v>115</v>
      </c>
    </row>
    <row r="9" spans="1:21" ht="15" customHeight="1">
      <c r="A9" s="269" t="s">
        <v>120</v>
      </c>
      <c r="B9" s="270"/>
      <c r="C9" s="270"/>
      <c r="D9" s="270"/>
      <c r="E9" s="270"/>
      <c r="F9" s="271"/>
      <c r="G9" s="272" t="s">
        <v>123</v>
      </c>
      <c r="H9" s="272"/>
      <c r="I9" s="272"/>
      <c r="J9" s="272"/>
      <c r="K9" s="272"/>
      <c r="L9" s="272"/>
      <c r="M9" s="272"/>
      <c r="N9" s="272" t="s">
        <v>121</v>
      </c>
      <c r="O9" s="272"/>
      <c r="P9" s="272"/>
      <c r="Q9" s="272"/>
      <c r="R9" s="272"/>
      <c r="S9" s="272"/>
      <c r="T9" s="272"/>
    </row>
    <row r="10" spans="1:21" ht="15" customHeight="1">
      <c r="A10" s="269"/>
      <c r="B10" s="270"/>
      <c r="C10" s="270"/>
      <c r="D10" s="270"/>
      <c r="E10" s="270"/>
      <c r="F10" s="271"/>
      <c r="G10" s="272"/>
      <c r="H10" s="272"/>
      <c r="I10" s="272"/>
      <c r="J10" s="272"/>
      <c r="K10" s="272"/>
      <c r="L10" s="272"/>
      <c r="M10" s="272"/>
      <c r="N10" s="272"/>
      <c r="O10" s="272"/>
      <c r="P10" s="272"/>
      <c r="Q10" s="272"/>
      <c r="R10" s="272"/>
      <c r="S10" s="272"/>
      <c r="T10" s="272"/>
    </row>
    <row r="11" spans="1:21" ht="15" customHeight="1">
      <c r="A11" s="269" t="s">
        <v>116</v>
      </c>
      <c r="B11" s="270"/>
      <c r="C11" s="270"/>
      <c r="D11" s="270"/>
      <c r="E11" s="270"/>
      <c r="F11" s="271"/>
      <c r="G11" s="273"/>
      <c r="H11" s="274"/>
      <c r="I11" s="274"/>
      <c r="J11" s="274"/>
      <c r="K11" s="274"/>
      <c r="L11" s="274"/>
      <c r="M11" s="275"/>
      <c r="N11" s="273"/>
      <c r="O11" s="274"/>
      <c r="P11" s="274"/>
      <c r="Q11" s="274"/>
      <c r="R11" s="274"/>
      <c r="S11" s="274"/>
      <c r="T11" s="275"/>
    </row>
    <row r="12" spans="1:21" ht="15" customHeight="1">
      <c r="A12" s="269"/>
      <c r="B12" s="270"/>
      <c r="C12" s="270"/>
      <c r="D12" s="270"/>
      <c r="E12" s="270"/>
      <c r="F12" s="271"/>
      <c r="G12" s="276">
        <v>410000</v>
      </c>
      <c r="H12" s="277"/>
      <c r="I12" s="277"/>
      <c r="J12" s="277"/>
      <c r="K12" s="277"/>
      <c r="L12" s="277"/>
      <c r="M12" s="278"/>
      <c r="N12" s="279"/>
      <c r="O12" s="280"/>
      <c r="P12" s="280"/>
      <c r="Q12" s="280"/>
      <c r="R12" s="280"/>
      <c r="S12" s="280"/>
      <c r="T12" s="281"/>
    </row>
    <row r="13" spans="1:21" ht="15" customHeight="1">
      <c r="A13" s="269" t="s">
        <v>117</v>
      </c>
      <c r="B13" s="270"/>
      <c r="C13" s="270"/>
      <c r="D13" s="270"/>
      <c r="E13" s="270"/>
      <c r="F13" s="271"/>
      <c r="G13" s="273"/>
      <c r="H13" s="274"/>
      <c r="I13" s="274"/>
      <c r="J13" s="274"/>
      <c r="K13" s="274"/>
      <c r="L13" s="274"/>
      <c r="M13" s="275"/>
      <c r="N13" s="273"/>
      <c r="O13" s="274"/>
      <c r="P13" s="274"/>
      <c r="Q13" s="274"/>
      <c r="R13" s="274"/>
      <c r="S13" s="274"/>
      <c r="T13" s="275"/>
    </row>
    <row r="14" spans="1:21" ht="15" customHeight="1">
      <c r="A14" s="269"/>
      <c r="B14" s="270"/>
      <c r="C14" s="270"/>
      <c r="D14" s="270"/>
      <c r="E14" s="270"/>
      <c r="F14" s="271"/>
      <c r="G14" s="279"/>
      <c r="H14" s="280"/>
      <c r="I14" s="280"/>
      <c r="J14" s="280"/>
      <c r="K14" s="280"/>
      <c r="L14" s="280"/>
      <c r="M14" s="281"/>
      <c r="N14" s="279"/>
      <c r="O14" s="280"/>
      <c r="P14" s="280"/>
      <c r="Q14" s="280"/>
      <c r="R14" s="280"/>
      <c r="S14" s="280"/>
      <c r="T14" s="281"/>
    </row>
    <row r="15" spans="1:21" ht="15" customHeight="1">
      <c r="A15" s="269" t="s">
        <v>118</v>
      </c>
      <c r="B15" s="270"/>
      <c r="C15" s="270"/>
      <c r="D15" s="270"/>
      <c r="E15" s="270"/>
      <c r="F15" s="271"/>
      <c r="G15" s="273"/>
      <c r="H15" s="274"/>
      <c r="I15" s="274"/>
      <c r="J15" s="274"/>
      <c r="K15" s="274"/>
      <c r="L15" s="274"/>
      <c r="M15" s="275"/>
      <c r="N15" s="273"/>
      <c r="O15" s="274"/>
      <c r="P15" s="274"/>
      <c r="Q15" s="274"/>
      <c r="R15" s="274"/>
      <c r="S15" s="274"/>
      <c r="T15" s="275"/>
    </row>
    <row r="16" spans="1:21" ht="15" customHeight="1">
      <c r="A16" s="269"/>
      <c r="B16" s="270"/>
      <c r="C16" s="270"/>
      <c r="D16" s="270"/>
      <c r="E16" s="270"/>
      <c r="F16" s="271"/>
      <c r="G16" s="276">
        <v>318</v>
      </c>
      <c r="H16" s="277"/>
      <c r="I16" s="277"/>
      <c r="J16" s="277"/>
      <c r="K16" s="277"/>
      <c r="L16" s="277"/>
      <c r="M16" s="278"/>
      <c r="N16" s="279" t="s">
        <v>306</v>
      </c>
      <c r="O16" s="280"/>
      <c r="P16" s="280"/>
      <c r="Q16" s="280"/>
      <c r="R16" s="280"/>
      <c r="S16" s="280"/>
      <c r="T16" s="281"/>
    </row>
    <row r="17" spans="1:20" ht="15" customHeight="1">
      <c r="A17" s="269"/>
      <c r="B17" s="270"/>
      <c r="C17" s="270"/>
      <c r="D17" s="270"/>
      <c r="E17" s="270"/>
      <c r="F17" s="271"/>
      <c r="G17" s="273"/>
      <c r="H17" s="274"/>
      <c r="I17" s="274"/>
      <c r="J17" s="274"/>
      <c r="K17" s="274"/>
      <c r="L17" s="274"/>
      <c r="M17" s="275"/>
      <c r="N17" s="273"/>
      <c r="O17" s="274"/>
      <c r="P17" s="274"/>
      <c r="Q17" s="274"/>
      <c r="R17" s="274"/>
      <c r="S17" s="274"/>
      <c r="T17" s="275"/>
    </row>
    <row r="18" spans="1:20" ht="15" customHeight="1">
      <c r="A18" s="269"/>
      <c r="B18" s="270"/>
      <c r="C18" s="270"/>
      <c r="D18" s="270"/>
      <c r="E18" s="270"/>
      <c r="F18" s="271"/>
      <c r="G18" s="279"/>
      <c r="H18" s="280"/>
      <c r="I18" s="280"/>
      <c r="J18" s="280"/>
      <c r="K18" s="280"/>
      <c r="L18" s="280"/>
      <c r="M18" s="281"/>
      <c r="N18" s="279"/>
      <c r="O18" s="280"/>
      <c r="P18" s="280"/>
      <c r="Q18" s="280"/>
      <c r="R18" s="280"/>
      <c r="S18" s="280"/>
      <c r="T18" s="281"/>
    </row>
    <row r="19" spans="1:20" ht="15" customHeight="1">
      <c r="A19" s="269" t="s">
        <v>119</v>
      </c>
      <c r="B19" s="270"/>
      <c r="C19" s="270"/>
      <c r="D19" s="270"/>
      <c r="E19" s="270"/>
      <c r="F19" s="271"/>
      <c r="G19" s="273"/>
      <c r="H19" s="274"/>
      <c r="I19" s="274"/>
      <c r="J19" s="274"/>
      <c r="K19" s="274"/>
      <c r="L19" s="274"/>
      <c r="M19" s="275"/>
      <c r="N19" s="273"/>
      <c r="O19" s="274"/>
      <c r="P19" s="274"/>
      <c r="Q19" s="274"/>
      <c r="R19" s="274"/>
      <c r="S19" s="274"/>
      <c r="T19" s="275"/>
    </row>
    <row r="20" spans="1:20" ht="15" customHeight="1">
      <c r="A20" s="269"/>
      <c r="B20" s="270"/>
      <c r="C20" s="270"/>
      <c r="D20" s="270"/>
      <c r="E20" s="270"/>
      <c r="F20" s="271"/>
      <c r="G20" s="282">
        <f>+G12+G14+G16</f>
        <v>410318</v>
      </c>
      <c r="H20" s="280"/>
      <c r="I20" s="280"/>
      <c r="J20" s="280"/>
      <c r="K20" s="280"/>
      <c r="L20" s="280"/>
      <c r="M20" s="281"/>
      <c r="N20" s="279"/>
      <c r="O20" s="280"/>
      <c r="P20" s="280"/>
      <c r="Q20" s="280"/>
      <c r="R20" s="280"/>
      <c r="S20" s="280"/>
      <c r="T20" s="281"/>
    </row>
    <row r="21" spans="1:20" ht="15" customHeight="1"/>
    <row r="22" spans="1:20" ht="15" customHeight="1">
      <c r="A22" s="2" t="s">
        <v>122</v>
      </c>
    </row>
    <row r="23" spans="1:20" ht="15" customHeight="1">
      <c r="A23" s="269" t="s">
        <v>120</v>
      </c>
      <c r="B23" s="270"/>
      <c r="C23" s="270"/>
      <c r="D23" s="270"/>
      <c r="E23" s="270"/>
      <c r="F23" s="271"/>
      <c r="G23" s="272" t="s">
        <v>123</v>
      </c>
      <c r="H23" s="272"/>
      <c r="I23" s="272"/>
      <c r="J23" s="272"/>
      <c r="K23" s="272"/>
      <c r="L23" s="272"/>
      <c r="M23" s="272"/>
      <c r="N23" s="272" t="s">
        <v>121</v>
      </c>
      <c r="O23" s="272"/>
      <c r="P23" s="272"/>
      <c r="Q23" s="272"/>
      <c r="R23" s="272"/>
      <c r="S23" s="272"/>
      <c r="T23" s="272"/>
    </row>
    <row r="24" spans="1:20" ht="15" customHeight="1">
      <c r="A24" s="269"/>
      <c r="B24" s="270"/>
      <c r="C24" s="270"/>
      <c r="D24" s="270"/>
      <c r="E24" s="270"/>
      <c r="F24" s="271"/>
      <c r="G24" s="272"/>
      <c r="H24" s="272"/>
      <c r="I24" s="272"/>
      <c r="J24" s="272"/>
      <c r="K24" s="272"/>
      <c r="L24" s="272"/>
      <c r="M24" s="272"/>
      <c r="N24" s="272"/>
      <c r="O24" s="272"/>
      <c r="P24" s="272"/>
      <c r="Q24" s="272"/>
      <c r="R24" s="272"/>
      <c r="S24" s="272"/>
      <c r="T24" s="272"/>
    </row>
    <row r="25" spans="1:20" ht="15" customHeight="1">
      <c r="A25" s="269" t="s">
        <v>7</v>
      </c>
      <c r="B25" s="270"/>
      <c r="C25" s="270"/>
      <c r="D25" s="270"/>
      <c r="E25" s="270"/>
      <c r="F25" s="271"/>
      <c r="G25" s="283"/>
      <c r="H25" s="284"/>
      <c r="I25" s="284"/>
      <c r="J25" s="284"/>
      <c r="K25" s="284"/>
      <c r="L25" s="284"/>
      <c r="M25" s="285"/>
      <c r="N25" s="273"/>
      <c r="O25" s="274"/>
      <c r="P25" s="274"/>
      <c r="Q25" s="274"/>
      <c r="R25" s="274"/>
      <c r="S25" s="274"/>
      <c r="T25" s="275"/>
    </row>
    <row r="26" spans="1:20" ht="15" customHeight="1">
      <c r="A26" s="269"/>
      <c r="B26" s="270"/>
      <c r="C26" s="270"/>
      <c r="D26" s="270"/>
      <c r="E26" s="270"/>
      <c r="F26" s="271"/>
      <c r="G26" s="276">
        <v>337500</v>
      </c>
      <c r="H26" s="277"/>
      <c r="I26" s="277"/>
      <c r="J26" s="277"/>
      <c r="K26" s="277"/>
      <c r="L26" s="277"/>
      <c r="M26" s="278"/>
      <c r="N26" s="279"/>
      <c r="O26" s="280"/>
      <c r="P26" s="280"/>
      <c r="Q26" s="280"/>
      <c r="R26" s="280"/>
      <c r="S26" s="280"/>
      <c r="T26" s="281"/>
    </row>
    <row r="27" spans="1:20" ht="15" customHeight="1">
      <c r="A27" s="269" t="s">
        <v>10</v>
      </c>
      <c r="B27" s="270"/>
      <c r="C27" s="270"/>
      <c r="D27" s="270"/>
      <c r="E27" s="270"/>
      <c r="F27" s="271"/>
      <c r="G27" s="283"/>
      <c r="H27" s="284"/>
      <c r="I27" s="284"/>
      <c r="J27" s="284"/>
      <c r="K27" s="284"/>
      <c r="L27" s="284"/>
      <c r="M27" s="285"/>
      <c r="N27" s="273"/>
      <c r="O27" s="274"/>
      <c r="P27" s="274"/>
      <c r="Q27" s="274"/>
      <c r="R27" s="274"/>
      <c r="S27" s="274"/>
      <c r="T27" s="275"/>
    </row>
    <row r="28" spans="1:20" ht="15" customHeight="1">
      <c r="A28" s="269"/>
      <c r="B28" s="270"/>
      <c r="C28" s="270"/>
      <c r="D28" s="270"/>
      <c r="E28" s="270"/>
      <c r="F28" s="271"/>
      <c r="G28" s="276">
        <v>15000</v>
      </c>
      <c r="H28" s="277"/>
      <c r="I28" s="277"/>
      <c r="J28" s="277"/>
      <c r="K28" s="277"/>
      <c r="L28" s="277"/>
      <c r="M28" s="278"/>
      <c r="N28" s="279"/>
      <c r="O28" s="280"/>
      <c r="P28" s="280"/>
      <c r="Q28" s="280"/>
      <c r="R28" s="280"/>
      <c r="S28" s="280"/>
      <c r="T28" s="281"/>
    </row>
    <row r="29" spans="1:20" ht="15" customHeight="1">
      <c r="A29" s="269" t="s">
        <v>204</v>
      </c>
      <c r="B29" s="270"/>
      <c r="C29" s="270"/>
      <c r="D29" s="270"/>
      <c r="E29" s="270"/>
      <c r="F29" s="271"/>
      <c r="G29" s="283"/>
      <c r="H29" s="284"/>
      <c r="I29" s="284"/>
      <c r="J29" s="284"/>
      <c r="K29" s="284"/>
      <c r="L29" s="284"/>
      <c r="M29" s="285"/>
      <c r="N29" s="273"/>
      <c r="O29" s="274"/>
      <c r="P29" s="274"/>
      <c r="Q29" s="274"/>
      <c r="R29" s="274"/>
      <c r="S29" s="274"/>
      <c r="T29" s="275"/>
    </row>
    <row r="30" spans="1:20" ht="15" customHeight="1">
      <c r="A30" s="269"/>
      <c r="B30" s="270"/>
      <c r="C30" s="270"/>
      <c r="D30" s="270"/>
      <c r="E30" s="270"/>
      <c r="F30" s="271"/>
      <c r="G30" s="276">
        <v>13200</v>
      </c>
      <c r="H30" s="277"/>
      <c r="I30" s="277"/>
      <c r="J30" s="277"/>
      <c r="K30" s="277"/>
      <c r="L30" s="277"/>
      <c r="M30" s="278"/>
      <c r="N30" s="279"/>
      <c r="O30" s="280"/>
      <c r="P30" s="280"/>
      <c r="Q30" s="280"/>
      <c r="R30" s="280"/>
      <c r="S30" s="280"/>
      <c r="T30" s="281"/>
    </row>
    <row r="31" spans="1:20" ht="15" customHeight="1">
      <c r="A31" s="269" t="s">
        <v>11</v>
      </c>
      <c r="B31" s="270"/>
      <c r="C31" s="270"/>
      <c r="D31" s="270"/>
      <c r="E31" s="270"/>
      <c r="F31" s="271"/>
      <c r="G31" s="283"/>
      <c r="H31" s="284"/>
      <c r="I31" s="284"/>
      <c r="J31" s="284"/>
      <c r="K31" s="284"/>
      <c r="L31" s="284"/>
      <c r="M31" s="285"/>
      <c r="N31" s="273"/>
      <c r="O31" s="274"/>
      <c r="P31" s="274"/>
      <c r="Q31" s="274"/>
      <c r="R31" s="274"/>
      <c r="S31" s="274"/>
      <c r="T31" s="275"/>
    </row>
    <row r="32" spans="1:20" ht="15" customHeight="1">
      <c r="A32" s="269"/>
      <c r="B32" s="270"/>
      <c r="C32" s="270"/>
      <c r="D32" s="270"/>
      <c r="E32" s="270"/>
      <c r="F32" s="271"/>
      <c r="G32" s="276">
        <v>3900</v>
      </c>
      <c r="H32" s="277"/>
      <c r="I32" s="277"/>
      <c r="J32" s="277"/>
      <c r="K32" s="277"/>
      <c r="L32" s="277"/>
      <c r="M32" s="278"/>
      <c r="N32" s="279"/>
      <c r="O32" s="280"/>
      <c r="P32" s="280"/>
      <c r="Q32" s="280"/>
      <c r="R32" s="280"/>
      <c r="S32" s="280"/>
      <c r="T32" s="281"/>
    </row>
    <row r="33" spans="1:20" ht="15" customHeight="1">
      <c r="A33" s="269" t="s">
        <v>13</v>
      </c>
      <c r="B33" s="270"/>
      <c r="C33" s="270"/>
      <c r="D33" s="270"/>
      <c r="E33" s="270"/>
      <c r="F33" s="271"/>
      <c r="G33" s="283"/>
      <c r="H33" s="284"/>
      <c r="I33" s="284"/>
      <c r="J33" s="284"/>
      <c r="K33" s="284"/>
      <c r="L33" s="284"/>
      <c r="M33" s="285"/>
      <c r="N33" s="273"/>
      <c r="O33" s="274"/>
      <c r="P33" s="274"/>
      <c r="Q33" s="274"/>
      <c r="R33" s="274"/>
      <c r="S33" s="274"/>
      <c r="T33" s="275"/>
    </row>
    <row r="34" spans="1:20" ht="15" customHeight="1">
      <c r="A34" s="269"/>
      <c r="B34" s="270"/>
      <c r="C34" s="270"/>
      <c r="D34" s="270"/>
      <c r="E34" s="270"/>
      <c r="F34" s="271"/>
      <c r="G34" s="276">
        <v>2500</v>
      </c>
      <c r="H34" s="277"/>
      <c r="I34" s="277"/>
      <c r="J34" s="277"/>
      <c r="K34" s="277"/>
      <c r="L34" s="277"/>
      <c r="M34" s="278"/>
      <c r="N34" s="279"/>
      <c r="O34" s="280"/>
      <c r="P34" s="280"/>
      <c r="Q34" s="280"/>
      <c r="R34" s="280"/>
      <c r="S34" s="280"/>
      <c r="T34" s="281"/>
    </row>
    <row r="35" spans="1:20" ht="15" customHeight="1">
      <c r="A35" s="269" t="s">
        <v>195</v>
      </c>
      <c r="B35" s="270"/>
      <c r="C35" s="270"/>
      <c r="D35" s="270"/>
      <c r="E35" s="270"/>
      <c r="F35" s="271"/>
      <c r="G35" s="283"/>
      <c r="H35" s="284"/>
      <c r="I35" s="284"/>
      <c r="J35" s="284"/>
      <c r="K35" s="284"/>
      <c r="L35" s="284"/>
      <c r="M35" s="285"/>
      <c r="N35" s="273"/>
      <c r="O35" s="274"/>
      <c r="P35" s="274"/>
      <c r="Q35" s="274"/>
      <c r="R35" s="274"/>
      <c r="S35" s="274"/>
      <c r="T35" s="275"/>
    </row>
    <row r="36" spans="1:20" ht="15" customHeight="1">
      <c r="A36" s="269"/>
      <c r="B36" s="270"/>
      <c r="C36" s="270"/>
      <c r="D36" s="270"/>
      <c r="E36" s="270"/>
      <c r="F36" s="271"/>
      <c r="G36" s="276">
        <v>30000</v>
      </c>
      <c r="H36" s="277"/>
      <c r="I36" s="277"/>
      <c r="J36" s="277"/>
      <c r="K36" s="277"/>
      <c r="L36" s="277"/>
      <c r="M36" s="278"/>
      <c r="N36" s="279"/>
      <c r="O36" s="280"/>
      <c r="P36" s="280"/>
      <c r="Q36" s="280"/>
      <c r="R36" s="280"/>
      <c r="S36" s="280"/>
      <c r="T36" s="281"/>
    </row>
    <row r="37" spans="1:20" ht="15" customHeight="1">
      <c r="A37" s="269" t="s">
        <v>358</v>
      </c>
      <c r="B37" s="270"/>
      <c r="C37" s="270"/>
      <c r="D37" s="270"/>
      <c r="E37" s="270"/>
      <c r="F37" s="271"/>
      <c r="G37" s="283"/>
      <c r="H37" s="284"/>
      <c r="I37" s="284"/>
      <c r="J37" s="284"/>
      <c r="K37" s="284"/>
      <c r="L37" s="284"/>
      <c r="M37" s="285"/>
      <c r="N37" s="273"/>
      <c r="O37" s="274"/>
      <c r="P37" s="274"/>
      <c r="Q37" s="274"/>
      <c r="R37" s="274"/>
      <c r="S37" s="274"/>
      <c r="T37" s="275"/>
    </row>
    <row r="38" spans="1:20" ht="15" customHeight="1">
      <c r="A38" s="269"/>
      <c r="B38" s="270"/>
      <c r="C38" s="270"/>
      <c r="D38" s="270"/>
      <c r="E38" s="270"/>
      <c r="F38" s="271"/>
      <c r="G38" s="276">
        <v>1980</v>
      </c>
      <c r="H38" s="277"/>
      <c r="I38" s="277"/>
      <c r="J38" s="277"/>
      <c r="K38" s="277"/>
      <c r="L38" s="277"/>
      <c r="M38" s="278"/>
      <c r="N38" s="279"/>
      <c r="O38" s="280"/>
      <c r="P38" s="280"/>
      <c r="Q38" s="280"/>
      <c r="R38" s="280"/>
      <c r="S38" s="280"/>
      <c r="T38" s="281"/>
    </row>
    <row r="39" spans="1:20" ht="15" customHeight="1">
      <c r="A39" s="269" t="s">
        <v>238</v>
      </c>
      <c r="B39" s="270"/>
      <c r="C39" s="270"/>
      <c r="D39" s="270"/>
      <c r="E39" s="270"/>
      <c r="F39" s="271"/>
      <c r="G39" s="283"/>
      <c r="H39" s="284"/>
      <c r="I39" s="284"/>
      <c r="J39" s="284"/>
      <c r="K39" s="284"/>
      <c r="L39" s="284"/>
      <c r="M39" s="285"/>
      <c r="N39" s="273"/>
      <c r="O39" s="274"/>
      <c r="P39" s="274"/>
      <c r="Q39" s="274"/>
      <c r="R39" s="274"/>
      <c r="S39" s="274"/>
      <c r="T39" s="275"/>
    </row>
    <row r="40" spans="1:20" ht="15" customHeight="1">
      <c r="A40" s="269"/>
      <c r="B40" s="270"/>
      <c r="C40" s="270"/>
      <c r="D40" s="270"/>
      <c r="E40" s="270"/>
      <c r="F40" s="271"/>
      <c r="G40" s="276">
        <v>1988</v>
      </c>
      <c r="H40" s="277"/>
      <c r="I40" s="277"/>
      <c r="J40" s="277"/>
      <c r="K40" s="277"/>
      <c r="L40" s="277"/>
      <c r="M40" s="278"/>
      <c r="N40" s="279"/>
      <c r="O40" s="280"/>
      <c r="P40" s="280"/>
      <c r="Q40" s="280"/>
      <c r="R40" s="280"/>
      <c r="S40" s="280"/>
      <c r="T40" s="281"/>
    </row>
    <row r="41" spans="1:20" ht="15" customHeight="1">
      <c r="A41" s="269" t="s">
        <v>17</v>
      </c>
      <c r="B41" s="270"/>
      <c r="C41" s="270"/>
      <c r="D41" s="270"/>
      <c r="E41" s="270"/>
      <c r="F41" s="271"/>
      <c r="G41" s="283"/>
      <c r="H41" s="284"/>
      <c r="I41" s="284"/>
      <c r="J41" s="284"/>
      <c r="K41" s="284"/>
      <c r="L41" s="284"/>
      <c r="M41" s="285"/>
      <c r="N41" s="273"/>
      <c r="O41" s="274"/>
      <c r="P41" s="274"/>
      <c r="Q41" s="274"/>
      <c r="R41" s="274"/>
      <c r="S41" s="274"/>
      <c r="T41" s="275"/>
    </row>
    <row r="42" spans="1:20" ht="15" customHeight="1">
      <c r="A42" s="269"/>
      <c r="B42" s="270"/>
      <c r="C42" s="270"/>
      <c r="D42" s="270"/>
      <c r="E42" s="270"/>
      <c r="F42" s="271"/>
      <c r="G42" s="276">
        <v>4250</v>
      </c>
      <c r="H42" s="277"/>
      <c r="I42" s="277"/>
      <c r="J42" s="277"/>
      <c r="K42" s="277"/>
      <c r="L42" s="277"/>
      <c r="M42" s="278"/>
      <c r="N42" s="279"/>
      <c r="O42" s="280"/>
      <c r="P42" s="280"/>
      <c r="Q42" s="280"/>
      <c r="R42" s="280"/>
      <c r="S42" s="280"/>
      <c r="T42" s="281"/>
    </row>
    <row r="43" spans="1:20" ht="15" customHeight="1">
      <c r="A43" s="269" t="s">
        <v>119</v>
      </c>
      <c r="B43" s="270"/>
      <c r="C43" s="270"/>
      <c r="D43" s="270"/>
      <c r="E43" s="270"/>
      <c r="F43" s="271"/>
      <c r="G43" s="283"/>
      <c r="H43" s="284"/>
      <c r="I43" s="284"/>
      <c r="J43" s="284"/>
      <c r="K43" s="284"/>
      <c r="L43" s="284"/>
      <c r="M43" s="285"/>
      <c r="N43" s="273"/>
      <c r="O43" s="274"/>
      <c r="P43" s="274"/>
      <c r="Q43" s="274"/>
      <c r="R43" s="274"/>
      <c r="S43" s="274"/>
      <c r="T43" s="275"/>
    </row>
    <row r="44" spans="1:20" ht="15" customHeight="1">
      <c r="A44" s="269"/>
      <c r="B44" s="270"/>
      <c r="C44" s="270"/>
      <c r="D44" s="270"/>
      <c r="E44" s="270"/>
      <c r="F44" s="271"/>
      <c r="G44" s="276">
        <f>+G26+G28+G30+G32+G34+G36+G38+G40+G42</f>
        <v>410318</v>
      </c>
      <c r="H44" s="277"/>
      <c r="I44" s="277"/>
      <c r="J44" s="277"/>
      <c r="K44" s="277"/>
      <c r="L44" s="277"/>
      <c r="M44" s="278"/>
      <c r="N44" s="279"/>
      <c r="O44" s="280"/>
      <c r="P44" s="280"/>
      <c r="Q44" s="280"/>
      <c r="R44" s="280"/>
      <c r="S44" s="280"/>
      <c r="T44" s="281"/>
    </row>
    <row r="45" spans="1:20" ht="15" customHeight="1"/>
    <row r="46" spans="1:20" ht="15" customHeight="1"/>
    <row r="47" spans="1:20" ht="15" customHeight="1"/>
    <row r="48" spans="1:2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sheetData>
  <mergeCells count="82">
    <mergeCell ref="A39:F40"/>
    <mergeCell ref="G39:M39"/>
    <mergeCell ref="N39:T39"/>
    <mergeCell ref="G40:M40"/>
    <mergeCell ref="N40:T40"/>
    <mergeCell ref="A6:U6"/>
    <mergeCell ref="A41:F42"/>
    <mergeCell ref="G41:M41"/>
    <mergeCell ref="N41:T41"/>
    <mergeCell ref="G42:M42"/>
    <mergeCell ref="N42:T42"/>
    <mergeCell ref="A35:F36"/>
    <mergeCell ref="G35:M35"/>
    <mergeCell ref="N35:T35"/>
    <mergeCell ref="G36:M36"/>
    <mergeCell ref="N36:T36"/>
    <mergeCell ref="A37:F38"/>
    <mergeCell ref="G37:M37"/>
    <mergeCell ref="N37:T37"/>
    <mergeCell ref="G38:M38"/>
    <mergeCell ref="N38:T38"/>
    <mergeCell ref="A43:F44"/>
    <mergeCell ref="G43:M43"/>
    <mergeCell ref="N43:T43"/>
    <mergeCell ref="G44:M44"/>
    <mergeCell ref="N44:T44"/>
    <mergeCell ref="A31:F32"/>
    <mergeCell ref="G31:M31"/>
    <mergeCell ref="N31:T31"/>
    <mergeCell ref="G32:M32"/>
    <mergeCell ref="N32:T32"/>
    <mergeCell ref="A33:F34"/>
    <mergeCell ref="G33:M33"/>
    <mergeCell ref="N33:T33"/>
    <mergeCell ref="G34:M34"/>
    <mergeCell ref="N34:T34"/>
    <mergeCell ref="A27:F28"/>
    <mergeCell ref="G27:M27"/>
    <mergeCell ref="N27:T27"/>
    <mergeCell ref="G28:M28"/>
    <mergeCell ref="N28:T28"/>
    <mergeCell ref="A29:F30"/>
    <mergeCell ref="G29:M29"/>
    <mergeCell ref="N29:T29"/>
    <mergeCell ref="G30:M30"/>
    <mergeCell ref="N30:T30"/>
    <mergeCell ref="A23:F24"/>
    <mergeCell ref="G23:M24"/>
    <mergeCell ref="N23:T24"/>
    <mergeCell ref="A25:F26"/>
    <mergeCell ref="G25:M25"/>
    <mergeCell ref="N25:T25"/>
    <mergeCell ref="G26:M26"/>
    <mergeCell ref="N26:T26"/>
    <mergeCell ref="A17:F18"/>
    <mergeCell ref="G17:M17"/>
    <mergeCell ref="N17:T17"/>
    <mergeCell ref="G18:M18"/>
    <mergeCell ref="N18:T18"/>
    <mergeCell ref="A19:F20"/>
    <mergeCell ref="G19:M19"/>
    <mergeCell ref="N19:T19"/>
    <mergeCell ref="G20:M20"/>
    <mergeCell ref="N20:T20"/>
    <mergeCell ref="A13:F14"/>
    <mergeCell ref="G13:M13"/>
    <mergeCell ref="N13:T13"/>
    <mergeCell ref="G14:M14"/>
    <mergeCell ref="N14:T14"/>
    <mergeCell ref="A15:F16"/>
    <mergeCell ref="G15:M15"/>
    <mergeCell ref="N15:T15"/>
    <mergeCell ref="G16:M16"/>
    <mergeCell ref="N16:T16"/>
    <mergeCell ref="A9:F10"/>
    <mergeCell ref="G9:M10"/>
    <mergeCell ref="N9:T10"/>
    <mergeCell ref="A11:F12"/>
    <mergeCell ref="G11:M11"/>
    <mergeCell ref="N11:T11"/>
    <mergeCell ref="G12:M12"/>
    <mergeCell ref="N12:T12"/>
  </mergeCells>
  <phoneticPr fontId="1"/>
  <pageMargins left="0.78740157480314965" right="0.78740157480314965" top="0.78740157480314965" bottom="0.78740157480314965" header="0.31496062992125984" footer="0.31496062992125984"/>
  <pageSetup paperSize="9" scale="9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F0573-04D2-47EE-90C3-180B3DA6E35D}">
  <sheetPr codeName="Sheet7">
    <tabColor theme="9" tint="0.79998168889431442"/>
  </sheetPr>
  <dimension ref="A1:K55"/>
  <sheetViews>
    <sheetView view="pageBreakPreview" zoomScaleNormal="100" zoomScaleSheetLayoutView="100" workbookViewId="0">
      <selection activeCell="F48" sqref="F48:J48"/>
    </sheetView>
  </sheetViews>
  <sheetFormatPr defaultRowHeight="13.5"/>
  <cols>
    <col min="1" max="1" width="9.5" style="78" customWidth="1"/>
    <col min="2" max="2" width="9" style="78"/>
    <col min="3" max="3" width="12.25" style="78" customWidth="1"/>
    <col min="4" max="16384" width="9" style="78"/>
  </cols>
  <sheetData>
    <row r="1" spans="1:11" ht="14.25" customHeight="1">
      <c r="E1" s="32"/>
      <c r="F1" s="32"/>
    </row>
    <row r="2" spans="1:11" ht="17.25">
      <c r="A2" s="79" t="s">
        <v>319</v>
      </c>
      <c r="E2" s="32"/>
      <c r="F2" s="32"/>
    </row>
    <row r="5" spans="1:11" ht="21">
      <c r="A5" s="300" t="s">
        <v>318</v>
      </c>
      <c r="B5" s="300"/>
      <c r="C5" s="300"/>
      <c r="D5" s="300"/>
      <c r="E5" s="300"/>
      <c r="F5" s="300"/>
      <c r="G5" s="300"/>
      <c r="H5" s="300"/>
      <c r="I5" s="300"/>
      <c r="J5" s="300"/>
      <c r="K5" s="300"/>
    </row>
    <row r="8" spans="1:11" ht="21">
      <c r="I8" s="82"/>
    </row>
    <row r="9" spans="1:11" ht="9.75" customHeight="1">
      <c r="I9" s="82"/>
    </row>
    <row r="10" spans="1:11" ht="21">
      <c r="A10" s="300" t="s">
        <v>317</v>
      </c>
      <c r="B10" s="300"/>
      <c r="C10" s="300"/>
      <c r="D10" s="300"/>
      <c r="E10" s="300"/>
      <c r="F10" s="300"/>
      <c r="G10" s="300"/>
      <c r="H10" s="300"/>
      <c r="I10" s="300"/>
      <c r="J10" s="300"/>
      <c r="K10" s="300"/>
    </row>
    <row r="11" spans="1:11" ht="11.25" customHeight="1">
      <c r="A11" s="83"/>
      <c r="B11" s="83"/>
      <c r="C11" s="83"/>
      <c r="D11" s="83"/>
      <c r="E11" s="83"/>
      <c r="F11" s="83"/>
      <c r="G11" s="83"/>
      <c r="H11" s="82"/>
      <c r="I11" s="82"/>
    </row>
    <row r="12" spans="1:11" ht="21">
      <c r="I12" s="82"/>
    </row>
    <row r="15" spans="1:11" ht="14.25">
      <c r="C15" s="32" t="s">
        <v>315</v>
      </c>
      <c r="E15" s="301" t="s">
        <v>407</v>
      </c>
      <c r="F15" s="301"/>
      <c r="G15" s="301"/>
      <c r="H15" s="301"/>
      <c r="I15" s="301"/>
      <c r="J15" s="301"/>
    </row>
    <row r="16" spans="1:11" ht="21">
      <c r="C16" s="82" t="s">
        <v>316</v>
      </c>
      <c r="E16" s="299" t="s">
        <v>406</v>
      </c>
      <c r="F16" s="299"/>
      <c r="G16" s="299"/>
      <c r="H16" s="299"/>
      <c r="I16" s="299"/>
      <c r="J16" s="299"/>
    </row>
    <row r="18" spans="2:10" ht="14.25">
      <c r="C18" s="32" t="s">
        <v>315</v>
      </c>
      <c r="D18" s="80"/>
      <c r="E18" s="301" t="s">
        <v>409</v>
      </c>
      <c r="F18" s="301"/>
      <c r="G18" s="301"/>
      <c r="H18" s="301"/>
      <c r="I18" s="301"/>
      <c r="J18" s="301"/>
    </row>
    <row r="19" spans="2:10" ht="21" customHeight="1">
      <c r="C19" s="299" t="s">
        <v>314</v>
      </c>
      <c r="D19" s="299"/>
      <c r="E19" s="299" t="s">
        <v>408</v>
      </c>
      <c r="F19" s="299"/>
      <c r="G19" s="299"/>
      <c r="H19" s="299"/>
      <c r="I19" s="299"/>
      <c r="J19" s="299"/>
    </row>
    <row r="25" spans="2:10" ht="17.25">
      <c r="B25" s="79" t="s">
        <v>313</v>
      </c>
      <c r="C25" s="79"/>
      <c r="D25" s="79"/>
      <c r="E25" s="79"/>
      <c r="F25" s="79"/>
      <c r="G25" s="79"/>
    </row>
    <row r="26" spans="2:10" ht="17.25">
      <c r="B26" s="79" t="s">
        <v>312</v>
      </c>
    </row>
    <row r="27" spans="2:10" ht="17.25">
      <c r="B27" s="79" t="s">
        <v>320</v>
      </c>
      <c r="C27" s="79"/>
      <c r="D27" s="79"/>
      <c r="E27" s="79"/>
      <c r="G27" s="79" t="s">
        <v>321</v>
      </c>
    </row>
    <row r="28" spans="2:10" ht="17.25">
      <c r="B28" s="79"/>
      <c r="C28" s="79"/>
      <c r="D28" s="79"/>
      <c r="E28" s="79"/>
      <c r="G28" s="79"/>
    </row>
    <row r="29" spans="2:10" ht="17.25">
      <c r="B29" s="79"/>
      <c r="G29" s="81"/>
      <c r="H29" s="80"/>
      <c r="I29" s="80"/>
    </row>
    <row r="30" spans="2:10" ht="17.25">
      <c r="B30" s="79"/>
      <c r="C30" s="79"/>
      <c r="D30" s="79"/>
      <c r="E30" s="79"/>
      <c r="G30" s="79"/>
    </row>
    <row r="31" spans="2:10" ht="17.25">
      <c r="B31" s="79"/>
      <c r="C31" s="79"/>
      <c r="D31" s="79"/>
      <c r="E31" s="79"/>
      <c r="G31" s="79"/>
    </row>
    <row r="32" spans="2:10" ht="17.25">
      <c r="B32" s="81"/>
      <c r="C32" s="81"/>
      <c r="D32" s="81"/>
      <c r="E32" s="81"/>
      <c r="F32" s="80"/>
      <c r="G32" s="81"/>
      <c r="H32" s="80"/>
      <c r="I32" s="80"/>
    </row>
    <row r="44" spans="2:10" ht="24.75" customHeight="1">
      <c r="B44" s="288" t="s">
        <v>311</v>
      </c>
      <c r="C44" s="288"/>
      <c r="D44" s="289" t="s">
        <v>310</v>
      </c>
      <c r="E44" s="289"/>
      <c r="F44" s="290" t="s">
        <v>410</v>
      </c>
      <c r="G44" s="290"/>
      <c r="H44" s="290"/>
      <c r="I44" s="290"/>
      <c r="J44" s="290"/>
    </row>
    <row r="45" spans="2:10" ht="37.5" customHeight="1">
      <c r="B45" s="288"/>
      <c r="C45" s="288"/>
      <c r="D45" s="291" t="s">
        <v>309</v>
      </c>
      <c r="E45" s="292"/>
      <c r="F45" s="293" t="s">
        <v>411</v>
      </c>
      <c r="G45" s="294"/>
      <c r="H45" s="294"/>
      <c r="I45" s="294"/>
      <c r="J45" s="295"/>
    </row>
    <row r="46" spans="2:10" ht="23.25" customHeight="1">
      <c r="B46" s="288"/>
      <c r="C46" s="288"/>
      <c r="D46" s="296" t="s">
        <v>106</v>
      </c>
      <c r="E46" s="297"/>
      <c r="F46" s="296" t="s">
        <v>107</v>
      </c>
      <c r="G46" s="298"/>
      <c r="H46" s="298"/>
      <c r="I46" s="298"/>
      <c r="J46" s="297"/>
    </row>
    <row r="47" spans="2:10" ht="27" customHeight="1">
      <c r="B47" s="288"/>
      <c r="C47" s="288"/>
      <c r="D47" s="293"/>
      <c r="E47" s="295"/>
      <c r="F47" s="293" t="s">
        <v>308</v>
      </c>
      <c r="G47" s="294"/>
      <c r="H47" s="294"/>
      <c r="I47" s="294"/>
      <c r="J47" s="295"/>
    </row>
    <row r="48" spans="2:10" ht="23.25" customHeight="1">
      <c r="B48" s="288"/>
      <c r="C48" s="288"/>
      <c r="D48" s="286" t="s">
        <v>0</v>
      </c>
      <c r="E48" s="286"/>
      <c r="F48" s="287" t="s">
        <v>125</v>
      </c>
      <c r="G48" s="287"/>
      <c r="H48" s="287"/>
      <c r="I48" s="287"/>
      <c r="J48" s="287"/>
    </row>
    <row r="49" spans="1:10" ht="23.25" customHeight="1">
      <c r="B49" s="288"/>
      <c r="C49" s="288"/>
      <c r="D49" s="286" t="s">
        <v>126</v>
      </c>
      <c r="E49" s="286"/>
      <c r="F49" s="287" t="s">
        <v>125</v>
      </c>
      <c r="G49" s="287"/>
      <c r="H49" s="287"/>
      <c r="I49" s="287"/>
      <c r="J49" s="287"/>
    </row>
    <row r="54" spans="1:10" ht="17.25">
      <c r="A54" s="79"/>
    </row>
    <row r="55" spans="1:10" ht="17.25">
      <c r="A55" s="79" t="s">
        <v>307</v>
      </c>
    </row>
  </sheetData>
  <mergeCells count="19">
    <mergeCell ref="C19:D19"/>
    <mergeCell ref="E19:J19"/>
    <mergeCell ref="A5:K5"/>
    <mergeCell ref="A10:K10"/>
    <mergeCell ref="E15:J15"/>
    <mergeCell ref="E16:J16"/>
    <mergeCell ref="E18:J18"/>
    <mergeCell ref="D49:E49"/>
    <mergeCell ref="F49:J49"/>
    <mergeCell ref="B44:C49"/>
    <mergeCell ref="D44:E44"/>
    <mergeCell ref="F44:J44"/>
    <mergeCell ref="D45:E45"/>
    <mergeCell ref="F45:J45"/>
    <mergeCell ref="D46:E47"/>
    <mergeCell ref="F46:J46"/>
    <mergeCell ref="F47:J47"/>
    <mergeCell ref="D48:E48"/>
    <mergeCell ref="F48:J48"/>
  </mergeCells>
  <phoneticPr fontId="1"/>
  <pageMargins left="0.75" right="0.75" top="1" bottom="1" header="0.51200000000000001" footer="0.51200000000000001"/>
  <pageSetup paperSize="9" scale="8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7E57A-0C0D-43CD-A1F2-966CFAE0ECCC}">
  <sheetPr codeName="Sheet9">
    <tabColor theme="9" tint="0.79998168889431442"/>
    <pageSetUpPr fitToPage="1"/>
  </sheetPr>
  <dimension ref="A1:I37"/>
  <sheetViews>
    <sheetView view="pageBreakPreview" zoomScaleNormal="100" zoomScaleSheetLayoutView="100" workbookViewId="0">
      <selection activeCell="H20" sqref="H20"/>
    </sheetView>
  </sheetViews>
  <sheetFormatPr defaultRowHeight="13.5"/>
  <cols>
    <col min="1" max="1" width="23.625" customWidth="1"/>
    <col min="2" max="2" width="29.875" bestFit="1" customWidth="1"/>
    <col min="3" max="3" width="15.625" customWidth="1"/>
    <col min="4" max="4" width="18.375" customWidth="1"/>
    <col min="5" max="7" width="15.625" customWidth="1"/>
    <col min="8" max="8" width="73.75" customWidth="1"/>
  </cols>
  <sheetData>
    <row r="1" spans="1:8">
      <c r="A1" s="78" t="s">
        <v>322</v>
      </c>
    </row>
    <row r="2" spans="1:8">
      <c r="A2" s="304" t="s">
        <v>323</v>
      </c>
      <c r="B2" s="316" t="s">
        <v>324</v>
      </c>
      <c r="C2" s="315" t="s">
        <v>6</v>
      </c>
      <c r="D2" s="311"/>
      <c r="E2" s="84"/>
      <c r="F2" s="302" t="s">
        <v>325</v>
      </c>
      <c r="G2" s="303"/>
      <c r="H2" s="304" t="s">
        <v>326</v>
      </c>
    </row>
    <row r="3" spans="1:8">
      <c r="A3" s="305"/>
      <c r="B3" s="305"/>
      <c r="C3" s="317"/>
      <c r="D3" s="318"/>
      <c r="E3" s="85" t="s">
        <v>327</v>
      </c>
      <c r="F3" s="86" t="s">
        <v>127</v>
      </c>
      <c r="G3" s="87" t="s">
        <v>128</v>
      </c>
      <c r="H3" s="305"/>
    </row>
    <row r="4" spans="1:8">
      <c r="A4" s="306"/>
      <c r="B4" s="306"/>
      <c r="C4" s="312"/>
      <c r="D4" s="314"/>
      <c r="E4" s="88" t="s">
        <v>328</v>
      </c>
      <c r="F4" s="88" t="s">
        <v>328</v>
      </c>
      <c r="G4" s="89" t="s">
        <v>328</v>
      </c>
      <c r="H4" s="306"/>
    </row>
    <row r="5" spans="1:8" ht="13.5" customHeight="1">
      <c r="A5" s="90" t="s">
        <v>329</v>
      </c>
      <c r="B5" s="307" t="s">
        <v>330</v>
      </c>
      <c r="C5" s="84"/>
      <c r="D5" s="84"/>
      <c r="E5" s="124"/>
      <c r="F5" s="124"/>
      <c r="G5" s="84"/>
      <c r="H5" s="91" t="s">
        <v>331</v>
      </c>
    </row>
    <row r="6" spans="1:8">
      <c r="A6" s="92" t="s">
        <v>332</v>
      </c>
      <c r="B6" s="308"/>
      <c r="C6" s="93" t="s">
        <v>371</v>
      </c>
      <c r="D6" s="93" t="s">
        <v>392</v>
      </c>
      <c r="E6" s="125">
        <v>337500</v>
      </c>
      <c r="F6" s="125">
        <v>337500</v>
      </c>
      <c r="G6" s="93"/>
      <c r="H6" s="92" t="s">
        <v>397</v>
      </c>
    </row>
    <row r="7" spans="1:8">
      <c r="A7" s="92"/>
      <c r="B7" s="308"/>
      <c r="C7" s="84"/>
      <c r="D7" s="84"/>
      <c r="E7" s="124"/>
      <c r="F7" s="124"/>
      <c r="G7" s="92"/>
      <c r="H7" s="92"/>
    </row>
    <row r="8" spans="1:8">
      <c r="A8" s="95" t="s">
        <v>335</v>
      </c>
      <c r="B8" s="308"/>
      <c r="C8" s="93" t="s">
        <v>10</v>
      </c>
      <c r="D8" s="93" t="s">
        <v>388</v>
      </c>
      <c r="E8" s="125">
        <v>15000</v>
      </c>
      <c r="F8" s="125">
        <v>15000</v>
      </c>
      <c r="G8" s="93"/>
      <c r="H8" s="94" t="s">
        <v>333</v>
      </c>
    </row>
    <row r="9" spans="1:8">
      <c r="A9" s="92"/>
      <c r="B9" s="94"/>
      <c r="C9" s="84"/>
      <c r="D9" s="84"/>
      <c r="E9" s="124"/>
      <c r="F9" s="124"/>
      <c r="G9" s="92"/>
      <c r="H9" s="92" t="s">
        <v>400</v>
      </c>
    </row>
    <row r="10" spans="1:8">
      <c r="A10" s="96"/>
      <c r="B10" s="94"/>
      <c r="C10" s="93" t="s">
        <v>204</v>
      </c>
      <c r="D10" s="93" t="s">
        <v>390</v>
      </c>
      <c r="E10" s="125">
        <v>13200</v>
      </c>
      <c r="F10" s="125">
        <v>13200</v>
      </c>
      <c r="G10" s="93"/>
      <c r="H10" s="92"/>
    </row>
    <row r="11" spans="1:8">
      <c r="A11" s="96"/>
      <c r="B11" s="94"/>
      <c r="C11" s="84"/>
      <c r="D11" s="84"/>
      <c r="E11" s="124"/>
      <c r="F11" s="124"/>
      <c r="G11" s="92"/>
      <c r="H11" s="94" t="s">
        <v>334</v>
      </c>
    </row>
    <row r="12" spans="1:8">
      <c r="A12" s="92"/>
      <c r="B12" s="94"/>
      <c r="C12" s="93" t="s">
        <v>11</v>
      </c>
      <c r="D12" s="93" t="s">
        <v>393</v>
      </c>
      <c r="E12" s="125">
        <v>3900</v>
      </c>
      <c r="F12" s="125">
        <v>3900</v>
      </c>
      <c r="G12" s="93"/>
      <c r="H12" s="92" t="s">
        <v>398</v>
      </c>
    </row>
    <row r="13" spans="1:8">
      <c r="A13" s="92"/>
      <c r="B13" s="94"/>
      <c r="C13" s="84"/>
      <c r="D13" s="84"/>
      <c r="E13" s="124"/>
      <c r="F13" s="124"/>
      <c r="G13" s="92"/>
      <c r="H13" s="92"/>
    </row>
    <row r="14" spans="1:8">
      <c r="A14" s="92"/>
      <c r="B14" s="94"/>
      <c r="C14" s="93" t="s">
        <v>13</v>
      </c>
      <c r="D14" s="93" t="s">
        <v>367</v>
      </c>
      <c r="E14" s="125">
        <v>2500</v>
      </c>
      <c r="F14" s="125">
        <v>2500</v>
      </c>
      <c r="G14" s="93"/>
      <c r="H14" s="94" t="s">
        <v>336</v>
      </c>
    </row>
    <row r="15" spans="1:8">
      <c r="A15" s="92"/>
      <c r="B15" s="94"/>
      <c r="C15" s="84"/>
      <c r="D15" s="84" t="s">
        <v>395</v>
      </c>
      <c r="E15" s="124"/>
      <c r="F15" s="124"/>
      <c r="G15" s="92"/>
      <c r="H15" s="92" t="s">
        <v>405</v>
      </c>
    </row>
    <row r="16" spans="1:8">
      <c r="A16" s="92"/>
      <c r="B16" s="94"/>
      <c r="C16" s="93" t="s">
        <v>195</v>
      </c>
      <c r="D16" s="93" t="s">
        <v>362</v>
      </c>
      <c r="E16" s="125">
        <v>30000</v>
      </c>
      <c r="F16" s="125">
        <v>30000</v>
      </c>
      <c r="G16" s="93"/>
      <c r="H16" s="92" t="s">
        <v>404</v>
      </c>
    </row>
    <row r="17" spans="1:9">
      <c r="A17" s="92"/>
      <c r="B17" s="94"/>
      <c r="C17" s="84"/>
      <c r="D17" s="84"/>
      <c r="E17" s="124"/>
      <c r="F17" s="124"/>
      <c r="G17" s="92"/>
      <c r="H17" s="92" t="s">
        <v>401</v>
      </c>
    </row>
    <row r="18" spans="1:9">
      <c r="A18" s="92"/>
      <c r="B18" s="94"/>
      <c r="C18" s="93" t="s">
        <v>15</v>
      </c>
      <c r="D18" s="93" t="s">
        <v>357</v>
      </c>
      <c r="E18" s="125">
        <v>1980</v>
      </c>
      <c r="F18" s="125">
        <v>1980</v>
      </c>
      <c r="G18" s="93"/>
      <c r="H18" s="92" t="s">
        <v>402</v>
      </c>
    </row>
    <row r="19" spans="1:9">
      <c r="A19" s="92"/>
      <c r="B19" s="94"/>
      <c r="C19" s="84"/>
      <c r="D19" s="84" t="s">
        <v>395</v>
      </c>
      <c r="E19" s="124"/>
      <c r="F19" s="124"/>
      <c r="G19" s="92"/>
      <c r="H19" s="92" t="s">
        <v>403</v>
      </c>
    </row>
    <row r="20" spans="1:9">
      <c r="A20" s="92"/>
      <c r="B20" s="97"/>
      <c r="C20" s="93" t="s">
        <v>238</v>
      </c>
      <c r="D20" s="93" t="s">
        <v>362</v>
      </c>
      <c r="E20" s="125">
        <v>1988</v>
      </c>
      <c r="F20" s="125">
        <v>1670</v>
      </c>
      <c r="G20" s="93">
        <v>318</v>
      </c>
      <c r="H20" s="92"/>
    </row>
    <row r="21" spans="1:9">
      <c r="A21" s="92"/>
      <c r="B21" s="97"/>
      <c r="C21" s="84"/>
      <c r="D21" s="84"/>
      <c r="E21" s="124"/>
      <c r="F21" s="124"/>
      <c r="G21" s="92"/>
      <c r="H21" s="92"/>
    </row>
    <row r="22" spans="1:9">
      <c r="A22" s="92"/>
      <c r="B22" s="97"/>
      <c r="C22" s="93" t="s">
        <v>17</v>
      </c>
      <c r="D22" s="93" t="s">
        <v>396</v>
      </c>
      <c r="E22" s="125">
        <v>4250</v>
      </c>
      <c r="F22" s="125">
        <v>4250</v>
      </c>
      <c r="G22" s="93"/>
      <c r="H22" s="92"/>
    </row>
    <row r="23" spans="1:9">
      <c r="A23" s="92"/>
      <c r="B23" s="97"/>
      <c r="C23" s="84"/>
      <c r="D23" s="84"/>
      <c r="E23" s="124"/>
      <c r="F23" s="124"/>
      <c r="G23" s="92"/>
      <c r="H23" s="92"/>
    </row>
    <row r="24" spans="1:9">
      <c r="A24" s="92"/>
      <c r="B24" s="98"/>
      <c r="C24" s="93"/>
      <c r="D24" s="93"/>
      <c r="E24" s="125"/>
      <c r="F24" s="125"/>
      <c r="G24" s="93"/>
      <c r="H24" s="92"/>
    </row>
    <row r="25" spans="1:9">
      <c r="A25" s="92"/>
      <c r="B25" s="309" t="s">
        <v>119</v>
      </c>
      <c r="C25" s="310"/>
      <c r="D25" s="311"/>
      <c r="E25" s="126"/>
      <c r="F25" s="92"/>
      <c r="G25" s="92"/>
      <c r="H25" s="92"/>
    </row>
    <row r="26" spans="1:9">
      <c r="A26" s="92"/>
      <c r="B26" s="312"/>
      <c r="C26" s="313"/>
      <c r="D26" s="314"/>
      <c r="E26" s="127">
        <f>SUM(E6,E8,E10,E12,E14,E16,E18,E20+E22)</f>
        <v>410318</v>
      </c>
      <c r="F26" s="127">
        <f t="shared" ref="F26:G26" si="0">SUM(F6,F8,F10,F12,F14,F16,F18,F20+F22)</f>
        <v>410000</v>
      </c>
      <c r="G26" s="127">
        <f t="shared" si="0"/>
        <v>318</v>
      </c>
      <c r="H26" s="93"/>
    </row>
    <row r="27" spans="1:9">
      <c r="A27" s="315" t="s">
        <v>136</v>
      </c>
      <c r="B27" s="310"/>
      <c r="C27" s="310"/>
      <c r="D27" s="311"/>
      <c r="E27" s="124"/>
      <c r="F27" s="92"/>
      <c r="G27" s="92"/>
      <c r="H27" s="92"/>
    </row>
    <row r="28" spans="1:9">
      <c r="A28" s="312"/>
      <c r="B28" s="313"/>
      <c r="C28" s="313"/>
      <c r="D28" s="314"/>
      <c r="E28" s="127">
        <f>E26</f>
        <v>410318</v>
      </c>
      <c r="F28" s="127">
        <f>F26</f>
        <v>410000</v>
      </c>
      <c r="G28" s="127">
        <f>G26</f>
        <v>318</v>
      </c>
      <c r="H28" s="93"/>
    </row>
    <row r="29" spans="1:9" ht="17.25">
      <c r="B29" s="99"/>
      <c r="G29" s="100"/>
      <c r="H29" s="101"/>
      <c r="I29" s="101"/>
    </row>
    <row r="30" spans="1:9" s="78" customFormat="1" ht="15.75" customHeight="1">
      <c r="A30" s="78" t="s">
        <v>337</v>
      </c>
    </row>
    <row r="31" spans="1:9" s="78" customFormat="1" ht="17.25" customHeight="1">
      <c r="A31" s="78" t="s">
        <v>338</v>
      </c>
    </row>
    <row r="32" spans="1:9" s="78" customFormat="1" ht="15.75" customHeight="1">
      <c r="A32" s="78" t="s">
        <v>339</v>
      </c>
    </row>
    <row r="33" spans="1:1" s="78" customFormat="1" ht="15.75" customHeight="1">
      <c r="A33" s="78" t="s">
        <v>340</v>
      </c>
    </row>
    <row r="34" spans="1:1" s="78" customFormat="1" ht="15.75" customHeight="1">
      <c r="A34" s="78" t="s">
        <v>341</v>
      </c>
    </row>
    <row r="35" spans="1:1" s="78" customFormat="1" ht="15.75" customHeight="1">
      <c r="A35" s="78" t="s">
        <v>342</v>
      </c>
    </row>
    <row r="36" spans="1:1" s="78" customFormat="1" ht="15.75" customHeight="1">
      <c r="A36" s="78" t="s">
        <v>343</v>
      </c>
    </row>
    <row r="37" spans="1:1" s="78" customFormat="1" ht="15.75" customHeight="1">
      <c r="A37" s="78" t="s">
        <v>344</v>
      </c>
    </row>
  </sheetData>
  <mergeCells count="8">
    <mergeCell ref="F2:G2"/>
    <mergeCell ref="H2:H4"/>
    <mergeCell ref="B5:B8"/>
    <mergeCell ref="B25:D26"/>
    <mergeCell ref="A27:D28"/>
    <mergeCell ref="A2:A4"/>
    <mergeCell ref="B2:B4"/>
    <mergeCell ref="C2:D4"/>
  </mergeCells>
  <phoneticPr fontId="1"/>
  <pageMargins left="0.59055118110236227" right="0.59055118110236227" top="0.86614173228346458" bottom="0.39370078740157483" header="0.51181102362204722" footer="0.47244094488188981"/>
  <pageSetup paperSize="9" scale="6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7E924-76B7-4220-B2C5-E33DD2C81F7F}">
  <sheetPr codeName="Sheet19">
    <tabColor theme="9" tint="0.79998168889431442"/>
  </sheetPr>
  <dimension ref="A1:R41"/>
  <sheetViews>
    <sheetView view="pageBreakPreview" zoomScale="96" zoomScaleNormal="100" zoomScaleSheetLayoutView="96" workbookViewId="0">
      <selection activeCell="I38" sqref="I38"/>
    </sheetView>
  </sheetViews>
  <sheetFormatPr defaultRowHeight="17.25"/>
  <cols>
    <col min="1" max="1" width="15.625" style="102" customWidth="1"/>
    <col min="2" max="2" width="22.25" style="102" bestFit="1" customWidth="1"/>
    <col min="3" max="3" width="10.625" style="102" customWidth="1"/>
    <col min="4" max="4" width="7.625" style="102" customWidth="1"/>
    <col min="5" max="6" width="13.625" style="102" customWidth="1"/>
    <col min="7" max="7" width="20.625" style="102" customWidth="1"/>
    <col min="8" max="9" width="9" style="102"/>
    <col min="10" max="12" width="23.375" style="102" customWidth="1"/>
    <col min="13" max="16384" width="9" style="102"/>
  </cols>
  <sheetData>
    <row r="1" spans="1:18" ht="20.100000000000001" customHeight="1">
      <c r="A1" s="102" t="s">
        <v>387</v>
      </c>
      <c r="N1" s="123"/>
    </row>
    <row r="2" spans="1:18" ht="20.100000000000001" customHeight="1">
      <c r="N2" s="123"/>
    </row>
    <row r="3" spans="1:18" ht="20.100000000000001" customHeight="1">
      <c r="A3" s="319" t="s">
        <v>384</v>
      </c>
      <c r="B3" s="320"/>
      <c r="C3" s="320"/>
      <c r="D3" s="320"/>
      <c r="E3" s="320"/>
      <c r="F3" s="320"/>
      <c r="G3" s="320"/>
      <c r="H3" s="2"/>
      <c r="I3" s="2"/>
      <c r="J3" s="268"/>
      <c r="K3" s="268"/>
      <c r="L3" s="268"/>
      <c r="M3" s="2"/>
      <c r="N3" s="123"/>
      <c r="O3" s="2"/>
      <c r="P3" s="2"/>
      <c r="Q3" s="2"/>
      <c r="R3" s="2"/>
    </row>
    <row r="4" spans="1:18" ht="20.100000000000001" customHeight="1">
      <c r="A4" s="122"/>
      <c r="B4" s="69"/>
      <c r="C4" s="69"/>
      <c r="D4" s="69"/>
      <c r="E4" s="69"/>
      <c r="F4" s="69"/>
      <c r="G4" s="69"/>
      <c r="H4" s="2"/>
      <c r="I4" s="2"/>
      <c r="J4" s="21"/>
      <c r="K4" s="268"/>
      <c r="L4" s="321"/>
      <c r="M4" s="2"/>
      <c r="N4" s="2"/>
      <c r="O4" s="2"/>
      <c r="P4" s="2"/>
      <c r="Q4" s="2"/>
      <c r="R4" s="2"/>
    </row>
    <row r="5" spans="1:18" ht="20.100000000000001" customHeight="1">
      <c r="A5" s="121" t="s">
        <v>6</v>
      </c>
      <c r="B5" s="121" t="s">
        <v>129</v>
      </c>
      <c r="C5" s="120" t="s">
        <v>130</v>
      </c>
      <c r="D5" s="121" t="s">
        <v>131</v>
      </c>
      <c r="E5" s="120" t="s">
        <v>378</v>
      </c>
      <c r="F5" s="120" t="s">
        <v>377</v>
      </c>
      <c r="G5" s="119" t="s">
        <v>376</v>
      </c>
      <c r="H5" s="2"/>
      <c r="I5" s="2"/>
      <c r="J5" s="21"/>
      <c r="K5" s="268"/>
      <c r="L5" s="268"/>
      <c r="M5" s="2"/>
      <c r="N5" s="2"/>
      <c r="O5" s="2"/>
      <c r="P5" s="2"/>
      <c r="Q5" s="2"/>
      <c r="R5" s="2"/>
    </row>
    <row r="6" spans="1:18" ht="19.5" customHeight="1">
      <c r="A6" s="114"/>
      <c r="B6" s="23"/>
      <c r="C6" s="14"/>
      <c r="D6" s="50"/>
      <c r="E6" s="130"/>
      <c r="F6" s="115"/>
      <c r="G6" s="133"/>
      <c r="H6" s="2"/>
      <c r="I6" s="2"/>
      <c r="J6" s="2"/>
      <c r="K6" s="2"/>
      <c r="L6" s="2"/>
      <c r="M6" s="2"/>
      <c r="N6" s="2"/>
      <c r="O6" s="2"/>
      <c r="P6" s="2"/>
      <c r="Q6" s="2"/>
      <c r="R6" s="2"/>
    </row>
    <row r="7" spans="1:18" ht="20.100000000000001" customHeight="1">
      <c r="A7" s="112" t="s">
        <v>371</v>
      </c>
      <c r="B7" s="25" t="s">
        <v>373</v>
      </c>
      <c r="C7" s="18">
        <v>25</v>
      </c>
      <c r="D7" s="51" t="s">
        <v>190</v>
      </c>
      <c r="E7" s="131">
        <v>6000</v>
      </c>
      <c r="F7" s="108">
        <f>C7*E7</f>
        <v>150000</v>
      </c>
      <c r="G7" s="134" t="s">
        <v>394</v>
      </c>
      <c r="H7" s="2"/>
      <c r="I7" s="2"/>
      <c r="J7" s="2"/>
      <c r="K7" s="2"/>
      <c r="L7" s="2"/>
      <c r="M7" s="2"/>
      <c r="N7" s="2"/>
      <c r="O7" s="2"/>
      <c r="P7" s="2"/>
      <c r="Q7" s="2"/>
      <c r="R7" s="2"/>
    </row>
    <row r="8" spans="1:18" ht="20.100000000000001" customHeight="1">
      <c r="A8" s="114"/>
      <c r="B8" s="23"/>
      <c r="C8" s="14"/>
      <c r="D8" s="50"/>
      <c r="E8" s="130"/>
      <c r="F8" s="115"/>
      <c r="G8" s="133"/>
      <c r="H8" s="2"/>
      <c r="I8" s="2"/>
      <c r="J8" s="2"/>
      <c r="K8" s="2"/>
      <c r="L8" s="2"/>
      <c r="M8" s="2"/>
      <c r="N8" s="2"/>
      <c r="O8" s="2"/>
      <c r="P8" s="2"/>
      <c r="Q8" s="2"/>
      <c r="R8" s="2"/>
    </row>
    <row r="9" spans="1:18" ht="20.100000000000001" customHeight="1">
      <c r="A9" s="112" t="s">
        <v>371</v>
      </c>
      <c r="B9" s="25" t="s">
        <v>370</v>
      </c>
      <c r="C9" s="18">
        <v>25</v>
      </c>
      <c r="D9" s="51" t="s">
        <v>190</v>
      </c>
      <c r="E9" s="131">
        <v>7500</v>
      </c>
      <c r="F9" s="108">
        <f>C9*E9</f>
        <v>187500</v>
      </c>
      <c r="G9" s="134" t="s">
        <v>394</v>
      </c>
      <c r="H9" s="2"/>
      <c r="I9" s="2"/>
      <c r="J9" s="2"/>
      <c r="K9" s="2"/>
      <c r="L9" s="2"/>
      <c r="M9" s="2"/>
      <c r="N9" s="2"/>
      <c r="O9" s="2"/>
      <c r="P9" s="2"/>
      <c r="Q9" s="2"/>
      <c r="R9" s="2"/>
    </row>
    <row r="10" spans="1:18" ht="20.100000000000001" customHeight="1">
      <c r="A10" s="114"/>
      <c r="B10" s="23"/>
      <c r="C10" s="14"/>
      <c r="D10" s="50"/>
      <c r="E10" s="130"/>
      <c r="F10" s="118"/>
      <c r="G10" s="133"/>
      <c r="H10" s="2"/>
      <c r="I10" s="2"/>
      <c r="J10" s="2"/>
      <c r="K10" s="2"/>
      <c r="L10" s="2"/>
      <c r="M10" s="2"/>
      <c r="N10" s="2"/>
      <c r="O10" s="2"/>
      <c r="P10" s="2"/>
      <c r="Q10" s="2"/>
      <c r="R10" s="2"/>
    </row>
    <row r="11" spans="1:18" ht="20.100000000000001" customHeight="1">
      <c r="A11" s="117" t="s">
        <v>10</v>
      </c>
      <c r="B11" s="25" t="s">
        <v>388</v>
      </c>
      <c r="C11" s="18">
        <v>1</v>
      </c>
      <c r="D11" s="51" t="s">
        <v>389</v>
      </c>
      <c r="E11" s="131">
        <v>15000</v>
      </c>
      <c r="F11" s="108">
        <f>C11*E11</f>
        <v>15000</v>
      </c>
      <c r="G11" s="134"/>
      <c r="H11" s="2"/>
      <c r="I11" s="2"/>
      <c r="J11" s="2"/>
      <c r="K11" s="2"/>
      <c r="L11" s="2"/>
      <c r="M11" s="2"/>
      <c r="N11" s="2"/>
      <c r="O11" s="2"/>
      <c r="P11" s="2"/>
      <c r="Q11" s="2"/>
      <c r="R11" s="2"/>
    </row>
    <row r="12" spans="1:18" ht="20.100000000000001" customHeight="1">
      <c r="A12" s="114"/>
      <c r="B12" s="23"/>
      <c r="C12" s="14"/>
      <c r="D12" s="50"/>
      <c r="E12" s="130"/>
      <c r="F12" s="118"/>
      <c r="G12" s="133"/>
      <c r="H12" s="2"/>
      <c r="I12" s="2"/>
      <c r="J12" s="2"/>
      <c r="K12" s="2"/>
      <c r="L12" s="2"/>
      <c r="M12" s="2"/>
      <c r="N12" s="2"/>
      <c r="O12" s="2"/>
      <c r="P12" s="2"/>
      <c r="Q12" s="2"/>
      <c r="R12" s="2"/>
    </row>
    <row r="13" spans="1:18" ht="20.100000000000001" customHeight="1">
      <c r="A13" s="117" t="s">
        <v>204</v>
      </c>
      <c r="B13" s="25" t="s">
        <v>390</v>
      </c>
      <c r="C13" s="18">
        <v>120</v>
      </c>
      <c r="D13" s="51" t="s">
        <v>391</v>
      </c>
      <c r="E13" s="131">
        <v>110</v>
      </c>
      <c r="F13" s="108">
        <f>C13*E13</f>
        <v>13200</v>
      </c>
      <c r="G13" s="134" t="s">
        <v>399</v>
      </c>
      <c r="H13" s="2"/>
      <c r="I13" s="2"/>
      <c r="J13" s="2"/>
      <c r="K13" s="2"/>
      <c r="L13" s="2"/>
      <c r="M13" s="2"/>
      <c r="N13" s="2"/>
      <c r="O13" s="2"/>
      <c r="P13" s="2"/>
      <c r="Q13" s="2"/>
      <c r="R13" s="2"/>
    </row>
    <row r="14" spans="1:18" ht="20.100000000000001" customHeight="1">
      <c r="A14" s="114"/>
      <c r="B14" s="23"/>
      <c r="C14" s="14"/>
      <c r="D14" s="50"/>
      <c r="E14" s="130"/>
      <c r="F14" s="118"/>
      <c r="G14" s="133"/>
      <c r="H14" s="2"/>
      <c r="I14" s="2"/>
      <c r="J14" s="2"/>
      <c r="K14" s="2"/>
      <c r="L14" s="2"/>
      <c r="M14" s="2"/>
      <c r="N14" s="2"/>
      <c r="O14" s="2"/>
      <c r="P14" s="2"/>
      <c r="Q14" s="2"/>
      <c r="R14" s="2"/>
    </row>
    <row r="15" spans="1:18" ht="20.100000000000001" customHeight="1">
      <c r="A15" s="117" t="s">
        <v>11</v>
      </c>
      <c r="B15" s="25" t="s">
        <v>368</v>
      </c>
      <c r="C15" s="18">
        <v>50</v>
      </c>
      <c r="D15" s="51" t="s">
        <v>132</v>
      </c>
      <c r="E15" s="131">
        <v>78</v>
      </c>
      <c r="F15" s="108">
        <f>C15*E15</f>
        <v>3900</v>
      </c>
      <c r="G15" s="134"/>
      <c r="H15" s="2"/>
      <c r="I15" s="2"/>
      <c r="J15" s="2"/>
      <c r="K15" s="2"/>
      <c r="L15" s="2"/>
      <c r="M15" s="2"/>
      <c r="N15" s="2"/>
      <c r="O15" s="2"/>
      <c r="P15" s="2"/>
      <c r="Q15" s="2"/>
      <c r="R15" s="2"/>
    </row>
    <row r="16" spans="1:18" ht="20.100000000000001" customHeight="1">
      <c r="A16" s="114"/>
      <c r="B16" s="23"/>
      <c r="C16" s="14"/>
      <c r="D16" s="50"/>
      <c r="E16" s="130"/>
      <c r="F16" s="118"/>
      <c r="G16" s="133"/>
      <c r="H16" s="2"/>
      <c r="I16" s="2"/>
      <c r="J16" s="2"/>
      <c r="K16" s="2"/>
      <c r="L16" s="2"/>
      <c r="M16" s="2"/>
      <c r="N16" s="2"/>
      <c r="O16" s="2"/>
      <c r="P16" s="2"/>
      <c r="Q16" s="2"/>
      <c r="R16" s="2"/>
    </row>
    <row r="17" spans="1:18" ht="20.100000000000001" customHeight="1">
      <c r="A17" s="117" t="s">
        <v>13</v>
      </c>
      <c r="B17" s="25" t="s">
        <v>367</v>
      </c>
      <c r="C17" s="18">
        <v>5</v>
      </c>
      <c r="D17" s="51" t="s">
        <v>133</v>
      </c>
      <c r="E17" s="131">
        <v>500</v>
      </c>
      <c r="F17" s="108">
        <f>C17*E17</f>
        <v>2500</v>
      </c>
      <c r="G17" s="134"/>
      <c r="H17" s="2"/>
      <c r="I17" s="2"/>
      <c r="J17" s="2"/>
      <c r="K17" s="2"/>
      <c r="L17" s="2"/>
      <c r="M17" s="2"/>
      <c r="N17" s="2"/>
      <c r="O17" s="2"/>
      <c r="P17" s="2"/>
      <c r="Q17" s="2"/>
      <c r="R17" s="2"/>
    </row>
    <row r="18" spans="1:18" ht="20.100000000000001" customHeight="1">
      <c r="A18" s="114"/>
      <c r="B18" s="23"/>
      <c r="C18" s="14"/>
      <c r="D18" s="50"/>
      <c r="E18" s="130"/>
      <c r="F18" s="115"/>
      <c r="G18" s="133" t="s">
        <v>366</v>
      </c>
      <c r="H18" s="2"/>
      <c r="I18" s="2"/>
      <c r="J18" s="2"/>
      <c r="K18" s="2"/>
      <c r="L18" s="2"/>
      <c r="M18" s="2"/>
      <c r="N18" s="2"/>
      <c r="O18" s="2"/>
      <c r="P18" s="2"/>
      <c r="Q18" s="2"/>
      <c r="R18" s="2"/>
    </row>
    <row r="19" spans="1:18" ht="20.100000000000001" customHeight="1">
      <c r="A19" s="117" t="s">
        <v>195</v>
      </c>
      <c r="B19" s="25" t="s">
        <v>191</v>
      </c>
      <c r="C19" s="18">
        <v>4</v>
      </c>
      <c r="D19" s="51" t="s">
        <v>364</v>
      </c>
      <c r="E19" s="132">
        <v>5000</v>
      </c>
      <c r="F19" s="108">
        <f>C19*E19</f>
        <v>20000</v>
      </c>
      <c r="G19" s="134" t="s">
        <v>363</v>
      </c>
      <c r="H19" s="2"/>
      <c r="I19" s="2"/>
      <c r="J19" s="2"/>
      <c r="K19" s="2"/>
      <c r="L19" s="2"/>
      <c r="M19" s="2"/>
      <c r="N19" s="2"/>
      <c r="O19" s="2"/>
      <c r="P19" s="2"/>
      <c r="Q19" s="2"/>
      <c r="R19" s="2"/>
    </row>
    <row r="20" spans="1:18" ht="20.100000000000001" customHeight="1">
      <c r="A20" s="114"/>
      <c r="B20" s="23"/>
      <c r="C20" s="14"/>
      <c r="D20" s="50"/>
      <c r="E20" s="130"/>
      <c r="F20" s="115"/>
      <c r="G20" s="133" t="s">
        <v>362</v>
      </c>
      <c r="H20" s="2"/>
      <c r="I20" s="2"/>
      <c r="J20" s="2"/>
      <c r="K20" s="2"/>
      <c r="L20" s="2"/>
      <c r="M20" s="2"/>
      <c r="N20" s="2"/>
      <c r="O20" s="2"/>
      <c r="P20" s="2"/>
      <c r="Q20" s="2"/>
      <c r="R20" s="2"/>
    </row>
    <row r="21" spans="1:18" ht="20.100000000000001" customHeight="1">
      <c r="A21" s="112" t="s">
        <v>195</v>
      </c>
      <c r="B21" s="25" t="s">
        <v>361</v>
      </c>
      <c r="C21" s="18">
        <v>2</v>
      </c>
      <c r="D21" s="51" t="s">
        <v>360</v>
      </c>
      <c r="E21" s="132">
        <v>5000</v>
      </c>
      <c r="F21" s="108">
        <f>C21*E21</f>
        <v>10000</v>
      </c>
      <c r="G21" s="134" t="s">
        <v>359</v>
      </c>
      <c r="H21" s="2"/>
      <c r="I21" s="2"/>
      <c r="J21" s="2"/>
      <c r="K21" s="2"/>
      <c r="L21" s="2"/>
      <c r="M21" s="2"/>
      <c r="N21" s="2"/>
      <c r="O21" s="2"/>
      <c r="P21" s="2"/>
      <c r="Q21" s="2"/>
      <c r="R21" s="2"/>
    </row>
    <row r="22" spans="1:18" ht="20.100000000000001" customHeight="1">
      <c r="A22" s="114"/>
      <c r="B22" s="23"/>
      <c r="C22" s="14"/>
      <c r="D22" s="50"/>
      <c r="E22" s="130"/>
      <c r="F22" s="115"/>
      <c r="G22" s="133"/>
      <c r="H22" s="2"/>
      <c r="I22" s="2"/>
      <c r="J22" s="2"/>
      <c r="K22" s="2"/>
      <c r="L22" s="2"/>
      <c r="M22" s="2"/>
      <c r="N22" s="2"/>
      <c r="O22" s="2"/>
      <c r="P22" s="2"/>
      <c r="Q22" s="2"/>
      <c r="R22" s="2"/>
    </row>
    <row r="23" spans="1:18" ht="20.100000000000001" customHeight="1">
      <c r="A23" s="112" t="s">
        <v>15</v>
      </c>
      <c r="B23" s="25" t="s">
        <v>357</v>
      </c>
      <c r="C23" s="18">
        <v>2</v>
      </c>
      <c r="D23" s="51" t="s">
        <v>350</v>
      </c>
      <c r="E23" s="132">
        <v>550</v>
      </c>
      <c r="F23" s="108">
        <f>C23*E23</f>
        <v>1100</v>
      </c>
      <c r="G23" s="134"/>
      <c r="H23" s="2"/>
      <c r="I23" s="2"/>
      <c r="J23" s="2"/>
      <c r="K23" s="2"/>
      <c r="L23" s="2"/>
      <c r="M23" s="2"/>
      <c r="N23" s="2"/>
      <c r="O23" s="2"/>
      <c r="P23" s="2"/>
      <c r="Q23" s="2"/>
      <c r="R23" s="2"/>
    </row>
    <row r="24" spans="1:18" ht="20.100000000000001" customHeight="1">
      <c r="A24" s="114"/>
      <c r="B24" s="23"/>
      <c r="C24" s="14"/>
      <c r="D24" s="50"/>
      <c r="E24" s="130"/>
      <c r="F24" s="115"/>
      <c r="G24" s="133"/>
      <c r="H24" s="2"/>
      <c r="I24" s="2"/>
      <c r="J24" s="2"/>
      <c r="K24" s="2"/>
      <c r="L24" s="2"/>
      <c r="M24" s="2"/>
      <c r="N24" s="2"/>
      <c r="O24" s="2"/>
      <c r="P24" s="2"/>
      <c r="Q24" s="2"/>
      <c r="R24" s="2"/>
    </row>
    <row r="25" spans="1:18" ht="20.100000000000001" customHeight="1">
      <c r="A25" s="113" t="s">
        <v>358</v>
      </c>
      <c r="B25" s="25" t="s">
        <v>357</v>
      </c>
      <c r="C25" s="18">
        <v>1</v>
      </c>
      <c r="D25" s="51" t="s">
        <v>350</v>
      </c>
      <c r="E25" s="132">
        <v>880</v>
      </c>
      <c r="F25" s="108">
        <f>C25*E25</f>
        <v>880</v>
      </c>
      <c r="G25" s="134" t="s">
        <v>356</v>
      </c>
      <c r="H25" s="2"/>
      <c r="I25" s="2"/>
      <c r="J25" s="2"/>
      <c r="K25" s="2"/>
      <c r="L25" s="2"/>
      <c r="M25" s="2"/>
      <c r="N25" s="2"/>
      <c r="O25" s="2"/>
      <c r="P25" s="2"/>
      <c r="Q25" s="2"/>
      <c r="R25" s="2"/>
    </row>
    <row r="26" spans="1:18" ht="20.100000000000001" customHeight="1">
      <c r="A26" s="114"/>
      <c r="B26" s="23"/>
      <c r="C26" s="14"/>
      <c r="D26" s="50"/>
      <c r="E26" s="130"/>
      <c r="F26" s="115"/>
      <c r="G26" s="133" t="s">
        <v>355</v>
      </c>
      <c r="H26" s="2"/>
      <c r="I26" s="2"/>
      <c r="J26" s="2"/>
      <c r="K26" s="2"/>
      <c r="L26" s="2"/>
      <c r="M26" s="2"/>
      <c r="N26" s="2"/>
      <c r="O26" s="2"/>
      <c r="P26" s="2"/>
      <c r="Q26" s="2"/>
      <c r="R26" s="2"/>
    </row>
    <row r="27" spans="1:18" ht="20.100000000000001" customHeight="1">
      <c r="A27" s="113" t="s">
        <v>238</v>
      </c>
      <c r="B27" s="25" t="s">
        <v>354</v>
      </c>
      <c r="C27" s="18">
        <v>1</v>
      </c>
      <c r="D27" s="51" t="s">
        <v>350</v>
      </c>
      <c r="E27" s="132">
        <f>5*2*37+550</f>
        <v>920</v>
      </c>
      <c r="F27" s="108">
        <f>C27*E27</f>
        <v>920</v>
      </c>
      <c r="G27" s="134" t="s">
        <v>353</v>
      </c>
      <c r="H27" s="2"/>
      <c r="I27" s="2"/>
      <c r="J27" s="2"/>
      <c r="K27" s="2"/>
      <c r="L27" s="2"/>
      <c r="M27" s="2"/>
      <c r="N27" s="2"/>
      <c r="O27" s="2"/>
      <c r="P27" s="2"/>
      <c r="Q27" s="2"/>
      <c r="R27" s="2"/>
    </row>
    <row r="28" spans="1:18" ht="20.100000000000001" customHeight="1">
      <c r="A28" s="114"/>
      <c r="B28" s="128" t="s">
        <v>352</v>
      </c>
      <c r="C28" s="14"/>
      <c r="D28" s="50"/>
      <c r="E28" s="130"/>
      <c r="F28" s="115"/>
      <c r="G28" s="133" t="s">
        <v>351</v>
      </c>
      <c r="H28" s="2"/>
      <c r="I28" s="2"/>
      <c r="J28" s="2"/>
      <c r="K28" s="2"/>
      <c r="L28" s="2"/>
      <c r="M28" s="2"/>
      <c r="N28" s="2"/>
      <c r="O28" s="2"/>
      <c r="P28" s="2"/>
      <c r="Q28" s="2"/>
      <c r="R28" s="2"/>
    </row>
    <row r="29" spans="1:18" ht="20.100000000000001" customHeight="1">
      <c r="A29" s="113" t="s">
        <v>238</v>
      </c>
      <c r="B29" s="129"/>
      <c r="C29" s="18">
        <v>1</v>
      </c>
      <c r="D29" s="51" t="s">
        <v>350</v>
      </c>
      <c r="E29" s="132">
        <f>7*2*37+550</f>
        <v>1068</v>
      </c>
      <c r="F29" s="108">
        <f>C29*E29</f>
        <v>1068</v>
      </c>
      <c r="G29" s="134" t="s">
        <v>349</v>
      </c>
      <c r="H29" s="2"/>
      <c r="I29" s="2"/>
      <c r="J29" s="2"/>
      <c r="K29" s="2"/>
      <c r="L29" s="2"/>
      <c r="M29" s="2"/>
      <c r="N29" s="2"/>
      <c r="O29" s="2"/>
      <c r="P29" s="2"/>
      <c r="Q29" s="2"/>
      <c r="R29" s="2"/>
    </row>
    <row r="30" spans="1:18" ht="20.100000000000001" customHeight="1">
      <c r="A30" s="114"/>
      <c r="B30" s="23"/>
      <c r="C30" s="14"/>
      <c r="D30" s="50"/>
      <c r="E30" s="130"/>
      <c r="F30" s="115"/>
      <c r="G30" s="133"/>
      <c r="H30" s="2"/>
      <c r="I30" s="2"/>
      <c r="J30" s="2"/>
      <c r="K30" s="2"/>
      <c r="L30" s="2"/>
      <c r="M30" s="2"/>
      <c r="N30" s="2"/>
      <c r="O30" s="2"/>
      <c r="P30" s="2"/>
      <c r="Q30" s="2"/>
      <c r="R30" s="2"/>
    </row>
    <row r="31" spans="1:18" ht="20.100000000000001" customHeight="1">
      <c r="A31" s="113" t="s">
        <v>17</v>
      </c>
      <c r="B31" s="25" t="s">
        <v>135</v>
      </c>
      <c r="C31" s="18">
        <v>1</v>
      </c>
      <c r="D31" s="51" t="s">
        <v>134</v>
      </c>
      <c r="E31" s="132">
        <v>2000</v>
      </c>
      <c r="F31" s="108">
        <f>C31*E31</f>
        <v>2000</v>
      </c>
      <c r="G31" s="134"/>
      <c r="H31" s="2"/>
      <c r="I31" s="2"/>
      <c r="J31" s="2"/>
      <c r="K31" s="2"/>
      <c r="L31" s="2"/>
      <c r="M31" s="2"/>
      <c r="N31" s="2"/>
      <c r="O31" s="2"/>
      <c r="P31" s="2"/>
      <c r="Q31" s="2"/>
      <c r="R31" s="2"/>
    </row>
    <row r="32" spans="1:18" ht="20.100000000000001" customHeight="1">
      <c r="A32" s="114"/>
      <c r="B32" s="23"/>
      <c r="C32" s="14"/>
      <c r="D32" s="50"/>
      <c r="E32" s="130"/>
      <c r="F32" s="115"/>
      <c r="G32" s="133"/>
      <c r="H32" s="2"/>
      <c r="I32" s="2"/>
      <c r="J32" s="2"/>
      <c r="K32" s="2"/>
      <c r="L32" s="2"/>
      <c r="M32" s="2"/>
      <c r="N32" s="2"/>
      <c r="O32" s="2"/>
      <c r="P32" s="2"/>
      <c r="Q32" s="2"/>
      <c r="R32" s="2"/>
    </row>
    <row r="33" spans="1:18" ht="20.100000000000001" customHeight="1">
      <c r="A33" s="112" t="s">
        <v>17</v>
      </c>
      <c r="B33" s="25" t="s">
        <v>348</v>
      </c>
      <c r="C33" s="18">
        <v>3</v>
      </c>
      <c r="D33" s="51" t="s">
        <v>347</v>
      </c>
      <c r="E33" s="132">
        <v>750</v>
      </c>
      <c r="F33" s="108">
        <f>C33*E33</f>
        <v>2250</v>
      </c>
      <c r="G33" s="134" t="s">
        <v>346</v>
      </c>
      <c r="H33" s="2"/>
      <c r="I33" s="2"/>
      <c r="J33" s="2"/>
      <c r="K33" s="2"/>
      <c r="L33" s="2"/>
      <c r="M33" s="2"/>
      <c r="N33" s="2"/>
      <c r="O33" s="2"/>
      <c r="P33" s="2"/>
      <c r="Q33" s="2"/>
      <c r="R33" s="2"/>
    </row>
    <row r="34" spans="1:18" ht="20.100000000000001" customHeight="1">
      <c r="A34" s="114"/>
      <c r="B34" s="23"/>
      <c r="C34" s="14"/>
      <c r="D34" s="50"/>
      <c r="E34" s="130"/>
      <c r="F34" s="115"/>
      <c r="G34" s="133"/>
      <c r="H34" s="2"/>
      <c r="I34" s="2"/>
      <c r="J34" s="2"/>
      <c r="K34" s="2"/>
      <c r="L34" s="2"/>
      <c r="M34" s="2"/>
      <c r="N34" s="2"/>
      <c r="O34" s="2"/>
      <c r="P34" s="2"/>
      <c r="Q34" s="2"/>
      <c r="R34" s="2"/>
    </row>
    <row r="35" spans="1:18" ht="20.100000000000001" customHeight="1">
      <c r="A35" s="116"/>
      <c r="B35" s="25"/>
      <c r="C35" s="18"/>
      <c r="D35" s="51"/>
      <c r="E35" s="132"/>
      <c r="F35" s="108"/>
      <c r="G35" s="134"/>
      <c r="H35" s="2"/>
      <c r="I35" s="2"/>
      <c r="J35" s="2"/>
      <c r="K35" s="2"/>
      <c r="L35" s="2"/>
      <c r="M35" s="2"/>
      <c r="N35" s="2"/>
      <c r="O35" s="2"/>
      <c r="P35" s="2"/>
      <c r="Q35" s="2"/>
      <c r="R35" s="2"/>
    </row>
    <row r="36" spans="1:18" ht="20.100000000000001" customHeight="1">
      <c r="A36" s="114"/>
      <c r="B36" s="23"/>
      <c r="C36" s="14"/>
      <c r="D36" s="50"/>
      <c r="E36" s="130"/>
      <c r="F36" s="115"/>
      <c r="G36" s="133"/>
      <c r="H36" s="2"/>
      <c r="I36" s="2"/>
      <c r="J36" s="2"/>
      <c r="K36" s="2"/>
      <c r="L36" s="2"/>
      <c r="M36" s="2"/>
      <c r="N36" s="2"/>
      <c r="O36" s="2"/>
      <c r="P36" s="2"/>
      <c r="Q36" s="2"/>
      <c r="R36" s="2"/>
    </row>
    <row r="37" spans="1:18" ht="20.100000000000001" customHeight="1">
      <c r="A37" s="116"/>
      <c r="B37" s="25"/>
      <c r="C37" s="18"/>
      <c r="D37" s="51"/>
      <c r="E37" s="132"/>
      <c r="F37" s="108"/>
      <c r="G37" s="135"/>
      <c r="H37" s="111"/>
      <c r="I37" s="111"/>
      <c r="J37" s="2"/>
      <c r="K37" s="2"/>
      <c r="L37" s="2"/>
      <c r="M37" s="2"/>
      <c r="N37" s="2"/>
      <c r="O37" s="2"/>
      <c r="P37" s="2"/>
      <c r="Q37" s="2"/>
      <c r="R37" s="2"/>
    </row>
    <row r="38" spans="1:18" ht="20.100000000000001" customHeight="1">
      <c r="A38" s="322" t="s">
        <v>345</v>
      </c>
      <c r="B38" s="323"/>
      <c r="C38" s="323"/>
      <c r="D38" s="323"/>
      <c r="E38" s="324"/>
      <c r="F38" s="110">
        <f>+F6+F8+F10+F12+F14+F16+F18+F30+F32+F34+F36</f>
        <v>0</v>
      </c>
      <c r="G38" s="109"/>
    </row>
    <row r="39" spans="1:18" ht="20.100000000000001" customHeight="1">
      <c r="A39" s="325"/>
      <c r="B39" s="326"/>
      <c r="C39" s="327"/>
      <c r="D39" s="327"/>
      <c r="E39" s="328"/>
      <c r="F39" s="108">
        <f>+F7+F9+F11+F13+F15+F17+F19+F21+F23+F25+F27+F29+F31+F33+F35+F37</f>
        <v>410318</v>
      </c>
      <c r="G39" s="107"/>
    </row>
    <row r="40" spans="1:18">
      <c r="A40" s="42"/>
      <c r="B40" s="27"/>
      <c r="C40" s="27"/>
      <c r="D40" s="27"/>
      <c r="E40" s="1"/>
      <c r="F40" s="106"/>
      <c r="G40" s="105"/>
    </row>
    <row r="41" spans="1:18">
      <c r="A41" s="2"/>
      <c r="B41" s="2"/>
      <c r="C41" s="104"/>
      <c r="D41" s="21"/>
      <c r="E41" s="104"/>
      <c r="F41" s="104"/>
      <c r="G41" s="103"/>
    </row>
  </sheetData>
  <mergeCells count="5">
    <mergeCell ref="A3:G3"/>
    <mergeCell ref="J3:L3"/>
    <mergeCell ref="K4:K5"/>
    <mergeCell ref="L4:L5"/>
    <mergeCell ref="A38:E39"/>
  </mergeCells>
  <phoneticPr fontId="1"/>
  <pageMargins left="0.98425196850393704" right="0.59055118110236227" top="0.98425196850393704" bottom="0.59055118110236227" header="0.31496062992125984" footer="0.31496062992125984"/>
  <pageSetup paperSize="9" scale="77"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98B638C-1817-49E1-A889-244FF5472F38}">
          <x14:formula1>
            <xm:f>'リスト（明細表）'!$A$20:$A$22</xm:f>
          </x14:formula1>
          <xm:sqref>A3:G3</xm:sqref>
        </x14:dataValidation>
        <x14:dataValidation type="list" allowBlank="1" showInputMessage="1" showErrorMessage="1" xr:uid="{CC284888-D9A4-4DAA-99DB-834222C714A0}">
          <x14:formula1>
            <xm:f>'リスト（明細表）'!$A$6:$A$16</xm:f>
          </x14:formula1>
          <xm:sqref>A6:A37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C8D07-7AF7-4057-96D0-9D312D7441AE}">
  <sheetPr>
    <tabColor theme="9" tint="0.79998168889431442"/>
  </sheetPr>
  <dimension ref="A1:F22"/>
  <sheetViews>
    <sheetView workbookViewId="0">
      <selection activeCell="B26" sqref="B26:C26"/>
    </sheetView>
  </sheetViews>
  <sheetFormatPr defaultRowHeight="13.5"/>
  <cols>
    <col min="1" max="3" width="23.375" customWidth="1"/>
  </cols>
  <sheetData>
    <row r="1" spans="1:6" ht="17.25">
      <c r="A1" s="102"/>
      <c r="B1" s="102"/>
      <c r="C1" s="102"/>
      <c r="D1" s="102"/>
      <c r="F1" s="102"/>
    </row>
    <row r="2" spans="1:6" ht="17.25">
      <c r="A2" s="102"/>
      <c r="B2" s="102"/>
      <c r="C2" s="102"/>
      <c r="D2" s="102"/>
      <c r="F2" s="102"/>
    </row>
    <row r="3" spans="1:6" ht="14.25">
      <c r="A3" s="268" t="s">
        <v>383</v>
      </c>
      <c r="B3" s="268"/>
      <c r="C3" s="268"/>
      <c r="D3" s="2"/>
      <c r="F3" s="2"/>
    </row>
    <row r="4" spans="1:6" ht="14.25">
      <c r="A4" s="21" t="s">
        <v>381</v>
      </c>
      <c r="B4" s="268" t="s">
        <v>380</v>
      </c>
      <c r="C4" s="321" t="s">
        <v>379</v>
      </c>
      <c r="D4" s="2"/>
      <c r="E4" s="2"/>
      <c r="F4" s="2"/>
    </row>
    <row r="5" spans="1:6" ht="14.25">
      <c r="A5" s="21" t="s">
        <v>375</v>
      </c>
      <c r="B5" s="268"/>
      <c r="C5" s="268"/>
      <c r="D5" s="2"/>
      <c r="E5" s="2"/>
      <c r="F5" s="2"/>
    </row>
    <row r="6" spans="1:6" ht="14.25">
      <c r="A6" s="2" t="s">
        <v>371</v>
      </c>
      <c r="B6" s="2" t="s">
        <v>374</v>
      </c>
      <c r="C6" s="2" t="s">
        <v>371</v>
      </c>
      <c r="D6" s="2"/>
      <c r="E6" s="2"/>
      <c r="F6" s="2"/>
    </row>
    <row r="7" spans="1:6" ht="14.25">
      <c r="A7" s="2" t="s">
        <v>10</v>
      </c>
      <c r="B7" s="2" t="s">
        <v>10</v>
      </c>
      <c r="C7" s="2" t="s">
        <v>372</v>
      </c>
      <c r="D7" s="2"/>
      <c r="E7" s="2"/>
      <c r="F7" s="2"/>
    </row>
    <row r="8" spans="1:6" ht="14.25">
      <c r="A8" s="2" t="s">
        <v>204</v>
      </c>
      <c r="B8" s="2" t="s">
        <v>11</v>
      </c>
      <c r="C8" s="2" t="s">
        <v>11</v>
      </c>
      <c r="D8" s="2"/>
      <c r="E8" s="2"/>
      <c r="F8" s="2"/>
    </row>
    <row r="9" spans="1:6" ht="14.25">
      <c r="A9" s="2" t="s">
        <v>11</v>
      </c>
      <c r="B9" s="2" t="s">
        <v>369</v>
      </c>
      <c r="C9" s="2" t="s">
        <v>369</v>
      </c>
      <c r="D9" s="2"/>
      <c r="E9" s="2"/>
      <c r="F9" s="2"/>
    </row>
    <row r="10" spans="1:6" ht="14.25">
      <c r="A10" s="2" t="s">
        <v>13</v>
      </c>
      <c r="B10" s="2" t="s">
        <v>195</v>
      </c>
      <c r="C10" s="2" t="s">
        <v>18</v>
      </c>
      <c r="D10" s="2"/>
      <c r="E10" s="2"/>
      <c r="F10" s="2"/>
    </row>
    <row r="11" spans="1:6" ht="14.25">
      <c r="A11" s="2" t="s">
        <v>195</v>
      </c>
      <c r="B11" s="2" t="s">
        <v>238</v>
      </c>
      <c r="C11" s="2"/>
      <c r="D11" s="2"/>
      <c r="E11" s="2"/>
      <c r="F11" s="2"/>
    </row>
    <row r="12" spans="1:6" ht="14.25">
      <c r="A12" s="2" t="s">
        <v>15</v>
      </c>
      <c r="B12" s="2" t="s">
        <v>365</v>
      </c>
      <c r="C12" s="2"/>
      <c r="D12" s="2"/>
      <c r="E12" s="2"/>
      <c r="F12" s="2"/>
    </row>
    <row r="13" spans="1:6" ht="14.25">
      <c r="A13" s="2" t="s">
        <v>238</v>
      </c>
      <c r="B13" s="2" t="s">
        <v>17</v>
      </c>
      <c r="C13" s="2"/>
      <c r="D13" s="2"/>
      <c r="E13" s="2"/>
      <c r="F13" s="2"/>
    </row>
    <row r="14" spans="1:6" ht="14.25">
      <c r="A14" s="2" t="s">
        <v>17</v>
      </c>
      <c r="B14" s="2"/>
      <c r="C14" s="2"/>
      <c r="D14" s="2"/>
      <c r="E14" s="2"/>
      <c r="F14" s="2"/>
    </row>
    <row r="15" spans="1:6" ht="14.25">
      <c r="A15" s="2" t="s">
        <v>18</v>
      </c>
      <c r="B15" s="2"/>
      <c r="C15" s="2"/>
      <c r="D15" s="2"/>
      <c r="E15" s="2"/>
      <c r="F15" s="2"/>
    </row>
    <row r="16" spans="1:6" ht="14.25">
      <c r="A16" s="2" t="s">
        <v>187</v>
      </c>
      <c r="B16" s="2"/>
      <c r="C16" s="2"/>
      <c r="D16" s="2"/>
      <c r="E16" s="2"/>
      <c r="F16" s="2"/>
    </row>
    <row r="17" spans="1:6" ht="14.25">
      <c r="A17" s="2"/>
      <c r="B17" s="2"/>
      <c r="C17" s="2"/>
      <c r="D17" s="2"/>
      <c r="E17" s="2"/>
      <c r="F17" s="2"/>
    </row>
    <row r="18" spans="1:6" ht="14.25">
      <c r="A18" s="2"/>
      <c r="B18" s="2"/>
      <c r="C18" s="2"/>
      <c r="D18" s="2"/>
      <c r="E18" s="2"/>
      <c r="F18" s="2"/>
    </row>
    <row r="20" spans="1:6">
      <c r="A20" s="123" t="s">
        <v>386</v>
      </c>
    </row>
    <row r="21" spans="1:6">
      <c r="A21" s="123" t="s">
        <v>385</v>
      </c>
    </row>
    <row r="22" spans="1:6">
      <c r="A22" s="123" t="s">
        <v>382</v>
      </c>
    </row>
  </sheetData>
  <mergeCells count="3">
    <mergeCell ref="A3:C3"/>
    <mergeCell ref="B4:B5"/>
    <mergeCell ref="C4:C5"/>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1D232-6D5F-464D-B9A3-BD52F1844898}">
  <sheetPr codeName="Sheet10">
    <tabColor theme="9" tint="0.79998168889431442"/>
  </sheetPr>
  <dimension ref="K1:V48"/>
  <sheetViews>
    <sheetView view="pageLayout" zoomScaleNormal="100" zoomScaleSheetLayoutView="100" workbookViewId="0">
      <selection activeCell="J25" sqref="J25"/>
    </sheetView>
  </sheetViews>
  <sheetFormatPr defaultRowHeight="14.25"/>
  <cols>
    <col min="1" max="44" width="3.625" style="2" customWidth="1"/>
    <col min="45" max="16384" width="9" style="2"/>
  </cols>
  <sheetData>
    <row r="1" spans="11:22" ht="15" customHeight="1">
      <c r="K1" s="21"/>
      <c r="L1" s="21"/>
      <c r="M1" s="21"/>
      <c r="N1" s="21"/>
    </row>
    <row r="2" spans="11:22" s="24" customFormat="1" ht="15" customHeight="1">
      <c r="O2" s="329" t="s">
        <v>137</v>
      </c>
      <c r="P2" s="329"/>
      <c r="Q2" s="329"/>
      <c r="R2" s="329"/>
      <c r="S2" s="329"/>
      <c r="T2" s="329"/>
      <c r="U2" s="329"/>
      <c r="V2" s="329"/>
    </row>
    <row r="3" spans="11:22" s="24" customFormat="1" ht="15" customHeight="1">
      <c r="O3" s="329"/>
      <c r="P3" s="329"/>
      <c r="Q3" s="329"/>
      <c r="R3" s="329"/>
      <c r="S3" s="329"/>
      <c r="T3" s="329"/>
      <c r="U3" s="329"/>
      <c r="V3" s="329"/>
    </row>
    <row r="4" spans="11:22" s="24" customFormat="1" ht="15" customHeight="1"/>
    <row r="5" spans="11:22" s="24" customFormat="1" ht="15" customHeight="1"/>
    <row r="6" spans="11:22" s="24" customFormat="1" ht="15" customHeight="1"/>
    <row r="7" spans="11:22" s="24" customFormat="1" ht="15" customHeight="1"/>
    <row r="8" spans="11:22" s="24" customFormat="1" ht="15" customHeight="1"/>
    <row r="9" spans="11:22" s="24" customFormat="1" ht="15" customHeight="1"/>
    <row r="10" spans="11:22" ht="15" customHeight="1"/>
    <row r="11" spans="11:22" ht="15" customHeight="1"/>
    <row r="12" spans="11:22" ht="15" customHeight="1"/>
    <row r="13" spans="11:22" ht="15" customHeight="1"/>
    <row r="14" spans="11:22" ht="15" customHeight="1"/>
    <row r="15" spans="11:22" ht="15" customHeight="1"/>
    <row r="16" spans="11:22"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sheetData>
  <mergeCells count="1">
    <mergeCell ref="O2:V3"/>
  </mergeCells>
  <phoneticPr fontId="1"/>
  <pageMargins left="0.78740157480314965" right="0.78740157480314965" top="0.59055118110236227" bottom="0.19685039370078741"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事業ガイド</vt:lpstr>
      <vt:lpstr>記載例→</vt:lpstr>
      <vt:lpstr>交付申請書</vt:lpstr>
      <vt:lpstr>収支予算（精算）書</vt:lpstr>
      <vt:lpstr>事業計画（実績）書</vt:lpstr>
      <vt:lpstr>事業計画（実績）内訳表</vt:lpstr>
      <vt:lpstr>事業計画（実績）内訳明細表</vt:lpstr>
      <vt:lpstr>リスト（明細表）</vt:lpstr>
      <vt:lpstr>現地写真</vt:lpstr>
      <vt:lpstr>報道投げ込み資料</vt:lpstr>
      <vt:lpstr>実績報告書</vt:lpstr>
      <vt:lpstr>実績写真</vt:lpstr>
      <vt:lpstr>交付請求書</vt:lpstr>
      <vt:lpstr>概算払請求書</vt:lpstr>
      <vt:lpstr>委任状</vt:lpstr>
      <vt:lpstr>委任状!Print_Area</vt:lpstr>
      <vt:lpstr>概算払請求書!Print_Area</vt:lpstr>
      <vt:lpstr>交付申請書!Print_Area</vt:lpstr>
      <vt:lpstr>交付請求書!Print_Area</vt:lpstr>
      <vt:lpstr>事業ガイド!Print_Area</vt:lpstr>
      <vt:lpstr>'事業計画（実績）書'!Print_Area</vt:lpstr>
      <vt:lpstr>'事業計画（実績）内訳表'!Print_Area</vt:lpstr>
      <vt:lpstr>'事業計画（実績）内訳明細表'!Print_Area</vt:lpstr>
      <vt:lpstr>実績報告書!Print_Area</vt:lpstr>
      <vt:lpstr>'収支予算（精算）書'!Print_Area</vt:lpstr>
      <vt:lpstr>報道投げ込み資料!Print_Area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2050366</cp:lastModifiedBy>
  <cp:lastPrinted>2026-06-18T04:28:53Z</cp:lastPrinted>
  <dcterms:created xsi:type="dcterms:W3CDTF">1997-01-08T22:48:59Z</dcterms:created>
  <dcterms:modified xsi:type="dcterms:W3CDTF">2026-06-18T07:44:34Z</dcterms:modified>
</cp:coreProperties>
</file>