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172.16.162.171\disk1\みどり保全班\02_みどり関係事業\●令和８年度\020 未来につなぐ森づくり事業（水森税）\00-2 例規改正\★R8.4～\04事業ガイド\"/>
    </mc:Choice>
  </mc:AlternateContent>
  <xr:revisionPtr revIDLastSave="0" documentId="13_ncr:1_{BED37AA4-7DDD-4D3A-8033-C9984EA313B6}" xr6:coauthVersionLast="47" xr6:coauthVersionMax="47" xr10:uidLastSave="{00000000-0000-0000-0000-000000000000}"/>
  <bookViews>
    <workbookView xWindow="-120" yWindow="-120" windowWidth="29040" windowHeight="15720" tabRatio="707" xr2:uid="{00000000-000D-0000-FFFF-FFFF00000000}"/>
  </bookViews>
  <sheets>
    <sheet name="事業ガイド" sheetId="17" r:id="rId1"/>
    <sheet name="記載例→" sheetId="33" r:id="rId2"/>
    <sheet name="交付申請書" sheetId="18" r:id="rId3"/>
    <sheet name="収支予算（精算）書" sheetId="19" r:id="rId4"/>
    <sheet name="事業計画（実績）書" sheetId="32" r:id="rId5"/>
    <sheet name="シート（計画書）" sheetId="39" state="hidden" r:id="rId6"/>
    <sheet name="事業計画（実績）内訳表" sheetId="35" r:id="rId7"/>
    <sheet name="事業計画（実績）内訳明細表" sheetId="37" r:id="rId8"/>
    <sheet name="リスト（明細表）" sheetId="42" state="hidden" r:id="rId9"/>
    <sheet name="現地写真" sheetId="24" r:id="rId10"/>
    <sheet name="報道投げ込み資料" sheetId="29" r:id="rId11"/>
    <sheet name="実績報告書" sheetId="30" r:id="rId12"/>
    <sheet name="実績写真" sheetId="25" r:id="rId13"/>
    <sheet name="交付請求書" sheetId="27" r:id="rId14"/>
    <sheet name="概算払請求書" sheetId="26" r:id="rId15"/>
    <sheet name="委任状" sheetId="28" r:id="rId16"/>
  </sheets>
  <definedNames>
    <definedName name="_xlnm.Print_Area" localSheetId="15">委任状!$A$1:$X$48</definedName>
    <definedName name="_xlnm.Print_Area" localSheetId="14">概算払請求書!$A$1:$Y$52</definedName>
    <definedName name="_xlnm.Print_Area" localSheetId="2">交付申請書!$A$1:$X$53</definedName>
    <definedName name="_xlnm.Print_Area" localSheetId="13">交付請求書!$A$1:$X$48</definedName>
    <definedName name="_xlnm.Print_Area" localSheetId="0">事業ガイド!$A$1:$AC$238</definedName>
    <definedName name="_xlnm.Print_Area" localSheetId="4">'事業計画（実績）書'!$A$1:$K$55</definedName>
    <definedName name="_xlnm.Print_Area" localSheetId="6">'事業計画（実績）内訳表'!$A$1:$H$34</definedName>
    <definedName name="_xlnm.Print_Area" localSheetId="7">'事業計画（実績）内訳明細表'!$A$1:$G$39</definedName>
    <definedName name="_xlnm.Print_Area" localSheetId="12">実績写真!$A$1:$X$212</definedName>
    <definedName name="_xlnm.Print_Area" localSheetId="11">実績報告書!$A$1:$X$57</definedName>
    <definedName name="_xlnm.Print_Area" localSheetId="3">'収支予算（精算）書'!$A$1:$U$42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8" i="26" l="1"/>
  <c r="F7" i="37"/>
  <c r="F9" i="37"/>
  <c r="F11" i="37"/>
  <c r="F13" i="37"/>
  <c r="F15" i="37"/>
  <c r="F17" i="37"/>
  <c r="F19" i="37"/>
  <c r="F21" i="37"/>
  <c r="F39" i="37" s="1"/>
  <c r="F23" i="37"/>
  <c r="E25" i="37"/>
  <c r="F25" i="37"/>
  <c r="F27" i="37"/>
  <c r="F29" i="37"/>
  <c r="F31" i="37"/>
  <c r="F38" i="37"/>
  <c r="G26" i="35" l="1"/>
  <c r="F26" i="35"/>
  <c r="E26" i="35"/>
  <c r="G42" i="19"/>
  <c r="G20" i="19" l="1"/>
</calcChain>
</file>

<file path=xl/sharedStrings.xml><?xml version="1.0" encoding="utf-8"?>
<sst xmlns="http://schemas.openxmlformats.org/spreadsheetml/2006/main" count="598" uniqueCount="442">
  <si>
    <t>電話番号</t>
    <rPh sb="0" eb="2">
      <t>デンワ</t>
    </rPh>
    <rPh sb="2" eb="4">
      <t>バンゴウ</t>
    </rPh>
    <phoneticPr fontId="1"/>
  </si>
  <si>
    <t>（団体等による森づくり）</t>
    <rPh sb="1" eb="3">
      <t>ダンタイ</t>
    </rPh>
    <rPh sb="3" eb="4">
      <t>トウ</t>
    </rPh>
    <rPh sb="7" eb="8">
      <t>モリ</t>
    </rPh>
    <phoneticPr fontId="1"/>
  </si>
  <si>
    <t>事業ガイド</t>
    <rPh sb="0" eb="2">
      <t>ジギョウ</t>
    </rPh>
    <phoneticPr fontId="1"/>
  </si>
  <si>
    <t>団体等による森づくり</t>
    <rPh sb="0" eb="2">
      <t>ダンタイ</t>
    </rPh>
    <rPh sb="2" eb="3">
      <t>トウ</t>
    </rPh>
    <rPh sb="6" eb="7">
      <t>モリ</t>
    </rPh>
    <phoneticPr fontId="1"/>
  </si>
  <si>
    <t>１</t>
    <phoneticPr fontId="1"/>
  </si>
  <si>
    <t>　事業の目的</t>
    <rPh sb="1" eb="3">
      <t>ジギョウ</t>
    </rPh>
    <rPh sb="4" eb="6">
      <t>モクテキ</t>
    </rPh>
    <phoneticPr fontId="1"/>
  </si>
  <si>
    <t>　県民が行う森づくり活動へ支援を行うことにより、県民参加の森づくり意識の</t>
    <rPh sb="1" eb="3">
      <t>ケンミン</t>
    </rPh>
    <rPh sb="4" eb="5">
      <t>オコナ</t>
    </rPh>
    <rPh sb="6" eb="7">
      <t>モリ</t>
    </rPh>
    <rPh sb="10" eb="12">
      <t>カツドウ</t>
    </rPh>
    <rPh sb="13" eb="15">
      <t>シエン</t>
    </rPh>
    <rPh sb="16" eb="17">
      <t>オコナ</t>
    </rPh>
    <rPh sb="24" eb="26">
      <t>ケンミン</t>
    </rPh>
    <rPh sb="26" eb="28">
      <t>サンカ</t>
    </rPh>
    <rPh sb="29" eb="30">
      <t>モリ</t>
    </rPh>
    <rPh sb="33" eb="35">
      <t>イシキ</t>
    </rPh>
    <phoneticPr fontId="1"/>
  </si>
  <si>
    <t>　※「水とみどりの森づくり税」活用事業</t>
    <rPh sb="3" eb="4">
      <t>ミズ</t>
    </rPh>
    <rPh sb="9" eb="10">
      <t>モリ</t>
    </rPh>
    <rPh sb="13" eb="14">
      <t>ゼイ</t>
    </rPh>
    <rPh sb="15" eb="17">
      <t>カツヨウ</t>
    </rPh>
    <rPh sb="17" eb="19">
      <t>ジギョウ</t>
    </rPh>
    <phoneticPr fontId="1"/>
  </si>
  <si>
    <t>２</t>
    <phoneticPr fontId="1"/>
  </si>
  <si>
    <t>　直接的な森づくり活動に対して支援します。</t>
    <rPh sb="1" eb="4">
      <t>チョクセツテキ</t>
    </rPh>
    <rPh sb="5" eb="6">
      <t>モリ</t>
    </rPh>
    <rPh sb="9" eb="11">
      <t>カツドウ</t>
    </rPh>
    <rPh sb="12" eb="13">
      <t>タイ</t>
    </rPh>
    <rPh sb="15" eb="17">
      <t>シエン</t>
    </rPh>
    <phoneticPr fontId="1"/>
  </si>
  <si>
    <t>補助対象経費の内訳表</t>
    <rPh sb="0" eb="2">
      <t>ホジョ</t>
    </rPh>
    <rPh sb="2" eb="4">
      <t>タイショウ</t>
    </rPh>
    <rPh sb="4" eb="6">
      <t>ケイヒ</t>
    </rPh>
    <rPh sb="7" eb="9">
      <t>ウチワケ</t>
    </rPh>
    <rPh sb="9" eb="10">
      <t>ヒョウ</t>
    </rPh>
    <phoneticPr fontId="1"/>
  </si>
  <si>
    <t>事業費区分</t>
    <rPh sb="0" eb="3">
      <t>ジギョウヒ</t>
    </rPh>
    <rPh sb="3" eb="5">
      <t>クブン</t>
    </rPh>
    <phoneticPr fontId="1"/>
  </si>
  <si>
    <t>材料購入費</t>
    <rPh sb="0" eb="2">
      <t>ザイリョウ</t>
    </rPh>
    <rPh sb="2" eb="5">
      <t>コウニュウヒ</t>
    </rPh>
    <phoneticPr fontId="1"/>
  </si>
  <si>
    <t>詳　　細</t>
    <rPh sb="0" eb="1">
      <t>ショウ</t>
    </rPh>
    <rPh sb="3" eb="4">
      <t>サイ</t>
    </rPh>
    <phoneticPr fontId="1"/>
  </si>
  <si>
    <t>備　考</t>
    <rPh sb="0" eb="1">
      <t>ソナエ</t>
    </rPh>
    <rPh sb="2" eb="3">
      <t>コウ</t>
    </rPh>
    <phoneticPr fontId="1"/>
  </si>
  <si>
    <t>醸成と、公益的機能の維持増進が発揮される森づくりの推進を図る。</t>
    <rPh sb="0" eb="2">
      <t>ジョウセイ</t>
    </rPh>
    <rPh sb="4" eb="7">
      <t>コウエキテキ</t>
    </rPh>
    <rPh sb="7" eb="9">
      <t>キノウ</t>
    </rPh>
    <rPh sb="10" eb="12">
      <t>イジ</t>
    </rPh>
    <rPh sb="12" eb="14">
      <t>ゾウシン</t>
    </rPh>
    <rPh sb="15" eb="17">
      <t>ハッキ</t>
    </rPh>
    <rPh sb="20" eb="21">
      <t>モリ</t>
    </rPh>
    <rPh sb="25" eb="27">
      <t>スイシン</t>
    </rPh>
    <rPh sb="28" eb="29">
      <t>ハカ</t>
    </rPh>
    <phoneticPr fontId="1"/>
  </si>
  <si>
    <t>委託費</t>
    <rPh sb="0" eb="2">
      <t>イタク</t>
    </rPh>
    <rPh sb="2" eb="3">
      <t>ヒ</t>
    </rPh>
    <phoneticPr fontId="1"/>
  </si>
  <si>
    <t>保険料</t>
    <rPh sb="0" eb="3">
      <t>ホケンリョウ</t>
    </rPh>
    <phoneticPr fontId="1"/>
  </si>
  <si>
    <t>必須</t>
    <rPh sb="0" eb="2">
      <t>ヒッス</t>
    </rPh>
    <phoneticPr fontId="1"/>
  </si>
  <si>
    <t>借上費</t>
    <rPh sb="0" eb="2">
      <t>カリア</t>
    </rPh>
    <rPh sb="2" eb="3">
      <t>ヒ</t>
    </rPh>
    <phoneticPr fontId="1"/>
  </si>
  <si>
    <t>報償費</t>
    <rPh sb="0" eb="2">
      <t>ホウショウ</t>
    </rPh>
    <rPh sb="2" eb="3">
      <t>ヒ</t>
    </rPh>
    <phoneticPr fontId="1"/>
  </si>
  <si>
    <t>通信連絡費</t>
    <rPh sb="0" eb="2">
      <t>ツウシン</t>
    </rPh>
    <rPh sb="2" eb="4">
      <t>レンラク</t>
    </rPh>
    <rPh sb="4" eb="5">
      <t>ヒ</t>
    </rPh>
    <phoneticPr fontId="1"/>
  </si>
  <si>
    <t>切手、ハガキ、封書代等</t>
    <rPh sb="0" eb="2">
      <t>キッテ</t>
    </rPh>
    <rPh sb="7" eb="9">
      <t>フウショ</t>
    </rPh>
    <rPh sb="9" eb="10">
      <t>ダイ</t>
    </rPh>
    <rPh sb="10" eb="11">
      <t>トウ</t>
    </rPh>
    <phoneticPr fontId="1"/>
  </si>
  <si>
    <t>諸費</t>
    <rPh sb="0" eb="1">
      <t>ショ</t>
    </rPh>
    <rPh sb="1" eb="2">
      <t>ヒ</t>
    </rPh>
    <phoneticPr fontId="1"/>
  </si>
  <si>
    <t>看板代</t>
    <rPh sb="0" eb="2">
      <t>カンバン</t>
    </rPh>
    <rPh sb="2" eb="3">
      <t>ダイ</t>
    </rPh>
    <phoneticPr fontId="1"/>
  </si>
  <si>
    <t>３</t>
    <phoneticPr fontId="1"/>
  </si>
  <si>
    <t>　補助率</t>
    <rPh sb="1" eb="3">
      <t>ホジョ</t>
    </rPh>
    <rPh sb="3" eb="4">
      <t>リツ</t>
    </rPh>
    <phoneticPr fontId="1"/>
  </si>
  <si>
    <t>４</t>
    <phoneticPr fontId="1"/>
  </si>
  <si>
    <t>　補助事業者</t>
    <rPh sb="1" eb="3">
      <t>ホジョ</t>
    </rPh>
    <rPh sb="3" eb="5">
      <t>ジギョウ</t>
    </rPh>
    <rPh sb="5" eb="6">
      <t>シャ</t>
    </rPh>
    <phoneticPr fontId="1"/>
  </si>
  <si>
    <t>●ＮＰＯ法人（特定非営利活動法人）</t>
    <rPh sb="4" eb="6">
      <t>ホウジン</t>
    </rPh>
    <rPh sb="7" eb="9">
      <t>トクテイ</t>
    </rPh>
    <rPh sb="9" eb="12">
      <t>ヒエイリ</t>
    </rPh>
    <rPh sb="12" eb="14">
      <t>カツドウ</t>
    </rPh>
    <rPh sb="14" eb="16">
      <t>ホウジン</t>
    </rPh>
    <phoneticPr fontId="1"/>
  </si>
  <si>
    <t>●農林業者の組織する団体</t>
    <rPh sb="1" eb="3">
      <t>ノウリン</t>
    </rPh>
    <rPh sb="3" eb="5">
      <t>ギョウシャ</t>
    </rPh>
    <rPh sb="6" eb="8">
      <t>ソシキ</t>
    </rPh>
    <rPh sb="10" eb="12">
      <t>ダンタイ</t>
    </rPh>
    <phoneticPr fontId="1"/>
  </si>
  <si>
    <t>５</t>
    <phoneticPr fontId="1"/>
  </si>
  <si>
    <t>　事務の流れ</t>
    <rPh sb="1" eb="3">
      <t>ジム</t>
    </rPh>
    <rPh sb="4" eb="5">
      <t>ナガ</t>
    </rPh>
    <phoneticPr fontId="1"/>
  </si>
  <si>
    <t>①補助金交付申請</t>
    <rPh sb="1" eb="4">
      <t>ホジョキン</t>
    </rPh>
    <rPh sb="4" eb="6">
      <t>コウフ</t>
    </rPh>
    <rPh sb="6" eb="8">
      <t>シンセイ</t>
    </rPh>
    <phoneticPr fontId="1"/>
  </si>
  <si>
    <t>③実績報告</t>
    <rPh sb="1" eb="3">
      <t>ジッセキ</t>
    </rPh>
    <rPh sb="3" eb="5">
      <t>ホウコク</t>
    </rPh>
    <phoneticPr fontId="1"/>
  </si>
  <si>
    <t>④補助金請求（精算払（概算払））</t>
    <rPh sb="1" eb="4">
      <t>ホジョキン</t>
    </rPh>
    <rPh sb="4" eb="6">
      <t>セイキュウ</t>
    </rPh>
    <rPh sb="7" eb="9">
      <t>セイサン</t>
    </rPh>
    <rPh sb="9" eb="10">
      <t>バラ</t>
    </rPh>
    <rPh sb="11" eb="13">
      <t>ガイサン</t>
    </rPh>
    <rPh sb="13" eb="14">
      <t>バラ</t>
    </rPh>
    <phoneticPr fontId="1"/>
  </si>
  <si>
    <t>①交付決定</t>
    <rPh sb="1" eb="3">
      <t>コウフ</t>
    </rPh>
    <rPh sb="3" eb="5">
      <t>ケッテイ</t>
    </rPh>
    <phoneticPr fontId="1"/>
  </si>
  <si>
    <t>③交付確定</t>
    <rPh sb="1" eb="3">
      <t>コウフ</t>
    </rPh>
    <rPh sb="3" eb="5">
      <t>カクテイ</t>
    </rPh>
    <phoneticPr fontId="1"/>
  </si>
  <si>
    <t>④補助金支払（精算払（概算払））</t>
    <rPh sb="1" eb="4">
      <t>ホジョキン</t>
    </rPh>
    <rPh sb="4" eb="6">
      <t>シハライ</t>
    </rPh>
    <rPh sb="7" eb="9">
      <t>セイサン</t>
    </rPh>
    <rPh sb="9" eb="10">
      <t>バラ</t>
    </rPh>
    <rPh sb="11" eb="13">
      <t>ガイサン</t>
    </rPh>
    <rPh sb="13" eb="14">
      <t>バラ</t>
    </rPh>
    <phoneticPr fontId="1"/>
  </si>
  <si>
    <t>事業の実施箇所</t>
    <rPh sb="0" eb="2">
      <t>ジギョウ</t>
    </rPh>
    <rPh sb="3" eb="5">
      <t>ジッシ</t>
    </rPh>
    <rPh sb="5" eb="7">
      <t>カショ</t>
    </rPh>
    <phoneticPr fontId="1"/>
  </si>
  <si>
    <t>●ＮＰＯ法人</t>
    <rPh sb="4" eb="6">
      <t>ホウジン</t>
    </rPh>
    <phoneticPr fontId="1"/>
  </si>
  <si>
    <t>（補助事業者）</t>
    <rPh sb="1" eb="3">
      <t>ホジョ</t>
    </rPh>
    <rPh sb="3" eb="5">
      <t>ジギョウ</t>
    </rPh>
    <rPh sb="5" eb="6">
      <t>シャ</t>
    </rPh>
    <phoneticPr fontId="1"/>
  </si>
  <si>
    <t>（県）</t>
    <rPh sb="1" eb="2">
      <t>ケン</t>
    </rPh>
    <phoneticPr fontId="1"/>
  </si>
  <si>
    <t>▲</t>
    <phoneticPr fontId="1"/>
  </si>
  <si>
    <t>100％</t>
    <phoneticPr fontId="1"/>
  </si>
  <si>
    <t>６</t>
    <phoneticPr fontId="1"/>
  </si>
  <si>
    <t>　補助金交付申請の受付期限及び活動期間</t>
    <rPh sb="1" eb="3">
      <t>ホジョ</t>
    </rPh>
    <rPh sb="3" eb="4">
      <t>キン</t>
    </rPh>
    <rPh sb="4" eb="6">
      <t>コウフ</t>
    </rPh>
    <rPh sb="6" eb="8">
      <t>シンセイ</t>
    </rPh>
    <rPh sb="9" eb="11">
      <t>ウケツケ</t>
    </rPh>
    <rPh sb="11" eb="13">
      <t>キゲン</t>
    </rPh>
    <rPh sb="13" eb="14">
      <t>オヨ</t>
    </rPh>
    <rPh sb="15" eb="17">
      <t>カツドウ</t>
    </rPh>
    <rPh sb="17" eb="19">
      <t>キカン</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</si>
  <si>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</si>
  <si>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</si>
  <si>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</si>
  <si>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</si>
  <si>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受付期限</t>
    <rPh sb="0" eb="2">
      <t>ウケツケ</t>
    </rPh>
    <rPh sb="2" eb="4">
      <t>キゲン</t>
    </rPh>
    <phoneticPr fontId="1"/>
  </si>
  <si>
    <t>活動始期</t>
    <rPh sb="0" eb="2">
      <t>カツドウ</t>
    </rPh>
    <rPh sb="2" eb="4">
      <t>シキ</t>
    </rPh>
    <phoneticPr fontId="1"/>
  </si>
  <si>
    <t>活動終期</t>
    <rPh sb="0" eb="2">
      <t>カツドウ</t>
    </rPh>
    <rPh sb="2" eb="4">
      <t>シュウキ</t>
    </rPh>
    <phoneticPr fontId="1"/>
  </si>
  <si>
    <t>活動期間</t>
    <rPh sb="0" eb="2">
      <t>カツドウ</t>
    </rPh>
    <rPh sb="2" eb="4">
      <t>キカン</t>
    </rPh>
    <phoneticPr fontId="1"/>
  </si>
  <si>
    <t>７</t>
    <phoneticPr fontId="1"/>
  </si>
  <si>
    <t>　書類の提出先及び提出部数</t>
    <rPh sb="1" eb="3">
      <t>ショルイ</t>
    </rPh>
    <rPh sb="4" eb="6">
      <t>テイシュツ</t>
    </rPh>
    <rPh sb="6" eb="7">
      <t>サキ</t>
    </rPh>
    <rPh sb="7" eb="8">
      <t>オヨ</t>
    </rPh>
    <rPh sb="9" eb="11">
      <t>テイシュツ</t>
    </rPh>
    <rPh sb="11" eb="13">
      <t>ブスウ</t>
    </rPh>
    <phoneticPr fontId="1"/>
  </si>
  <si>
    <t>熊本市</t>
    <rPh sb="0" eb="3">
      <t>クマモトシ</t>
    </rPh>
    <phoneticPr fontId="1"/>
  </si>
  <si>
    <t>熊本市以外</t>
    <rPh sb="0" eb="3">
      <t>クマモトシ</t>
    </rPh>
    <rPh sb="3" eb="5">
      <t>イガイ</t>
    </rPh>
    <phoneticPr fontId="1"/>
  </si>
  <si>
    <t>県庁森林保全課</t>
    <rPh sb="0" eb="2">
      <t>ケンチョウ</t>
    </rPh>
    <rPh sb="2" eb="4">
      <t>シンリン</t>
    </rPh>
    <rPh sb="4" eb="6">
      <t>ホゼン</t>
    </rPh>
    <rPh sb="6" eb="7">
      <t>カ</t>
    </rPh>
    <phoneticPr fontId="1"/>
  </si>
  <si>
    <t>管轄する広域本部地域振興局</t>
    <rPh sb="0" eb="2">
      <t>カンカツ</t>
    </rPh>
    <rPh sb="4" eb="6">
      <t>コウイキ</t>
    </rPh>
    <rPh sb="6" eb="8">
      <t>ホンブ</t>
    </rPh>
    <rPh sb="8" eb="10">
      <t>チイキ</t>
    </rPh>
    <rPh sb="10" eb="12">
      <t>シンコウ</t>
    </rPh>
    <rPh sb="12" eb="13">
      <t>キョク</t>
    </rPh>
    <phoneticPr fontId="1"/>
  </si>
  <si>
    <t>書類提出先</t>
    <rPh sb="0" eb="2">
      <t>ショルイ</t>
    </rPh>
    <rPh sb="2" eb="4">
      <t>テイシュツ</t>
    </rPh>
    <rPh sb="4" eb="5">
      <t>サキ</t>
    </rPh>
    <phoneticPr fontId="1"/>
  </si>
  <si>
    <t>提出部数</t>
    <rPh sb="0" eb="2">
      <t>テイシュツ</t>
    </rPh>
    <rPh sb="2" eb="4">
      <t>ブスウ</t>
    </rPh>
    <phoneticPr fontId="1"/>
  </si>
  <si>
    <t>１部</t>
    <rPh sb="1" eb="2">
      <t>ブ</t>
    </rPh>
    <phoneticPr fontId="1"/>
  </si>
  <si>
    <t>２部</t>
    <rPh sb="1" eb="2">
      <t>ブ</t>
    </rPh>
    <phoneticPr fontId="1"/>
  </si>
  <si>
    <t>８</t>
    <phoneticPr fontId="1"/>
  </si>
  <si>
    <t>　採択要件等</t>
    <rPh sb="1" eb="3">
      <t>サイタク</t>
    </rPh>
    <rPh sb="3" eb="6">
      <t>ヨウケントウ</t>
    </rPh>
    <phoneticPr fontId="1"/>
  </si>
  <si>
    <t>採択要件</t>
    <rPh sb="0" eb="2">
      <t>サイタク</t>
    </rPh>
    <rPh sb="2" eb="4">
      <t>ヨウケン</t>
    </rPh>
    <phoneticPr fontId="1"/>
  </si>
  <si>
    <t>注意点</t>
    <rPh sb="0" eb="3">
      <t>チュウイテン</t>
    </rPh>
    <phoneticPr fontId="1"/>
  </si>
  <si>
    <t>９</t>
    <phoneticPr fontId="1"/>
  </si>
  <si>
    <t>　提出する書類</t>
    <rPh sb="1" eb="3">
      <t>テイシュツ</t>
    </rPh>
    <rPh sb="5" eb="7">
      <t>ショルイ</t>
    </rPh>
    <phoneticPr fontId="1"/>
  </si>
  <si>
    <t>項目</t>
    <rPh sb="0" eb="2">
      <t>コウモク</t>
    </rPh>
    <phoneticPr fontId="1"/>
  </si>
  <si>
    <t>提　出　書　類</t>
    <rPh sb="0" eb="1">
      <t>ツツミ</t>
    </rPh>
    <rPh sb="2" eb="3">
      <t>デ</t>
    </rPh>
    <rPh sb="4" eb="5">
      <t>ショ</t>
    </rPh>
    <rPh sb="6" eb="7">
      <t>タグイ</t>
    </rPh>
    <phoneticPr fontId="1"/>
  </si>
  <si>
    <t>関係</t>
    <rPh sb="0" eb="2">
      <t>カンケイ</t>
    </rPh>
    <phoneticPr fontId="1"/>
  </si>
  <si>
    <t>規定</t>
    <rPh sb="0" eb="2">
      <t>キテイ</t>
    </rPh>
    <phoneticPr fontId="1"/>
  </si>
  <si>
    <t>摘　要</t>
    <rPh sb="0" eb="1">
      <t>ツム</t>
    </rPh>
    <rPh sb="2" eb="3">
      <t>ヨウ</t>
    </rPh>
    <phoneticPr fontId="1"/>
  </si>
  <si>
    <t>要項</t>
    <rPh sb="0" eb="2">
      <t>ヨウコウ</t>
    </rPh>
    <phoneticPr fontId="1"/>
  </si>
  <si>
    <t>要領</t>
    <rPh sb="0" eb="2">
      <t>ヨウリョウ</t>
    </rPh>
    <phoneticPr fontId="1"/>
  </si>
  <si>
    <t>団体の定款又は規約の写し（※）</t>
    <rPh sb="0" eb="2">
      <t>ダンタイ</t>
    </rPh>
    <rPh sb="3" eb="5">
      <t>テイカン</t>
    </rPh>
    <rPh sb="5" eb="6">
      <t>マタ</t>
    </rPh>
    <rPh sb="7" eb="9">
      <t>キヤク</t>
    </rPh>
    <rPh sb="10" eb="11">
      <t>ウツ</t>
    </rPh>
    <phoneticPr fontId="1"/>
  </si>
  <si>
    <t>直近の総会資料等の写し（※）</t>
    <rPh sb="0" eb="2">
      <t>チョッキン</t>
    </rPh>
    <rPh sb="3" eb="5">
      <t>ソウカイ</t>
    </rPh>
    <rPh sb="5" eb="7">
      <t>シリョウ</t>
    </rPh>
    <rPh sb="7" eb="8">
      <t>トウ</t>
    </rPh>
    <rPh sb="9" eb="10">
      <t>ウツ</t>
    </rPh>
    <phoneticPr fontId="1"/>
  </si>
  <si>
    <t>補助金交付申請</t>
    <rPh sb="0" eb="3">
      <t>ホジョキン</t>
    </rPh>
    <rPh sb="3" eb="5">
      <t>コウフ</t>
    </rPh>
    <rPh sb="5" eb="7">
      <t>シンセイ</t>
    </rPh>
    <phoneticPr fontId="1"/>
  </si>
  <si>
    <t>補助金変更申請</t>
    <rPh sb="0" eb="3">
      <t>ホジョキン</t>
    </rPh>
    <rPh sb="3" eb="5">
      <t>ヘンコウ</t>
    </rPh>
    <rPh sb="5" eb="7">
      <t>シンセイ</t>
    </rPh>
    <phoneticPr fontId="1"/>
  </si>
  <si>
    <t>交付申請書</t>
    <rPh sb="0" eb="2">
      <t>コウフ</t>
    </rPh>
    <rPh sb="2" eb="5">
      <t>シンセイショ</t>
    </rPh>
    <phoneticPr fontId="1"/>
  </si>
  <si>
    <t>収支予算書</t>
    <rPh sb="0" eb="2">
      <t>シュウシ</t>
    </rPh>
    <rPh sb="2" eb="5">
      <t>ヨサンショ</t>
    </rPh>
    <phoneticPr fontId="1"/>
  </si>
  <si>
    <t>別記第３号様式</t>
    <rPh sb="0" eb="2">
      <t>ベッキ</t>
    </rPh>
    <rPh sb="2" eb="3">
      <t>ダイ</t>
    </rPh>
    <rPh sb="4" eb="5">
      <t>ゴウ</t>
    </rPh>
    <rPh sb="5" eb="7">
      <t>ヨウシキ</t>
    </rPh>
    <phoneticPr fontId="1"/>
  </si>
  <si>
    <t>別記第４号様式</t>
    <rPh sb="0" eb="2">
      <t>ベッキ</t>
    </rPh>
    <rPh sb="2" eb="3">
      <t>ダイ</t>
    </rPh>
    <rPh sb="4" eb="5">
      <t>ゴウ</t>
    </rPh>
    <rPh sb="5" eb="7">
      <t>ヨウシキ</t>
    </rPh>
    <phoneticPr fontId="1"/>
  </si>
  <si>
    <t>事業計画書</t>
    <rPh sb="0" eb="2">
      <t>ジギョウ</t>
    </rPh>
    <rPh sb="2" eb="5">
      <t>ケイカクショ</t>
    </rPh>
    <phoneticPr fontId="1"/>
  </si>
  <si>
    <t>事業計画内訳表</t>
    <rPh sb="0" eb="2">
      <t>ジギョウ</t>
    </rPh>
    <rPh sb="2" eb="4">
      <t>ケイカク</t>
    </rPh>
    <rPh sb="4" eb="6">
      <t>ウチワケ</t>
    </rPh>
    <rPh sb="6" eb="7">
      <t>ヒョウ</t>
    </rPh>
    <phoneticPr fontId="1"/>
  </si>
  <si>
    <t>事業計画内訳明細表</t>
    <rPh sb="0" eb="2">
      <t>ジギョウ</t>
    </rPh>
    <rPh sb="2" eb="4">
      <t>ケイカク</t>
    </rPh>
    <rPh sb="4" eb="6">
      <t>ウチワケ</t>
    </rPh>
    <rPh sb="6" eb="8">
      <t>メイサイ</t>
    </rPh>
    <rPh sb="8" eb="9">
      <t>ヒョウ</t>
    </rPh>
    <phoneticPr fontId="1"/>
  </si>
  <si>
    <t>土地利用承諾書（※）</t>
    <rPh sb="0" eb="2">
      <t>トチ</t>
    </rPh>
    <rPh sb="2" eb="4">
      <t>リヨウ</t>
    </rPh>
    <rPh sb="4" eb="7">
      <t>ショウダクショ</t>
    </rPh>
    <phoneticPr fontId="1"/>
  </si>
  <si>
    <t>変更申請書</t>
    <rPh sb="0" eb="2">
      <t>ヘンコウ</t>
    </rPh>
    <rPh sb="2" eb="5">
      <t>シンセイショ</t>
    </rPh>
    <phoneticPr fontId="1"/>
  </si>
  <si>
    <t>別記第６号様式</t>
    <rPh sb="0" eb="2">
      <t>ベッキ</t>
    </rPh>
    <rPh sb="2" eb="3">
      <t>ダイ</t>
    </rPh>
    <rPh sb="4" eb="5">
      <t>ゴウ</t>
    </rPh>
    <rPh sb="5" eb="7">
      <t>ヨウシキ</t>
    </rPh>
    <phoneticPr fontId="1"/>
  </si>
  <si>
    <t>変更収支予算書</t>
    <rPh sb="0" eb="2">
      <t>ヘンコウ</t>
    </rPh>
    <rPh sb="2" eb="4">
      <t>シュウシ</t>
    </rPh>
    <rPh sb="4" eb="7">
      <t>ヨサンショ</t>
    </rPh>
    <phoneticPr fontId="1"/>
  </si>
  <si>
    <t>（注）千円未満は切り捨てとする。</t>
    <rPh sb="1" eb="2">
      <t>チュウ</t>
    </rPh>
    <rPh sb="3" eb="5">
      <t>センエン</t>
    </rPh>
    <rPh sb="5" eb="7">
      <t>ミマン</t>
    </rPh>
    <rPh sb="8" eb="9">
      <t>キ</t>
    </rPh>
    <rPh sb="10" eb="11">
      <t>ス</t>
    </rPh>
    <phoneticPr fontId="1"/>
  </si>
  <si>
    <t>事業変更計画書</t>
    <rPh sb="0" eb="2">
      <t>ジギョウ</t>
    </rPh>
    <rPh sb="2" eb="4">
      <t>ヘンコウ</t>
    </rPh>
    <rPh sb="4" eb="7">
      <t>ケイカクショ</t>
    </rPh>
    <phoneticPr fontId="1"/>
  </si>
  <si>
    <t>事業変更計画内訳表</t>
    <rPh sb="0" eb="2">
      <t>ジギョウ</t>
    </rPh>
    <rPh sb="2" eb="4">
      <t>ヘンコウ</t>
    </rPh>
    <rPh sb="4" eb="6">
      <t>ケイカク</t>
    </rPh>
    <rPh sb="6" eb="8">
      <t>ウチワケ</t>
    </rPh>
    <rPh sb="8" eb="9">
      <t>ヒョウ</t>
    </rPh>
    <phoneticPr fontId="1"/>
  </si>
  <si>
    <t>事業変更計画内訳明細表</t>
    <rPh sb="0" eb="2">
      <t>ジギョウ</t>
    </rPh>
    <rPh sb="2" eb="4">
      <t>ヘンコウ</t>
    </rPh>
    <rPh sb="4" eb="6">
      <t>ケイカク</t>
    </rPh>
    <rPh sb="6" eb="8">
      <t>ウチワケ</t>
    </rPh>
    <rPh sb="8" eb="10">
      <t>メイサイ</t>
    </rPh>
    <rPh sb="10" eb="11">
      <t>ヒョウ</t>
    </rPh>
    <phoneticPr fontId="1"/>
  </si>
  <si>
    <t>（注）（※）は必要な場合に添付する。</t>
    <rPh sb="1" eb="2">
      <t>チュウ</t>
    </rPh>
    <rPh sb="7" eb="9">
      <t>ヒツヨウ</t>
    </rPh>
    <rPh sb="10" eb="12">
      <t>バアイ</t>
    </rPh>
    <rPh sb="13" eb="15">
      <t>テンプ</t>
    </rPh>
    <phoneticPr fontId="1"/>
  </si>
  <si>
    <t>その他変更理由がわかる書類（※）</t>
    <rPh sb="2" eb="3">
      <t>タ</t>
    </rPh>
    <rPh sb="3" eb="5">
      <t>ヘンコウ</t>
    </rPh>
    <rPh sb="5" eb="7">
      <t>リユウ</t>
    </rPh>
    <rPh sb="11" eb="13">
      <t>ショルイ</t>
    </rPh>
    <phoneticPr fontId="1"/>
  </si>
  <si>
    <t>実績報告</t>
    <rPh sb="0" eb="2">
      <t>ジッセキ</t>
    </rPh>
    <rPh sb="2" eb="4">
      <t>ホウコク</t>
    </rPh>
    <phoneticPr fontId="1"/>
  </si>
  <si>
    <t>実績報告書</t>
    <rPh sb="0" eb="2">
      <t>ジッセキ</t>
    </rPh>
    <rPh sb="2" eb="5">
      <t>ホウコクショ</t>
    </rPh>
    <phoneticPr fontId="1"/>
  </si>
  <si>
    <t>別記第１１号様式</t>
    <rPh sb="0" eb="2">
      <t>ベッキ</t>
    </rPh>
    <rPh sb="2" eb="3">
      <t>ダイ</t>
    </rPh>
    <rPh sb="5" eb="6">
      <t>ゴウ</t>
    </rPh>
    <rPh sb="6" eb="8">
      <t>ヨウシキ</t>
    </rPh>
    <phoneticPr fontId="1"/>
  </si>
  <si>
    <t>収支精算書</t>
    <rPh sb="0" eb="2">
      <t>シュウシ</t>
    </rPh>
    <rPh sb="2" eb="4">
      <t>セイサン</t>
    </rPh>
    <phoneticPr fontId="1"/>
  </si>
  <si>
    <t>事業実績書</t>
    <rPh sb="0" eb="2">
      <t>ジギョウ</t>
    </rPh>
    <rPh sb="2" eb="4">
      <t>ジッセキ</t>
    </rPh>
    <rPh sb="4" eb="5">
      <t>ショ</t>
    </rPh>
    <phoneticPr fontId="1"/>
  </si>
  <si>
    <t>事業実績内訳表</t>
    <rPh sb="0" eb="2">
      <t>ジギョウ</t>
    </rPh>
    <rPh sb="2" eb="4">
      <t>ジッセキ</t>
    </rPh>
    <rPh sb="4" eb="6">
      <t>ウチワケ</t>
    </rPh>
    <rPh sb="6" eb="7">
      <t>ヒョウ</t>
    </rPh>
    <phoneticPr fontId="1"/>
  </si>
  <si>
    <t>事業実績内訳明細表</t>
    <rPh sb="0" eb="2">
      <t>ジギョウ</t>
    </rPh>
    <rPh sb="2" eb="4">
      <t>ジッセキ</t>
    </rPh>
    <rPh sb="4" eb="6">
      <t>ウチワケ</t>
    </rPh>
    <rPh sb="6" eb="8">
      <t>メイサイ</t>
    </rPh>
    <rPh sb="8" eb="9">
      <t>ヒョウ</t>
    </rPh>
    <phoneticPr fontId="1"/>
  </si>
  <si>
    <t>領収書等の写し</t>
    <rPh sb="0" eb="3">
      <t>リョウシュウショ</t>
    </rPh>
    <rPh sb="3" eb="4">
      <t>トウ</t>
    </rPh>
    <rPh sb="5" eb="6">
      <t>ウツ</t>
    </rPh>
    <phoneticPr fontId="1"/>
  </si>
  <si>
    <t>活動状況の写真</t>
    <rPh sb="0" eb="2">
      <t>カツドウ</t>
    </rPh>
    <rPh sb="2" eb="4">
      <t>ジョウキョウ</t>
    </rPh>
    <rPh sb="5" eb="7">
      <t>シャシン</t>
    </rPh>
    <phoneticPr fontId="1"/>
  </si>
  <si>
    <t>補助金交付請求</t>
    <rPh sb="0" eb="3">
      <t>ホジョキン</t>
    </rPh>
    <rPh sb="3" eb="5">
      <t>コウフ</t>
    </rPh>
    <rPh sb="5" eb="7">
      <t>セイキュウ</t>
    </rPh>
    <phoneticPr fontId="1"/>
  </si>
  <si>
    <t>交付請求書</t>
    <rPh sb="0" eb="2">
      <t>コウフ</t>
    </rPh>
    <rPh sb="2" eb="5">
      <t>セイキュウショ</t>
    </rPh>
    <phoneticPr fontId="1"/>
  </si>
  <si>
    <t>別記第１３号様式</t>
    <rPh sb="0" eb="2">
      <t>ベッキ</t>
    </rPh>
    <rPh sb="2" eb="3">
      <t>ダイ</t>
    </rPh>
    <rPh sb="5" eb="6">
      <t>ゴウ</t>
    </rPh>
    <rPh sb="6" eb="8">
      <t>ヨウシキ</t>
    </rPh>
    <phoneticPr fontId="1"/>
  </si>
  <si>
    <t>概算払請求書</t>
    <rPh sb="0" eb="2">
      <t>ガイサン</t>
    </rPh>
    <rPh sb="2" eb="3">
      <t>バラ</t>
    </rPh>
    <rPh sb="3" eb="6">
      <t>セイキュウショ</t>
    </rPh>
    <phoneticPr fontId="1"/>
  </si>
  <si>
    <t>別記第１４号様式</t>
    <rPh sb="0" eb="2">
      <t>ベッキ</t>
    </rPh>
    <rPh sb="2" eb="3">
      <t>ダイ</t>
    </rPh>
    <rPh sb="5" eb="6">
      <t>ゴウ</t>
    </rPh>
    <rPh sb="6" eb="8">
      <t>ヨウシキ</t>
    </rPh>
    <phoneticPr fontId="1"/>
  </si>
  <si>
    <t>（注）表中「要項」とは、「熊本県農林水産業振興補助金等交付要項」をいう。</t>
    <rPh sb="1" eb="2">
      <t>チュウ</t>
    </rPh>
    <rPh sb="3" eb="5">
      <t>ヒョウチュウ</t>
    </rPh>
    <rPh sb="6" eb="8">
      <t>ヨウコウ</t>
    </rPh>
    <rPh sb="13" eb="16">
      <t>クマモトケン</t>
    </rPh>
    <rPh sb="16" eb="18">
      <t>ノウリン</t>
    </rPh>
    <rPh sb="18" eb="21">
      <t>スイサンギョウ</t>
    </rPh>
    <rPh sb="21" eb="23">
      <t>シンコウ</t>
    </rPh>
    <rPh sb="23" eb="26">
      <t>ホジョキン</t>
    </rPh>
    <rPh sb="26" eb="27">
      <t>トウ</t>
    </rPh>
    <rPh sb="27" eb="29">
      <t>コウフ</t>
    </rPh>
    <rPh sb="29" eb="31">
      <t>ヨウコウ</t>
    </rPh>
    <phoneticPr fontId="1"/>
  </si>
  <si>
    <t>〇〇第〇〇号</t>
    <rPh sb="2" eb="3">
      <t>ダイ</t>
    </rPh>
    <rPh sb="5" eb="6">
      <t>ゴウ</t>
    </rPh>
    <phoneticPr fontId="1"/>
  </si>
  <si>
    <t>　熊本県知事　〇〇　〇〇　様</t>
    <rPh sb="1" eb="3">
      <t>クマモト</t>
    </rPh>
    <rPh sb="3" eb="6">
      <t>ケンチジ</t>
    </rPh>
    <rPh sb="13" eb="14">
      <t>サマ</t>
    </rPh>
    <phoneticPr fontId="1"/>
  </si>
  <si>
    <t>住所</t>
    <rPh sb="0" eb="2">
      <t>ジュウショ</t>
    </rPh>
    <phoneticPr fontId="1"/>
  </si>
  <si>
    <t>〒８６２－８５７０</t>
    <phoneticPr fontId="1"/>
  </si>
  <si>
    <t>氏名</t>
    <rPh sb="0" eb="2">
      <t>シメイ</t>
    </rPh>
    <phoneticPr fontId="1"/>
  </si>
  <si>
    <t>くまもと森林づくりの会</t>
    <rPh sb="4" eb="6">
      <t>シンリン</t>
    </rPh>
    <rPh sb="10" eb="11">
      <t>カイ</t>
    </rPh>
    <phoneticPr fontId="1"/>
  </si>
  <si>
    <t>会長　熊本　太郎</t>
    <rPh sb="0" eb="2">
      <t>カイチョウ</t>
    </rPh>
    <rPh sb="3" eb="5">
      <t>クマモト</t>
    </rPh>
    <rPh sb="6" eb="8">
      <t>タロウ</t>
    </rPh>
    <phoneticPr fontId="1"/>
  </si>
  <si>
    <t>印</t>
    <rPh sb="0" eb="1">
      <t>イン</t>
    </rPh>
    <phoneticPr fontId="1"/>
  </si>
  <si>
    <t>記</t>
    <rPh sb="0" eb="1">
      <t>キ</t>
    </rPh>
    <phoneticPr fontId="1"/>
  </si>
  <si>
    <t>　１　事業の目的</t>
    <rPh sb="3" eb="5">
      <t>ジギョウ</t>
    </rPh>
    <rPh sb="6" eb="8">
      <t>モクテキ</t>
    </rPh>
    <phoneticPr fontId="1"/>
  </si>
  <si>
    <t>　２　事業の内容及び経費の配分</t>
    <rPh sb="3" eb="5">
      <t>ジギョウ</t>
    </rPh>
    <rPh sb="6" eb="8">
      <t>ナイヨウ</t>
    </rPh>
    <rPh sb="8" eb="9">
      <t>オヨ</t>
    </rPh>
    <rPh sb="10" eb="12">
      <t>ケイヒ</t>
    </rPh>
    <rPh sb="13" eb="15">
      <t>ハイブン</t>
    </rPh>
    <phoneticPr fontId="1"/>
  </si>
  <si>
    <t>　３　交付を受けようとする補助金等の額及び補助金等の額の算出基礎</t>
    <rPh sb="3" eb="5">
      <t>コウフ</t>
    </rPh>
    <rPh sb="6" eb="7">
      <t>ウ</t>
    </rPh>
    <rPh sb="13" eb="16">
      <t>ホジョキン</t>
    </rPh>
    <rPh sb="16" eb="17">
      <t>トウ</t>
    </rPh>
    <rPh sb="18" eb="19">
      <t>ガク</t>
    </rPh>
    <rPh sb="19" eb="20">
      <t>オヨ</t>
    </rPh>
    <rPh sb="21" eb="24">
      <t>ホジョキン</t>
    </rPh>
    <rPh sb="24" eb="25">
      <t>トウ</t>
    </rPh>
    <rPh sb="26" eb="27">
      <t>ガク</t>
    </rPh>
    <rPh sb="28" eb="30">
      <t>サンシュツ</t>
    </rPh>
    <rPh sb="30" eb="32">
      <t>キソ</t>
    </rPh>
    <phoneticPr fontId="1"/>
  </si>
  <si>
    <t>別記第４号様式（第６条・１３条関係）</t>
    <rPh sb="0" eb="2">
      <t>ベッキ</t>
    </rPh>
    <rPh sb="2" eb="3">
      <t>ダイ</t>
    </rPh>
    <rPh sb="4" eb="5">
      <t>ゴウ</t>
    </rPh>
    <rPh sb="5" eb="7">
      <t>ヨウシキ</t>
    </rPh>
    <rPh sb="8" eb="9">
      <t>ダイ</t>
    </rPh>
    <rPh sb="10" eb="11">
      <t>ジョウ</t>
    </rPh>
    <rPh sb="14" eb="15">
      <t>ジョウ</t>
    </rPh>
    <rPh sb="15" eb="17">
      <t>カンケイ</t>
    </rPh>
    <phoneticPr fontId="1"/>
  </si>
  <si>
    <t>１　収入の部</t>
    <rPh sb="2" eb="4">
      <t>シュウニュウ</t>
    </rPh>
    <rPh sb="5" eb="6">
      <t>ブ</t>
    </rPh>
    <phoneticPr fontId="1"/>
  </si>
  <si>
    <t>県補助金</t>
    <rPh sb="0" eb="1">
      <t>ケン</t>
    </rPh>
    <rPh sb="1" eb="2">
      <t>ホ</t>
    </rPh>
    <rPh sb="2" eb="3">
      <t>スケ</t>
    </rPh>
    <rPh sb="3" eb="4">
      <t>キン</t>
    </rPh>
    <phoneticPr fontId="1"/>
  </si>
  <si>
    <t>市町村費</t>
    <rPh sb="0" eb="1">
      <t>シ</t>
    </rPh>
    <rPh sb="1" eb="2">
      <t>マチ</t>
    </rPh>
    <rPh sb="2" eb="3">
      <t>ムラ</t>
    </rPh>
    <rPh sb="3" eb="4">
      <t>ヒ</t>
    </rPh>
    <phoneticPr fontId="1"/>
  </si>
  <si>
    <t>そ の 他</t>
    <rPh sb="4" eb="5">
      <t>タ</t>
    </rPh>
    <phoneticPr fontId="1"/>
  </si>
  <si>
    <t>計</t>
    <rPh sb="0" eb="1">
      <t>ケイ</t>
    </rPh>
    <phoneticPr fontId="1"/>
  </si>
  <si>
    <t>区　分</t>
    <rPh sb="0" eb="1">
      <t>ク</t>
    </rPh>
    <rPh sb="2" eb="3">
      <t>ブン</t>
    </rPh>
    <phoneticPr fontId="1"/>
  </si>
  <si>
    <t>備　　考</t>
    <rPh sb="0" eb="1">
      <t>ソナエ</t>
    </rPh>
    <rPh sb="3" eb="4">
      <t>コウ</t>
    </rPh>
    <phoneticPr fontId="1"/>
  </si>
  <si>
    <t>２　支出の部</t>
    <rPh sb="2" eb="4">
      <t>シシュツ</t>
    </rPh>
    <rPh sb="5" eb="6">
      <t>ブ</t>
    </rPh>
    <phoneticPr fontId="1"/>
  </si>
  <si>
    <t>予算額（円）</t>
    <rPh sb="0" eb="1">
      <t>ヨ</t>
    </rPh>
    <rPh sb="1" eb="2">
      <t>サン</t>
    </rPh>
    <rPh sb="2" eb="3">
      <t>ガク</t>
    </rPh>
    <rPh sb="4" eb="5">
      <t>エン</t>
    </rPh>
    <phoneticPr fontId="1"/>
  </si>
  <si>
    <t>添付書類</t>
    <rPh sb="0" eb="2">
      <t>テンプ</t>
    </rPh>
    <rPh sb="2" eb="4">
      <t>ショルイ</t>
    </rPh>
    <phoneticPr fontId="1"/>
  </si>
  <si>
    <t>熊本　次郎</t>
    <rPh sb="0" eb="2">
      <t>クマモト</t>
    </rPh>
    <rPh sb="3" eb="5">
      <t>ジロウ</t>
    </rPh>
    <phoneticPr fontId="1"/>
  </si>
  <si>
    <t>メールアドレス</t>
    <phoneticPr fontId="1"/>
  </si>
  <si>
    <t>くまもと森林づくりの会</t>
    <phoneticPr fontId="1"/>
  </si>
  <si>
    <t>会長　熊本　太郎</t>
    <phoneticPr fontId="1"/>
  </si>
  <si>
    <t>区分</t>
    <rPh sb="0" eb="2">
      <t>クブン</t>
    </rPh>
    <phoneticPr fontId="1"/>
  </si>
  <si>
    <t>補助対象活動</t>
    <rPh sb="0" eb="2">
      <t>ホジョ</t>
    </rPh>
    <rPh sb="2" eb="4">
      <t>タイショウ</t>
    </rPh>
    <rPh sb="4" eb="6">
      <t>カツドウ</t>
    </rPh>
    <phoneticPr fontId="1"/>
  </si>
  <si>
    <t>補助金</t>
    <rPh sb="0" eb="3">
      <t>ホジョキン</t>
    </rPh>
    <phoneticPr fontId="1"/>
  </si>
  <si>
    <t>自己資金</t>
    <rPh sb="0" eb="2">
      <t>ジコ</t>
    </rPh>
    <rPh sb="2" eb="4">
      <t>シキン</t>
    </rPh>
    <phoneticPr fontId="1"/>
  </si>
  <si>
    <t>諸費</t>
    <rPh sb="0" eb="2">
      <t>ショヒ</t>
    </rPh>
    <phoneticPr fontId="1"/>
  </si>
  <si>
    <t>ｸﾞﾗｯﾌﾟﾙ　0.16m3</t>
    <phoneticPr fontId="1"/>
  </si>
  <si>
    <t>木材粉砕機　GS281D</t>
    <rPh sb="0" eb="2">
      <t>モクザイ</t>
    </rPh>
    <rPh sb="2" eb="5">
      <t>フンサイキ</t>
    </rPh>
    <phoneticPr fontId="1"/>
  </si>
  <si>
    <t>植栽指導</t>
    <rPh sb="0" eb="2">
      <t>ショクサイ</t>
    </rPh>
    <rPh sb="2" eb="4">
      <t>シドウ</t>
    </rPh>
    <phoneticPr fontId="1"/>
  </si>
  <si>
    <t>標柱</t>
    <rPh sb="0" eb="2">
      <t>ヒョウチュウ</t>
    </rPh>
    <phoneticPr fontId="1"/>
  </si>
  <si>
    <t>規格等</t>
    <rPh sb="0" eb="2">
      <t>キカク</t>
    </rPh>
    <rPh sb="2" eb="3">
      <t>トウ</t>
    </rPh>
    <phoneticPr fontId="1"/>
  </si>
  <si>
    <t>数量</t>
    <rPh sb="0" eb="2">
      <t>スウリョウ</t>
    </rPh>
    <phoneticPr fontId="1"/>
  </si>
  <si>
    <t>単位</t>
    <rPh sb="0" eb="2">
      <t>タンイ</t>
    </rPh>
    <phoneticPr fontId="1"/>
  </si>
  <si>
    <t>本</t>
    <rPh sb="0" eb="1">
      <t>ホン</t>
    </rPh>
    <phoneticPr fontId="1"/>
  </si>
  <si>
    <t>苗木（ｺﾝﾃﾅ苗、H=60cm以上）</t>
    <rPh sb="0" eb="2">
      <t>ナエギ</t>
    </rPh>
    <rPh sb="7" eb="8">
      <t>ナエ</t>
    </rPh>
    <rPh sb="15" eb="17">
      <t>イジョウ</t>
    </rPh>
    <phoneticPr fontId="1"/>
  </si>
  <si>
    <t>クヌギ</t>
    <phoneticPr fontId="1"/>
  </si>
  <si>
    <t>ヤマモモ</t>
    <phoneticPr fontId="1"/>
  </si>
  <si>
    <t>支柱（竹、L=1.2m）</t>
    <phoneticPr fontId="1"/>
  </si>
  <si>
    <t>麻紐（30ｍ巻）</t>
    <rPh sb="6" eb="7">
      <t>マキ</t>
    </rPh>
    <phoneticPr fontId="1"/>
  </si>
  <si>
    <t>巻</t>
    <rPh sb="0" eb="1">
      <t>マキ</t>
    </rPh>
    <phoneticPr fontId="1"/>
  </si>
  <si>
    <t>伐竹、除伐、地拵え</t>
    <phoneticPr fontId="1"/>
  </si>
  <si>
    <t>式</t>
    <rPh sb="0" eb="1">
      <t>シキ</t>
    </rPh>
    <phoneticPr fontId="1"/>
  </si>
  <si>
    <t>委託先：○○森林組合</t>
    <rPh sb="0" eb="3">
      <t>イタクサキ</t>
    </rPh>
    <rPh sb="6" eb="8">
      <t>シンリン</t>
    </rPh>
    <rPh sb="8" eb="10">
      <t>クミアイ</t>
    </rPh>
    <phoneticPr fontId="1"/>
  </si>
  <si>
    <t>傷害保険</t>
    <rPh sb="0" eb="2">
      <t>ショウガイ</t>
    </rPh>
    <rPh sb="2" eb="4">
      <t>ホケン</t>
    </rPh>
    <phoneticPr fontId="1"/>
  </si>
  <si>
    <t>人</t>
    <rPh sb="0" eb="1">
      <t>ニン</t>
    </rPh>
    <phoneticPr fontId="1"/>
  </si>
  <si>
    <t>台</t>
    <rPh sb="0" eb="1">
      <t>ダイ</t>
    </rPh>
    <phoneticPr fontId="1"/>
  </si>
  <si>
    <t>運搬・搬送費込み</t>
    <rPh sb="0" eb="2">
      <t>ウンパン</t>
    </rPh>
    <rPh sb="3" eb="5">
      <t>ハンソウ</t>
    </rPh>
    <rPh sb="5" eb="6">
      <t>ヒ</t>
    </rPh>
    <rPh sb="6" eb="7">
      <t>コ</t>
    </rPh>
    <phoneticPr fontId="1"/>
  </si>
  <si>
    <t>筆記具</t>
    <rPh sb="0" eb="3">
      <t>ヒッキグ</t>
    </rPh>
    <phoneticPr fontId="1"/>
  </si>
  <si>
    <t>包</t>
    <rPh sb="0" eb="1">
      <t>ツツ</t>
    </rPh>
    <phoneticPr fontId="1"/>
  </si>
  <si>
    <t>用紙代（500枚入り）</t>
    <rPh sb="0" eb="2">
      <t>ヨウシ</t>
    </rPh>
    <rPh sb="2" eb="3">
      <t>ダイ</t>
    </rPh>
    <rPh sb="7" eb="8">
      <t>マイ</t>
    </rPh>
    <rPh sb="8" eb="9">
      <t>イ</t>
    </rPh>
    <phoneticPr fontId="1"/>
  </si>
  <si>
    <t>基</t>
    <rPh sb="0" eb="1">
      <t>モト</t>
    </rPh>
    <phoneticPr fontId="1"/>
  </si>
  <si>
    <t>苗木、支柱、麻紐</t>
    <rPh sb="3" eb="5">
      <t>シチュウ</t>
    </rPh>
    <rPh sb="6" eb="7">
      <t>アサ</t>
    </rPh>
    <rPh sb="7" eb="8">
      <t>ヒモ</t>
    </rPh>
    <phoneticPr fontId="1"/>
  </si>
  <si>
    <t>ｸﾞﾗｯﾌﾟﾙ、木材粉砕機</t>
    <rPh sb="8" eb="10">
      <t>モクザイ</t>
    </rPh>
    <rPh sb="10" eb="13">
      <t>フンサイキ</t>
    </rPh>
    <phoneticPr fontId="1"/>
  </si>
  <si>
    <t>ﾚﾝﾀﾙ代・運搬費・ｵﾍﾟﾚｰﾀ費用込み</t>
    <rPh sb="4" eb="5">
      <t>ダイ</t>
    </rPh>
    <rPh sb="6" eb="8">
      <t>ウンパン</t>
    </rPh>
    <rPh sb="8" eb="9">
      <t>ヒ</t>
    </rPh>
    <rPh sb="16" eb="18">
      <t>ヒヨウ</t>
    </rPh>
    <rPh sb="18" eb="19">
      <t>コ</t>
    </rPh>
    <phoneticPr fontId="1"/>
  </si>
  <si>
    <t>現地状況写真</t>
    <rPh sb="0" eb="2">
      <t>ゲンチ</t>
    </rPh>
    <rPh sb="2" eb="4">
      <t>ジョウキョウ</t>
    </rPh>
    <rPh sb="4" eb="6">
      <t>シャシン</t>
    </rPh>
    <phoneticPr fontId="1"/>
  </si>
  <si>
    <t>施工前</t>
    <phoneticPr fontId="1"/>
  </si>
  <si>
    <t>委託分施工中</t>
    <rPh sb="0" eb="2">
      <t>イタク</t>
    </rPh>
    <rPh sb="2" eb="3">
      <t>ブン</t>
    </rPh>
    <rPh sb="3" eb="5">
      <t>セコウ</t>
    </rPh>
    <rPh sb="5" eb="6">
      <t>チュウ</t>
    </rPh>
    <phoneticPr fontId="1"/>
  </si>
  <si>
    <t>委託分完了</t>
    <rPh sb="0" eb="2">
      <t>イタク</t>
    </rPh>
    <rPh sb="2" eb="3">
      <t>ブン</t>
    </rPh>
    <rPh sb="3" eb="5">
      <t>カンリョウ</t>
    </rPh>
    <phoneticPr fontId="1"/>
  </si>
  <si>
    <t>竹・木材粉砕機による粉砕</t>
    <rPh sb="0" eb="1">
      <t>タケ</t>
    </rPh>
    <rPh sb="2" eb="4">
      <t>モクザイ</t>
    </rPh>
    <rPh sb="4" eb="7">
      <t>フンサイキ</t>
    </rPh>
    <rPh sb="10" eb="12">
      <t>フンサイ</t>
    </rPh>
    <phoneticPr fontId="1"/>
  </si>
  <si>
    <t>植栽状況</t>
    <rPh sb="0" eb="2">
      <t>ショクサイ</t>
    </rPh>
    <rPh sb="2" eb="4">
      <t>ジョウキョウ</t>
    </rPh>
    <phoneticPr fontId="1"/>
  </si>
  <si>
    <t>完了写真</t>
    <rPh sb="0" eb="2">
      <t>カンリョウ</t>
    </rPh>
    <rPh sb="2" eb="4">
      <t>シャシン</t>
    </rPh>
    <phoneticPr fontId="1"/>
  </si>
  <si>
    <t>（材料購入）</t>
    <rPh sb="1" eb="3">
      <t>ザイリョウ</t>
    </rPh>
    <rPh sb="3" eb="5">
      <t>コウニュウ</t>
    </rPh>
    <phoneticPr fontId="1"/>
  </si>
  <si>
    <t>苗木</t>
    <rPh sb="0" eb="2">
      <t>ナエギ</t>
    </rPh>
    <phoneticPr fontId="1"/>
  </si>
  <si>
    <t>支柱</t>
    <rPh sb="0" eb="2">
      <t>シチュウ</t>
    </rPh>
    <phoneticPr fontId="1"/>
  </si>
  <si>
    <t>麻紐、針金</t>
    <rPh sb="0" eb="1">
      <t>アサ</t>
    </rPh>
    <rPh sb="1" eb="2">
      <t>ヒモ</t>
    </rPh>
    <rPh sb="3" eb="5">
      <t>ハリガネ</t>
    </rPh>
    <phoneticPr fontId="1"/>
  </si>
  <si>
    <t>ロープ</t>
    <phoneticPr fontId="1"/>
  </si>
  <si>
    <t>木製看板</t>
    <rPh sb="0" eb="2">
      <t>モクセイ</t>
    </rPh>
    <rPh sb="2" eb="4">
      <t>カンバン</t>
    </rPh>
    <phoneticPr fontId="1"/>
  </si>
  <si>
    <t>肥料</t>
    <rPh sb="0" eb="2">
      <t>ヒリョウ</t>
    </rPh>
    <phoneticPr fontId="1"/>
  </si>
  <si>
    <t>皮手袋</t>
    <rPh sb="0" eb="1">
      <t>カワ</t>
    </rPh>
    <rPh sb="1" eb="3">
      <t>テブクロ</t>
    </rPh>
    <phoneticPr fontId="1"/>
  </si>
  <si>
    <t>インク</t>
    <phoneticPr fontId="1"/>
  </si>
  <si>
    <t>手袋</t>
    <rPh sb="0" eb="2">
      <t>テブクロ</t>
    </rPh>
    <phoneticPr fontId="1"/>
  </si>
  <si>
    <t>口　座</t>
    <rPh sb="0" eb="1">
      <t>クチ</t>
    </rPh>
    <rPh sb="2" eb="3">
      <t>ザ</t>
    </rPh>
    <phoneticPr fontId="1"/>
  </si>
  <si>
    <t>金融機関名</t>
    <rPh sb="0" eb="2">
      <t>キンユウ</t>
    </rPh>
    <rPh sb="2" eb="4">
      <t>キカン</t>
    </rPh>
    <rPh sb="4" eb="5">
      <t>メイ</t>
    </rPh>
    <phoneticPr fontId="1"/>
  </si>
  <si>
    <t>○○銀行　〇〇支店</t>
    <rPh sb="2" eb="4">
      <t>ギンコウ</t>
    </rPh>
    <rPh sb="7" eb="9">
      <t>シテン</t>
    </rPh>
    <phoneticPr fontId="1"/>
  </si>
  <si>
    <t>預金種目</t>
    <rPh sb="0" eb="2">
      <t>ヨキン</t>
    </rPh>
    <rPh sb="2" eb="4">
      <t>シュモク</t>
    </rPh>
    <phoneticPr fontId="1"/>
  </si>
  <si>
    <t>口座番号</t>
    <rPh sb="0" eb="2">
      <t>コウザ</t>
    </rPh>
    <rPh sb="2" eb="4">
      <t>バンゴウ</t>
    </rPh>
    <phoneticPr fontId="1"/>
  </si>
  <si>
    <t>口座名義</t>
    <rPh sb="0" eb="2">
      <t>コウザ</t>
    </rPh>
    <rPh sb="2" eb="4">
      <t>メイギ</t>
    </rPh>
    <phoneticPr fontId="1"/>
  </si>
  <si>
    <t>普通</t>
    <rPh sb="0" eb="2">
      <t>フツウ</t>
    </rPh>
    <phoneticPr fontId="1"/>
  </si>
  <si>
    <t>○○○○○○○</t>
    <phoneticPr fontId="1"/>
  </si>
  <si>
    <t>（市町村の場合は記入不要）</t>
    <rPh sb="1" eb="4">
      <t>シチョウソン</t>
    </rPh>
    <rPh sb="5" eb="7">
      <t>バアイ</t>
    </rPh>
    <rPh sb="8" eb="10">
      <t>キニュウ</t>
    </rPh>
    <rPh sb="10" eb="12">
      <t>フヨウ</t>
    </rPh>
    <phoneticPr fontId="1"/>
  </si>
  <si>
    <t>熊本県知事　〇〇　〇〇　様</t>
    <rPh sb="0" eb="5">
      <t>クマモトケンチジ</t>
    </rPh>
    <rPh sb="12" eb="13">
      <t>サマ</t>
    </rPh>
    <phoneticPr fontId="1"/>
  </si>
  <si>
    <t>振替払</t>
    <rPh sb="0" eb="2">
      <t>フリカエ</t>
    </rPh>
    <rPh sb="2" eb="3">
      <t>ハラ</t>
    </rPh>
    <phoneticPr fontId="1"/>
  </si>
  <si>
    <t>概算払受領済額</t>
    <rPh sb="0" eb="2">
      <t>ガイサン</t>
    </rPh>
    <rPh sb="2" eb="3">
      <t>バラ</t>
    </rPh>
    <rPh sb="3" eb="5">
      <t>ジュリョウ</t>
    </rPh>
    <rPh sb="5" eb="6">
      <t>スミ</t>
    </rPh>
    <rPh sb="6" eb="7">
      <t>ガク</t>
    </rPh>
    <phoneticPr fontId="1"/>
  </si>
  <si>
    <t>今回概算払</t>
    <rPh sb="0" eb="2">
      <t>コンカイ</t>
    </rPh>
    <rPh sb="2" eb="4">
      <t>ガイサン</t>
    </rPh>
    <rPh sb="4" eb="5">
      <t>バラ</t>
    </rPh>
    <phoneticPr fontId="1"/>
  </si>
  <si>
    <t>申　請　額</t>
    <rPh sb="0" eb="1">
      <t>サル</t>
    </rPh>
    <rPh sb="2" eb="3">
      <t>ショウ</t>
    </rPh>
    <rPh sb="4" eb="5">
      <t>ガク</t>
    </rPh>
    <phoneticPr fontId="1"/>
  </si>
  <si>
    <t>残　　額</t>
    <rPh sb="0" eb="1">
      <t>ザン</t>
    </rPh>
    <rPh sb="3" eb="4">
      <t>ガク</t>
    </rPh>
    <phoneticPr fontId="1"/>
  </si>
  <si>
    <t>概算払を必要とする理由</t>
    <rPh sb="0" eb="2">
      <t>ガイサン</t>
    </rPh>
    <rPh sb="2" eb="3">
      <t>バラ</t>
    </rPh>
    <rPh sb="4" eb="6">
      <t>ヒツヨウ</t>
    </rPh>
    <rPh sb="9" eb="11">
      <t>リユウ</t>
    </rPh>
    <phoneticPr fontId="1"/>
  </si>
  <si>
    <t>（例）活動のために購入した資材等について、早急に支払いが必要なため。</t>
    <rPh sb="1" eb="2">
      <t>レイ</t>
    </rPh>
    <rPh sb="3" eb="5">
      <t>カツドウ</t>
    </rPh>
    <rPh sb="9" eb="11">
      <t>コウニュウ</t>
    </rPh>
    <rPh sb="13" eb="15">
      <t>シザイ</t>
    </rPh>
    <rPh sb="15" eb="16">
      <t>トウ</t>
    </rPh>
    <rPh sb="21" eb="23">
      <t>ソウキュウ</t>
    </rPh>
    <rPh sb="24" eb="26">
      <t>シハラ</t>
    </rPh>
    <rPh sb="28" eb="30">
      <t>ヒツヨウ</t>
    </rPh>
    <phoneticPr fontId="1"/>
  </si>
  <si>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1"/>
  </si>
  <si>
    <t>委　　任　　状</t>
    <rPh sb="0" eb="1">
      <t>イ</t>
    </rPh>
    <rPh sb="3" eb="4">
      <t>ニン</t>
    </rPh>
    <rPh sb="6" eb="7">
      <t>ジョウ</t>
    </rPh>
    <phoneticPr fontId="1"/>
  </si>
  <si>
    <t>団体名</t>
    <rPh sb="0" eb="3">
      <t>ダンタイメイ</t>
    </rPh>
    <phoneticPr fontId="1"/>
  </si>
  <si>
    <t>団体住所</t>
    <rPh sb="0" eb="2">
      <t>ダンタイ</t>
    </rPh>
    <rPh sb="2" eb="4">
      <t>ジュウショ</t>
    </rPh>
    <phoneticPr fontId="1"/>
  </si>
  <si>
    <t>〒</t>
    <phoneticPr fontId="1"/>
  </si>
  <si>
    <t>職・氏名</t>
    <rPh sb="0" eb="1">
      <t>ショク</t>
    </rPh>
    <rPh sb="2" eb="4">
      <t>シメイ</t>
    </rPh>
    <phoneticPr fontId="1"/>
  </si>
  <si>
    <t>職・氏名（ふりがな）</t>
    <rPh sb="0" eb="1">
      <t>ショク</t>
    </rPh>
    <rPh sb="2" eb="4">
      <t>シメイ</t>
    </rPh>
    <phoneticPr fontId="1"/>
  </si>
  <si>
    <t>１</t>
    <phoneticPr fontId="1"/>
  </si>
  <si>
    <t>代理人</t>
    <rPh sb="0" eb="3">
      <t>ダイリニン</t>
    </rPh>
    <phoneticPr fontId="1"/>
  </si>
  <si>
    <t>２</t>
    <phoneticPr fontId="1"/>
  </si>
  <si>
    <t>委任事項</t>
    <rPh sb="0" eb="2">
      <t>イニン</t>
    </rPh>
    <rPh sb="2" eb="4">
      <t>ジコウ</t>
    </rPh>
    <phoneticPr fontId="1"/>
  </si>
  <si>
    <t>委任者</t>
    <rPh sb="0" eb="3">
      <t>イニンシャ</t>
    </rPh>
    <phoneticPr fontId="1"/>
  </si>
  <si>
    <t>口　座　振　替　申　出　書</t>
    <rPh sb="0" eb="1">
      <t>クチ</t>
    </rPh>
    <rPh sb="2" eb="3">
      <t>ザ</t>
    </rPh>
    <rPh sb="4" eb="5">
      <t>オサム</t>
    </rPh>
    <rPh sb="6" eb="7">
      <t>タイ</t>
    </rPh>
    <rPh sb="8" eb="9">
      <t>サル</t>
    </rPh>
    <rPh sb="10" eb="11">
      <t>デ</t>
    </rPh>
    <rPh sb="12" eb="13">
      <t>ショ</t>
    </rPh>
    <phoneticPr fontId="1"/>
  </si>
  <si>
    <t>　本件委任に係る補助金につきましては、下記口座に振り込みいただきますようお願い</t>
    <rPh sb="1" eb="3">
      <t>ホンケン</t>
    </rPh>
    <rPh sb="3" eb="5">
      <t>イニン</t>
    </rPh>
    <rPh sb="6" eb="7">
      <t>カカ</t>
    </rPh>
    <rPh sb="8" eb="11">
      <t>ホジョキン</t>
    </rPh>
    <rPh sb="19" eb="21">
      <t>カキ</t>
    </rPh>
    <rPh sb="21" eb="23">
      <t>コウザ</t>
    </rPh>
    <rPh sb="24" eb="25">
      <t>フ</t>
    </rPh>
    <rPh sb="26" eb="27">
      <t>コ</t>
    </rPh>
    <rPh sb="37" eb="38">
      <t>ネガ</t>
    </rPh>
    <phoneticPr fontId="1"/>
  </si>
  <si>
    <t>します。</t>
    <phoneticPr fontId="1"/>
  </si>
  <si>
    <t>口座振込先</t>
    <rPh sb="0" eb="2">
      <t>コウザ</t>
    </rPh>
    <rPh sb="2" eb="4">
      <t>フリコミ</t>
    </rPh>
    <rPh sb="4" eb="5">
      <t>サキ</t>
    </rPh>
    <phoneticPr fontId="1"/>
  </si>
  <si>
    <t>口座名義（ふりがな）</t>
    <rPh sb="0" eb="2">
      <t>コウザ</t>
    </rPh>
    <rPh sb="2" eb="4">
      <t>メイギ</t>
    </rPh>
    <phoneticPr fontId="1"/>
  </si>
  <si>
    <t>別記第１号様式の付表１</t>
    <rPh sb="0" eb="2">
      <t>ベッキ</t>
    </rPh>
    <rPh sb="2" eb="3">
      <t>ダイ</t>
    </rPh>
    <rPh sb="4" eb="5">
      <t>ゴウ</t>
    </rPh>
    <rPh sb="5" eb="7">
      <t>ヨウシキ</t>
    </rPh>
    <rPh sb="8" eb="10">
      <t>フヒョウ</t>
    </rPh>
    <phoneticPr fontId="1"/>
  </si>
  <si>
    <t>別記第１号様式</t>
    <rPh sb="0" eb="2">
      <t>ベッキ</t>
    </rPh>
    <rPh sb="2" eb="3">
      <t>ダイ</t>
    </rPh>
    <rPh sb="4" eb="5">
      <t>ゴウ</t>
    </rPh>
    <rPh sb="5" eb="7">
      <t>ヨウシキ</t>
    </rPh>
    <phoneticPr fontId="1"/>
  </si>
  <si>
    <t>　補助対象活動</t>
    <rPh sb="1" eb="3">
      <t>ホジョ</t>
    </rPh>
    <rPh sb="3" eb="5">
      <t>タイショウ</t>
    </rPh>
    <rPh sb="5" eb="7">
      <t>カツドウ</t>
    </rPh>
    <phoneticPr fontId="1"/>
  </si>
  <si>
    <t>（注）申請団体の賃金や活動に係る食糧費は、補助対象外とする。</t>
    <rPh sb="1" eb="2">
      <t>チュウ</t>
    </rPh>
    <rPh sb="3" eb="5">
      <t>シンセイ</t>
    </rPh>
    <rPh sb="5" eb="7">
      <t>ダンタイ</t>
    </rPh>
    <rPh sb="8" eb="10">
      <t>チンギン</t>
    </rPh>
    <rPh sb="11" eb="13">
      <t>カツドウ</t>
    </rPh>
    <rPh sb="14" eb="15">
      <t>カカ</t>
    </rPh>
    <rPh sb="16" eb="19">
      <t>ショクリョウヒ</t>
    </rPh>
    <rPh sb="21" eb="23">
      <t>ホジョ</t>
    </rPh>
    <rPh sb="23" eb="26">
      <t>タイショウガイ</t>
    </rPh>
    <phoneticPr fontId="1"/>
  </si>
  <si>
    <t>委託費</t>
    <rPh sb="0" eb="2">
      <t>イタク</t>
    </rPh>
    <rPh sb="2" eb="3">
      <t>ヒ</t>
    </rPh>
    <phoneticPr fontId="1"/>
  </si>
  <si>
    <t>保険料</t>
    <rPh sb="0" eb="3">
      <t>ホケンリョウ</t>
    </rPh>
    <phoneticPr fontId="1"/>
  </si>
  <si>
    <t>借上費</t>
    <rPh sb="0" eb="2">
      <t>カリア</t>
    </rPh>
    <rPh sb="2" eb="3">
      <t>ヒ</t>
    </rPh>
    <phoneticPr fontId="1"/>
  </si>
  <si>
    <t>報償費</t>
    <rPh sb="0" eb="3">
      <t>ホウショウヒ</t>
    </rPh>
    <phoneticPr fontId="1"/>
  </si>
  <si>
    <t>通信連絡費</t>
    <rPh sb="0" eb="2">
      <t>ツウシン</t>
    </rPh>
    <rPh sb="2" eb="4">
      <t>レンラク</t>
    </rPh>
    <rPh sb="4" eb="5">
      <t>ヒ</t>
    </rPh>
    <phoneticPr fontId="1"/>
  </si>
  <si>
    <t>諸費</t>
    <rPh sb="0" eb="2">
      <t>ショヒ</t>
    </rPh>
    <phoneticPr fontId="1"/>
  </si>
  <si>
    <t>看板代</t>
    <rPh sb="0" eb="2">
      <t>カンバン</t>
    </rPh>
    <rPh sb="2" eb="3">
      <t>ダイ</t>
    </rPh>
    <phoneticPr fontId="1"/>
  </si>
  <si>
    <t>熊本市中央区水前寺６丁目１８－１</t>
    <rPh sb="0" eb="3">
      <t>クマモトシ</t>
    </rPh>
    <rPh sb="3" eb="6">
      <t>チュウオウク</t>
    </rPh>
    <rPh sb="6" eb="9">
      <t>スイゼンジ</t>
    </rPh>
    <rPh sb="10" eb="12">
      <t>チョウメ</t>
    </rPh>
    <phoneticPr fontId="1"/>
  </si>
  <si>
    <t>補助金等
（現　交付決定額）</t>
    <rPh sb="0" eb="3">
      <t>ホジョキン</t>
    </rPh>
    <rPh sb="3" eb="4">
      <t>トウ</t>
    </rPh>
    <rPh sb="6" eb="7">
      <t>ゲン</t>
    </rPh>
    <rPh sb="8" eb="10">
      <t>コウフ</t>
    </rPh>
    <rPh sb="10" eb="13">
      <t>ケッテイガク</t>
    </rPh>
    <phoneticPr fontId="1"/>
  </si>
  <si>
    <t>令和〇〇年〇〇月〇〇日</t>
    <rPh sb="0" eb="2">
      <t>レイワ</t>
    </rPh>
    <rPh sb="4" eb="5">
      <t>ネン</t>
    </rPh>
    <rPh sb="7" eb="8">
      <t>ガツ</t>
    </rPh>
    <rPh sb="10" eb="11">
      <t>ニチ</t>
    </rPh>
    <phoneticPr fontId="1"/>
  </si>
  <si>
    <t>令和〇〇年〇〇月○○日</t>
    <rPh sb="0" eb="2">
      <t>レイワ</t>
    </rPh>
    <rPh sb="4" eb="5">
      <t>ネン</t>
    </rPh>
    <rPh sb="7" eb="8">
      <t>ガツ</t>
    </rPh>
    <rPh sb="10" eb="11">
      <t>ニチ</t>
    </rPh>
    <phoneticPr fontId="1"/>
  </si>
  <si>
    <t>別記第１４号様式（第１５条関係）</t>
    <rPh sb="0" eb="2">
      <t>ベッキ</t>
    </rPh>
    <rPh sb="2" eb="3">
      <t>ダイ</t>
    </rPh>
    <rPh sb="5" eb="6">
      <t>ゴウ</t>
    </rPh>
    <rPh sb="6" eb="8">
      <t>ヨウシキ</t>
    </rPh>
    <phoneticPr fontId="1"/>
  </si>
  <si>
    <t>別記第１３号様式（第１５条関係）</t>
    <rPh sb="0" eb="2">
      <t>ベッキ</t>
    </rPh>
    <rPh sb="2" eb="3">
      <t>ダイ</t>
    </rPh>
    <rPh sb="5" eb="6">
      <t>ゴウ</t>
    </rPh>
    <rPh sb="6" eb="8">
      <t>ヨウシキ</t>
    </rPh>
    <phoneticPr fontId="1"/>
  </si>
  <si>
    <t>別記第３号様式（第６条関係）</t>
    <rPh sb="0" eb="2">
      <t>ベッキ</t>
    </rPh>
    <rPh sb="2" eb="3">
      <t>ダイ</t>
    </rPh>
    <rPh sb="4" eb="5">
      <t>ゴウ</t>
    </rPh>
    <rPh sb="5" eb="7">
      <t>ヨウシキ</t>
    </rPh>
    <rPh sb="8" eb="9">
      <t>ダイ</t>
    </rPh>
    <rPh sb="10" eb="11">
      <t>ジョウ</t>
    </rPh>
    <rPh sb="11" eb="13">
      <t>カンケイ</t>
    </rPh>
    <phoneticPr fontId="1"/>
  </si>
  <si>
    <t>～県民みんなによる森づくり活動の支援～</t>
    <rPh sb="1" eb="3">
      <t>ケンミン</t>
    </rPh>
    <rPh sb="9" eb="10">
      <t>モリ</t>
    </rPh>
    <rPh sb="13" eb="15">
      <t>カツドウ</t>
    </rPh>
    <rPh sb="16" eb="18">
      <t>シエン</t>
    </rPh>
    <phoneticPr fontId="1"/>
  </si>
  <si>
    <t>安全対策費</t>
    <rPh sb="0" eb="2">
      <t>アンゼン</t>
    </rPh>
    <rPh sb="2" eb="4">
      <t>タイサク</t>
    </rPh>
    <rPh sb="4" eb="5">
      <t>ヒ</t>
    </rPh>
    <phoneticPr fontId="1"/>
  </si>
  <si>
    <t>令和○○年（２０○○年）●●月●●日</t>
    <rPh sb="0" eb="2">
      <t>レイワ</t>
    </rPh>
    <rPh sb="4" eb="5">
      <t>ネン</t>
    </rPh>
    <rPh sb="10" eb="11">
      <t>ネン</t>
    </rPh>
    <rPh sb="14" eb="15">
      <t>ガツ</t>
    </rPh>
    <rPh sb="17" eb="18">
      <t>ニチ</t>
    </rPh>
    <phoneticPr fontId="1"/>
  </si>
  <si>
    <t>報道資料</t>
    <rPh sb="0" eb="2">
      <t>ホウドウ</t>
    </rPh>
    <rPh sb="2" eb="4">
      <t>シリョウ</t>
    </rPh>
    <phoneticPr fontId="1"/>
  </si>
  <si>
    <t>１　日時：令和〇〇年〇月〇〇日　●●時から●●時まで</t>
    <rPh sb="2" eb="4">
      <t>ニチジ</t>
    </rPh>
    <rPh sb="18" eb="19">
      <t>ジ</t>
    </rPh>
    <rPh sb="23" eb="24">
      <t>ジ</t>
    </rPh>
    <phoneticPr fontId="1"/>
  </si>
  <si>
    <t>３　活動内容</t>
    <rPh sb="2" eb="4">
      <t>カツドウ</t>
    </rPh>
    <rPh sb="4" eb="6">
      <t>ナイヨウ</t>
    </rPh>
    <phoneticPr fontId="1"/>
  </si>
  <si>
    <t>４　参加者</t>
    <rPh sb="2" eb="5">
      <t>サンカシャ</t>
    </rPh>
    <phoneticPr fontId="1"/>
  </si>
  <si>
    <t>５　主催：くまもと森づくりの会</t>
    <rPh sb="2" eb="4">
      <t>シュサイ</t>
    </rPh>
    <rPh sb="9" eb="10">
      <t>モリ</t>
    </rPh>
    <rPh sb="14" eb="15">
      <t>カイ</t>
    </rPh>
    <phoneticPr fontId="1"/>
  </si>
  <si>
    <t>　くまもと森林づくりの会とは、平成〇〇年〇〇月○○日に設立した森林ボランティア団体です。令和〇〇年〇〇月現在、熊本太郎会長を筆頭に、役員○名　従業員○名　臨時等○名　合計〇名で○○地域を中心に、森づくり活動を行っています。</t>
    <rPh sb="27" eb="29">
      <t>セツリツ</t>
    </rPh>
    <rPh sb="31" eb="33">
      <t>シンリン</t>
    </rPh>
    <rPh sb="39" eb="41">
      <t>ダンタイ</t>
    </rPh>
    <rPh sb="62" eb="64">
      <t>ヒットウ</t>
    </rPh>
    <rPh sb="90" eb="92">
      <t>チイキ</t>
    </rPh>
    <rPh sb="93" eb="95">
      <t>チュウシン</t>
    </rPh>
    <rPh sb="97" eb="98">
      <t>モリ</t>
    </rPh>
    <rPh sb="101" eb="103">
      <t>カツドウ</t>
    </rPh>
    <rPh sb="104" eb="105">
      <t>オコナ</t>
    </rPh>
    <phoneticPr fontId="1"/>
  </si>
  <si>
    <t>【お問い合わせ先】</t>
    <rPh sb="2" eb="3">
      <t>ト</t>
    </rPh>
    <rPh sb="4" eb="5">
      <t>ア</t>
    </rPh>
    <rPh sb="7" eb="8">
      <t>サキ</t>
    </rPh>
    <phoneticPr fontId="1"/>
  </si>
  <si>
    <t>くまもと森づくりの会</t>
    <rPh sb="4" eb="5">
      <t>モリ</t>
    </rPh>
    <rPh sb="9" eb="10">
      <t>カイ</t>
    </rPh>
    <phoneticPr fontId="1"/>
  </si>
  <si>
    <t>担当者</t>
    <rPh sb="0" eb="3">
      <t>タントウシャ</t>
    </rPh>
    <phoneticPr fontId="1"/>
  </si>
  <si>
    <t>連絡先</t>
    <rPh sb="0" eb="3">
      <t>レンラクサキ</t>
    </rPh>
    <phoneticPr fontId="1"/>
  </si>
  <si>
    <t>電話　○○○○○○○○○○○</t>
    <rPh sb="0" eb="2">
      <t>デンワ</t>
    </rPh>
    <phoneticPr fontId="1"/>
  </si>
  <si>
    <t>メール○○○○○○○○○○○</t>
    <phoneticPr fontId="1"/>
  </si>
  <si>
    <t>立田山で植樹活動を実施します！</t>
    <rPh sb="0" eb="2">
      <t>タツダ</t>
    </rPh>
    <rPh sb="2" eb="3">
      <t>ヤマ</t>
    </rPh>
    <rPh sb="4" eb="6">
      <t>ショクジュ</t>
    </rPh>
    <rPh sb="6" eb="8">
      <t>カツドウ</t>
    </rPh>
    <rPh sb="9" eb="11">
      <t>ジッシ</t>
    </rPh>
    <phoneticPr fontId="1"/>
  </si>
  <si>
    <t>雨天の場合は変更する可能性あり。</t>
    <rPh sb="0" eb="2">
      <t>ウテン</t>
    </rPh>
    <rPh sb="3" eb="5">
      <t>バアイ</t>
    </rPh>
    <rPh sb="6" eb="8">
      <t>ヘンコウ</t>
    </rPh>
    <rPh sb="10" eb="13">
      <t>カノウセイ</t>
    </rPh>
    <phoneticPr fontId="1"/>
  </si>
  <si>
    <t>　くまもと森づくりの会では、毎年立田山に植樹をしており、今年で６回目となります。
　今年は地域住民の方たちも参加し、総勢５０名で活動を行います。</t>
    <rPh sb="5" eb="6">
      <t>モリ</t>
    </rPh>
    <rPh sb="10" eb="11">
      <t>カイ</t>
    </rPh>
    <rPh sb="14" eb="16">
      <t>マイトシ</t>
    </rPh>
    <rPh sb="16" eb="18">
      <t>タツダ</t>
    </rPh>
    <rPh sb="18" eb="19">
      <t>ヤマ</t>
    </rPh>
    <rPh sb="20" eb="22">
      <t>ショクジュ</t>
    </rPh>
    <rPh sb="28" eb="30">
      <t>コトシ</t>
    </rPh>
    <rPh sb="32" eb="33">
      <t>カイ</t>
    </rPh>
    <rPh sb="33" eb="34">
      <t>メ</t>
    </rPh>
    <rPh sb="42" eb="44">
      <t>コトシ</t>
    </rPh>
    <rPh sb="45" eb="47">
      <t>チイキ</t>
    </rPh>
    <rPh sb="47" eb="49">
      <t>ジュウミン</t>
    </rPh>
    <rPh sb="50" eb="51">
      <t>カタ</t>
    </rPh>
    <rPh sb="54" eb="56">
      <t>サンカ</t>
    </rPh>
    <rPh sb="58" eb="60">
      <t>ソウゼイ</t>
    </rPh>
    <rPh sb="62" eb="63">
      <t>メイ</t>
    </rPh>
    <rPh sb="64" eb="66">
      <t>カツドウ</t>
    </rPh>
    <rPh sb="67" eb="68">
      <t>オコナ</t>
    </rPh>
    <phoneticPr fontId="1"/>
  </si>
  <si>
    <t>２　場所：立田山○○広場周辺（別添地図参照）</t>
    <rPh sb="2" eb="4">
      <t>バショ</t>
    </rPh>
    <rPh sb="5" eb="7">
      <t>タツタ</t>
    </rPh>
    <rPh sb="7" eb="8">
      <t>ヤマ</t>
    </rPh>
    <rPh sb="10" eb="12">
      <t>ヒロバ</t>
    </rPh>
    <rPh sb="12" eb="14">
      <t>シュウヘン</t>
    </rPh>
    <rPh sb="15" eb="17">
      <t>ベッテン</t>
    </rPh>
    <rPh sb="17" eb="19">
      <t>チズ</t>
    </rPh>
    <rPh sb="19" eb="21">
      <t>サンショウ</t>
    </rPh>
    <phoneticPr fontId="1"/>
  </si>
  <si>
    <t>　くまもと森づくりの会　参加予定者数：２０人</t>
    <rPh sb="5" eb="6">
      <t>モリ</t>
    </rPh>
    <rPh sb="10" eb="11">
      <t>カイ</t>
    </rPh>
    <rPh sb="21" eb="22">
      <t>ニン</t>
    </rPh>
    <phoneticPr fontId="1"/>
  </si>
  <si>
    <t>　〇〇地区住民校参加予定者数：３０人（うち小学生１０人）</t>
    <rPh sb="3" eb="5">
      <t>チク</t>
    </rPh>
    <rPh sb="5" eb="7">
      <t>ジュウミン</t>
    </rPh>
    <rPh sb="7" eb="8">
      <t>コウ</t>
    </rPh>
    <rPh sb="8" eb="10">
      <t>サンカ</t>
    </rPh>
    <rPh sb="17" eb="18">
      <t>ニン</t>
    </rPh>
    <rPh sb="21" eb="24">
      <t>ショウガクセイ</t>
    </rPh>
    <rPh sb="26" eb="27">
      <t>ニン</t>
    </rPh>
    <phoneticPr fontId="1"/>
  </si>
  <si>
    <t>別記第１１号様式（第１３条関係）</t>
    <rPh sb="0" eb="2">
      <t>ベッキ</t>
    </rPh>
    <rPh sb="2" eb="3">
      <t>ダイ</t>
    </rPh>
    <rPh sb="5" eb="6">
      <t>ゴウ</t>
    </rPh>
    <rPh sb="6" eb="8">
      <t>ヨウシキ</t>
    </rPh>
    <rPh sb="9" eb="10">
      <t>ダイ</t>
    </rPh>
    <rPh sb="12" eb="13">
      <t>ジョウ</t>
    </rPh>
    <rPh sb="13" eb="15">
      <t>カンケイ</t>
    </rPh>
    <phoneticPr fontId="1"/>
  </si>
  <si>
    <t>　１　収支精算書</t>
    <rPh sb="3" eb="5">
      <t>シュウシ</t>
    </rPh>
    <rPh sb="5" eb="8">
      <t>セイサンショ</t>
    </rPh>
    <phoneticPr fontId="1"/>
  </si>
  <si>
    <t>　２　実績報告書</t>
    <rPh sb="3" eb="5">
      <t>ジッセキ</t>
    </rPh>
    <rPh sb="5" eb="8">
      <t>ホウコクショ</t>
    </rPh>
    <phoneticPr fontId="1"/>
  </si>
  <si>
    <t>　３　その他</t>
    <rPh sb="5" eb="6">
      <t>タ</t>
    </rPh>
    <phoneticPr fontId="1"/>
  </si>
  <si>
    <t>報道機関等へ提供した資料</t>
    <rPh sb="0" eb="2">
      <t>ホウドウ</t>
    </rPh>
    <rPh sb="2" eb="4">
      <t>キカン</t>
    </rPh>
    <rPh sb="6" eb="8">
      <t>テイキョウ</t>
    </rPh>
    <phoneticPr fontId="1"/>
  </si>
  <si>
    <t>報道機関等へ提供する資料</t>
    <rPh sb="0" eb="2">
      <t>ホウドウ</t>
    </rPh>
    <rPh sb="2" eb="4">
      <t>キカン</t>
    </rPh>
    <rPh sb="6" eb="8">
      <t>テイキョウ</t>
    </rPh>
    <phoneticPr fontId="1"/>
  </si>
  <si>
    <t>7月1日</t>
    <rPh sb="1" eb="2">
      <t>ガツ</t>
    </rPh>
    <rPh sb="3" eb="4">
      <t>ニチ</t>
    </rPh>
    <phoneticPr fontId="1"/>
  </si>
  <si>
    <t>5月末</t>
    <rPh sb="1" eb="2">
      <t>ガツ</t>
    </rPh>
    <rPh sb="2" eb="3">
      <t>マツ</t>
    </rPh>
    <phoneticPr fontId="1"/>
  </si>
  <si>
    <t>会長　熊本　太郎　　</t>
    <rPh sb="0" eb="2">
      <t>カイチョウ</t>
    </rPh>
    <rPh sb="3" eb="5">
      <t>クマモト</t>
    </rPh>
    <rPh sb="6" eb="8">
      <t>タロウ</t>
    </rPh>
    <phoneticPr fontId="1"/>
  </si>
  <si>
    <t>書類の提出方法</t>
    <rPh sb="0" eb="2">
      <t>ショルイ</t>
    </rPh>
    <rPh sb="3" eb="5">
      <t>テイシュツ</t>
    </rPh>
    <rPh sb="5" eb="7">
      <t>ホウホウ</t>
    </rPh>
    <phoneticPr fontId="1"/>
  </si>
  <si>
    <t>紙　・　電子メール　・　ファクシミリ</t>
    <rPh sb="0" eb="1">
      <t>カミ</t>
    </rPh>
    <rPh sb="4" eb="6">
      <t>デンシ</t>
    </rPh>
    <phoneticPr fontId="1"/>
  </si>
  <si>
    <t>書類発行責任者氏名</t>
    <rPh sb="0" eb="2">
      <t>ショルイ</t>
    </rPh>
    <rPh sb="2" eb="7">
      <t>ハッコウセキニンシャ</t>
    </rPh>
    <rPh sb="7" eb="9">
      <t>シメイ</t>
    </rPh>
    <phoneticPr fontId="1"/>
  </si>
  <si>
    <t>担当者氏名</t>
    <rPh sb="0" eb="5">
      <t>タントウシャシメイ</t>
    </rPh>
    <phoneticPr fontId="1"/>
  </si>
  <si>
    <t>③　説明板、案内板、標柱、樹名板の設置及び補修</t>
    <rPh sb="2" eb="5">
      <t>セツメイバン</t>
    </rPh>
    <rPh sb="6" eb="9">
      <t>アンナイバン</t>
    </rPh>
    <rPh sb="10" eb="12">
      <t>ヒョウチュウ</t>
    </rPh>
    <rPh sb="13" eb="16">
      <t>ジュメイバン</t>
    </rPh>
    <rPh sb="17" eb="19">
      <t>セッチ</t>
    </rPh>
    <rPh sb="19" eb="20">
      <t>オヨ</t>
    </rPh>
    <rPh sb="21" eb="23">
      <t>ホシュウ</t>
    </rPh>
    <phoneticPr fontId="1"/>
  </si>
  <si>
    <t>チェンソー、刈払機、机、椅子、キャビネット等及びリース・レンタルされている物は原則購入不可とする。</t>
    <phoneticPr fontId="1"/>
  </si>
  <si>
    <t>防虫（蜂、蛇等）対策、熱中症対策（飲料水等含む）、防寒対策及び感染症防止対策等に必要な資材</t>
    <phoneticPr fontId="1"/>
  </si>
  <si>
    <t>活動を行うための傷害保険料、ボランティア保険登録料</t>
    <phoneticPr fontId="1"/>
  </si>
  <si>
    <t>チェンソー、刈払機、重機、輸送バス、トラック、簡易トイレ、会場使用料等</t>
    <phoneticPr fontId="1"/>
  </si>
  <si>
    <t>旅費</t>
    <rPh sb="0" eb="2">
      <t>リョヒ</t>
    </rPh>
    <phoneticPr fontId="1"/>
  </si>
  <si>
    <t>外部の指導者、講師、林家等への旅費</t>
    <phoneticPr fontId="1"/>
  </si>
  <si>
    <t>参加者への案内・通知用</t>
    <phoneticPr fontId="1"/>
  </si>
  <si>
    <t>水とみどりの森づくり税を活用した旨を記載した標柱又は看板</t>
    <phoneticPr fontId="1"/>
  </si>
  <si>
    <t>未来につなぐ森づくり事業</t>
    <rPh sb="0" eb="2">
      <t>ミライ</t>
    </rPh>
    <rPh sb="6" eb="7">
      <t>モリ</t>
    </rPh>
    <rPh sb="10" eb="12">
      <t>ジギョウ</t>
    </rPh>
    <phoneticPr fontId="1"/>
  </si>
  <si>
    <t xml:space="preserve">苗木、支柱、肥料、紐、防除ネット、ノコ、ナタ、スコップ、クワ、カマ、カナヅチ、安全帽、替え刃、金具類、木資材、レンガ、生コンクリート、書籍、ノート類、筆記具、ルーペ、ハサミ、シイタケ駒、軍手、機械燃料・油脂類等の直接活動で使用するもの
※森林ボランティアネットワークが管理している物品以外のもの
</t>
    <phoneticPr fontId="1"/>
  </si>
  <si>
    <t xml:space="preserve">地拵え、資材運搬、歩道作設・補修、選木、資材加工、現地安全確認作業、印刷等の専門的技術の必要なもの
※主たる活動の一括委託とならないよう区域、作業内容等を明確に区分すること
</t>
    <phoneticPr fontId="1"/>
  </si>
  <si>
    <t>外部の指導者、講師、林家等への謝金</t>
    <phoneticPr fontId="1"/>
  </si>
  <si>
    <r>
      <rPr>
        <sz val="10"/>
        <rFont val="ＭＳ 明朝"/>
        <family val="1"/>
        <charset val="128"/>
      </rPr>
      <t>事務で使用する筆記具、用紙、インク、コピーや写真代等の消耗品等</t>
    </r>
    <r>
      <rPr>
        <sz val="10"/>
        <color rgb="FFFF0000"/>
        <rFont val="ＭＳ 明朝"/>
        <family val="1"/>
        <charset val="128"/>
      </rPr>
      <t xml:space="preserve">
</t>
    </r>
    <phoneticPr fontId="1"/>
  </si>
  <si>
    <t>50％</t>
    <phoneticPr fontId="1"/>
  </si>
  <si>
    <t>別記第２号様式</t>
    <rPh sb="0" eb="2">
      <t>ベッキ</t>
    </rPh>
    <rPh sb="2" eb="3">
      <t>ダイ</t>
    </rPh>
    <rPh sb="4" eb="5">
      <t>ゴウ</t>
    </rPh>
    <rPh sb="5" eb="7">
      <t>ヨウシキ</t>
    </rPh>
    <phoneticPr fontId="1"/>
  </si>
  <si>
    <t>別記第１号様式の付表４</t>
    <rPh sb="0" eb="2">
      <t>ベッキ</t>
    </rPh>
    <rPh sb="2" eb="3">
      <t>ダイ</t>
    </rPh>
    <rPh sb="4" eb="5">
      <t>ゴウ</t>
    </rPh>
    <rPh sb="5" eb="7">
      <t>ヨウシキ</t>
    </rPh>
    <rPh sb="8" eb="10">
      <t>フヒョウ</t>
    </rPh>
    <phoneticPr fontId="1"/>
  </si>
  <si>
    <t>（注）表中「要領」とは、「未来につなぐ森づくり事業実施要領」をいう。</t>
    <rPh sb="1" eb="2">
      <t>チュウ</t>
    </rPh>
    <rPh sb="3" eb="5">
      <t>ヒョウチュウ</t>
    </rPh>
    <rPh sb="6" eb="8">
      <t>ヨウリョウ</t>
    </rPh>
    <rPh sb="13" eb="15">
      <t>ミライ</t>
    </rPh>
    <rPh sb="19" eb="20">
      <t>モリ</t>
    </rPh>
    <rPh sb="23" eb="25">
      <t>ジギョウ</t>
    </rPh>
    <rPh sb="25" eb="27">
      <t>ジッシ</t>
    </rPh>
    <rPh sb="27" eb="29">
      <t>ヨウリョウ</t>
    </rPh>
    <phoneticPr fontId="1"/>
  </si>
  <si>
    <t>　令和〇〇年度において、下記のとおり未来につなぐ森づくり事業を実施したいので、</t>
    <rPh sb="1" eb="3">
      <t>レイワ</t>
    </rPh>
    <rPh sb="5" eb="7">
      <t>ネンド</t>
    </rPh>
    <rPh sb="12" eb="14">
      <t>カキ</t>
    </rPh>
    <rPh sb="31" eb="32">
      <t>ミ</t>
    </rPh>
    <phoneticPr fontId="1"/>
  </si>
  <si>
    <t>産業振興補助金等交付要項第６条の規定により関係書類を添えて申請します。</t>
    <rPh sb="0" eb="2">
      <t>サンギョウ</t>
    </rPh>
    <rPh sb="2" eb="4">
      <t>シンコウ</t>
    </rPh>
    <rPh sb="4" eb="7">
      <t>ホジョキン</t>
    </rPh>
    <rPh sb="7" eb="8">
      <t>トウ</t>
    </rPh>
    <rPh sb="8" eb="10">
      <t>コウフ</t>
    </rPh>
    <rPh sb="10" eb="12">
      <t>ヨウコウ</t>
    </rPh>
    <rPh sb="12" eb="13">
      <t>ダイ</t>
    </rPh>
    <rPh sb="14" eb="15">
      <t>ジョウ</t>
    </rPh>
    <rPh sb="16" eb="18">
      <t>キテイ</t>
    </rPh>
    <rPh sb="21" eb="23">
      <t>カンケイ</t>
    </rPh>
    <rPh sb="23" eb="25">
      <t>ショルイ</t>
    </rPh>
    <rPh sb="26" eb="27">
      <t>ソ</t>
    </rPh>
    <rPh sb="29" eb="31">
      <t>シンセイ</t>
    </rPh>
    <phoneticPr fontId="1"/>
  </si>
  <si>
    <t>令和〇〇年度未来につなぐ森づくり事業補助金交付請求書</t>
    <rPh sb="0" eb="2">
      <t>レイワ</t>
    </rPh>
    <rPh sb="6" eb="8">
      <t>ミライ</t>
    </rPh>
    <rPh sb="12" eb="13">
      <t>モリ</t>
    </rPh>
    <rPh sb="16" eb="18">
      <t>ジギョウ</t>
    </rPh>
    <rPh sb="18" eb="21">
      <t>ホジョキン</t>
    </rPh>
    <rPh sb="21" eb="23">
      <t>コウフ</t>
    </rPh>
    <rPh sb="23" eb="26">
      <t>セイキュウショ</t>
    </rPh>
    <phoneticPr fontId="1"/>
  </si>
  <si>
    <t>　令和〇〇年〇〇月○○日付け森保第〇〇号で確定の通知がありました令和〇〇年度未</t>
    <rPh sb="1" eb="3">
      <t>レイワ</t>
    </rPh>
    <rPh sb="5" eb="6">
      <t>ネン</t>
    </rPh>
    <rPh sb="8" eb="9">
      <t>ガツ</t>
    </rPh>
    <rPh sb="11" eb="12">
      <t>ニチ</t>
    </rPh>
    <rPh sb="12" eb="13">
      <t>ヅケ</t>
    </rPh>
    <rPh sb="14" eb="15">
      <t>モリ</t>
    </rPh>
    <rPh sb="15" eb="16">
      <t>ホ</t>
    </rPh>
    <rPh sb="16" eb="17">
      <t>ダイ</t>
    </rPh>
    <rPh sb="19" eb="20">
      <t>ゴウ</t>
    </rPh>
    <rPh sb="21" eb="23">
      <t>カクテイ</t>
    </rPh>
    <rPh sb="24" eb="26">
      <t>ツウチ</t>
    </rPh>
    <rPh sb="32" eb="34">
      <t>レイワ</t>
    </rPh>
    <rPh sb="36" eb="38">
      <t>ネンド</t>
    </rPh>
    <rPh sb="38" eb="39">
      <t>ミ</t>
    </rPh>
    <phoneticPr fontId="1"/>
  </si>
  <si>
    <t>来につなぐ森づくり事業補助金として、下記の金額を交付されるよう熊本県補助金等交</t>
    <rPh sb="11" eb="14">
      <t>ホジョキン</t>
    </rPh>
    <rPh sb="18" eb="20">
      <t>カキ</t>
    </rPh>
    <rPh sb="21" eb="23">
      <t>キンガク</t>
    </rPh>
    <rPh sb="24" eb="26">
      <t>コウフ</t>
    </rPh>
    <rPh sb="31" eb="32">
      <t>クマ</t>
    </rPh>
    <rPh sb="33" eb="34">
      <t>ケン</t>
    </rPh>
    <rPh sb="34" eb="38">
      <t>ホジョキントウ</t>
    </rPh>
    <rPh sb="38" eb="39">
      <t>コウ</t>
    </rPh>
    <phoneticPr fontId="1"/>
  </si>
  <si>
    <t>付規則第１６条の規定により請求します。</t>
    <rPh sb="0" eb="1">
      <t>ツキ</t>
    </rPh>
    <rPh sb="1" eb="3">
      <t>キソク</t>
    </rPh>
    <rPh sb="3" eb="4">
      <t>ダイ</t>
    </rPh>
    <rPh sb="6" eb="7">
      <t>ジョウ</t>
    </rPh>
    <rPh sb="8" eb="10">
      <t>キテイ</t>
    </rPh>
    <rPh sb="13" eb="15">
      <t>セイキュウ</t>
    </rPh>
    <phoneticPr fontId="1"/>
  </si>
  <si>
    <t>令和〇〇年度未来につなぐ森づくり事業補助金概算払請求書</t>
    <rPh sb="0" eb="2">
      <t>レイワ</t>
    </rPh>
    <rPh sb="6" eb="8">
      <t>ミライ</t>
    </rPh>
    <rPh sb="12" eb="13">
      <t>モリ</t>
    </rPh>
    <rPh sb="18" eb="21">
      <t>ホジョキン</t>
    </rPh>
    <rPh sb="21" eb="23">
      <t>ガイサン</t>
    </rPh>
    <rPh sb="23" eb="24">
      <t>バラ</t>
    </rPh>
    <rPh sb="24" eb="27">
      <t>セイキュウショ</t>
    </rPh>
    <phoneticPr fontId="1"/>
  </si>
  <si>
    <t>　令和〇〇年〇〇月○○日付け森保第〇〇号で交付決定の通知がありました令和〇〇年度未</t>
    <rPh sb="1" eb="3">
      <t>レイワ</t>
    </rPh>
    <rPh sb="5" eb="6">
      <t>ネン</t>
    </rPh>
    <rPh sb="8" eb="9">
      <t>ガツ</t>
    </rPh>
    <rPh sb="11" eb="12">
      <t>ニチ</t>
    </rPh>
    <rPh sb="12" eb="13">
      <t>ヅケ</t>
    </rPh>
    <rPh sb="14" eb="15">
      <t>モリ</t>
    </rPh>
    <rPh sb="15" eb="16">
      <t>ホ</t>
    </rPh>
    <rPh sb="16" eb="17">
      <t>ダイ</t>
    </rPh>
    <rPh sb="19" eb="20">
      <t>ゴウ</t>
    </rPh>
    <rPh sb="21" eb="23">
      <t>コウフ</t>
    </rPh>
    <rPh sb="23" eb="25">
      <t>ケッテイ</t>
    </rPh>
    <rPh sb="26" eb="28">
      <t>ツウチ</t>
    </rPh>
    <rPh sb="34" eb="36">
      <t>レイワ</t>
    </rPh>
    <rPh sb="38" eb="40">
      <t>ネンド</t>
    </rPh>
    <rPh sb="40" eb="41">
      <t>ミ</t>
    </rPh>
    <phoneticPr fontId="1"/>
  </si>
  <si>
    <t>来につなぐ森づくり事業補助金のうち、下記の金額を交付されるよう熊本県補助金交付規則</t>
    <rPh sb="11" eb="14">
      <t>ホジョキン</t>
    </rPh>
    <rPh sb="18" eb="20">
      <t>カキ</t>
    </rPh>
    <rPh sb="21" eb="23">
      <t>キンガク</t>
    </rPh>
    <rPh sb="24" eb="26">
      <t>コウフ</t>
    </rPh>
    <rPh sb="31" eb="34">
      <t>クマモトケン</t>
    </rPh>
    <rPh sb="37" eb="39">
      <t>コウフ</t>
    </rPh>
    <rPh sb="39" eb="41">
      <t>キソク</t>
    </rPh>
    <phoneticPr fontId="1"/>
  </si>
  <si>
    <t>第１６条及び熊本県農林水産業振興補助金等交付要項第１５条の規定により、関係書類を添</t>
    <rPh sb="0" eb="1">
      <t>ダイ</t>
    </rPh>
    <rPh sb="3" eb="4">
      <t>ジョウ</t>
    </rPh>
    <rPh sb="4" eb="5">
      <t>オヨ</t>
    </rPh>
    <rPh sb="6" eb="9">
      <t>クマモトケン</t>
    </rPh>
    <rPh sb="9" eb="11">
      <t>ノウリン</t>
    </rPh>
    <rPh sb="11" eb="14">
      <t>スイサンギョウ</t>
    </rPh>
    <rPh sb="14" eb="16">
      <t>シンコウ</t>
    </rPh>
    <rPh sb="16" eb="19">
      <t>ホジョキン</t>
    </rPh>
    <rPh sb="19" eb="20">
      <t>トウ</t>
    </rPh>
    <rPh sb="20" eb="22">
      <t>コウフ</t>
    </rPh>
    <rPh sb="22" eb="24">
      <t>ヨウコウ</t>
    </rPh>
    <rPh sb="24" eb="25">
      <t>ダイ</t>
    </rPh>
    <rPh sb="27" eb="28">
      <t>ジョウ</t>
    </rPh>
    <rPh sb="29" eb="30">
      <t>キ</t>
    </rPh>
    <rPh sb="35" eb="39">
      <t>カンケイショルイ</t>
    </rPh>
    <rPh sb="40" eb="41">
      <t>ソ</t>
    </rPh>
    <phoneticPr fontId="1"/>
  </si>
  <si>
    <t>えて請求します。</t>
    <phoneticPr fontId="1"/>
  </si>
  <si>
    <t>令和〇〇年度未来につなぐ森づくり事業の補助金の受領に関する一切について</t>
    <rPh sb="0" eb="2">
      <t>レイワ</t>
    </rPh>
    <rPh sb="4" eb="5">
      <t>ネン</t>
    </rPh>
    <rPh sb="5" eb="6">
      <t>ド</t>
    </rPh>
    <rPh sb="6" eb="8">
      <t>ミライ</t>
    </rPh>
    <rPh sb="12" eb="13">
      <t>モリ</t>
    </rPh>
    <rPh sb="19" eb="22">
      <t>ホジョキン</t>
    </rPh>
    <rPh sb="23" eb="25">
      <t>ジュリョウ</t>
    </rPh>
    <rPh sb="26" eb="27">
      <t>カン</t>
    </rPh>
    <rPh sb="29" eb="31">
      <t>イッサイ</t>
    </rPh>
    <phoneticPr fontId="1"/>
  </si>
  <si>
    <t>　　　令和〇〇年度未来につなぐ森づくり事業補助金実績報告書</t>
    <rPh sb="3" eb="5">
      <t>レイワ</t>
    </rPh>
    <rPh sb="7" eb="9">
      <t>ネンド</t>
    </rPh>
    <rPh sb="9" eb="11">
      <t>ミライ</t>
    </rPh>
    <rPh sb="15" eb="16">
      <t>モリ</t>
    </rPh>
    <rPh sb="19" eb="21">
      <t>ジギョウ</t>
    </rPh>
    <rPh sb="21" eb="24">
      <t>ホジョキン</t>
    </rPh>
    <rPh sb="24" eb="26">
      <t>ジッセキ</t>
    </rPh>
    <rPh sb="26" eb="29">
      <t>ホウコクショ</t>
    </rPh>
    <phoneticPr fontId="1"/>
  </si>
  <si>
    <t>　令和〇〇年〇〇月〇〇日付け森保第〇〇〇号の交付決定通知に基づき、令和〇〇年度未来に</t>
    <rPh sb="1" eb="3">
      <t>レイワ</t>
    </rPh>
    <rPh sb="5" eb="6">
      <t>ネン</t>
    </rPh>
    <rPh sb="8" eb="9">
      <t>ツキ</t>
    </rPh>
    <rPh sb="11" eb="13">
      <t>ニチヅ</t>
    </rPh>
    <rPh sb="14" eb="15">
      <t>シン</t>
    </rPh>
    <rPh sb="15" eb="16">
      <t>ホ</t>
    </rPh>
    <rPh sb="16" eb="17">
      <t>ダイ</t>
    </rPh>
    <rPh sb="20" eb="21">
      <t>ゴウ</t>
    </rPh>
    <rPh sb="22" eb="24">
      <t>コウフ</t>
    </rPh>
    <rPh sb="24" eb="26">
      <t>ケッテイ</t>
    </rPh>
    <rPh sb="26" eb="28">
      <t>ツウチ</t>
    </rPh>
    <rPh sb="29" eb="30">
      <t>モト</t>
    </rPh>
    <rPh sb="33" eb="35">
      <t>レイワ</t>
    </rPh>
    <rPh sb="37" eb="39">
      <t>ネンド</t>
    </rPh>
    <rPh sb="39" eb="41">
      <t>ミライ</t>
    </rPh>
    <phoneticPr fontId="1"/>
  </si>
  <si>
    <t>つなぐ森づくり事業を実施しましたので、熊本県補助金等交付規則第１３条及び熊本県農林水</t>
    <rPh sb="3" eb="4">
      <t>モリ</t>
    </rPh>
    <rPh sb="7" eb="9">
      <t>ジギョウ</t>
    </rPh>
    <rPh sb="10" eb="12">
      <t>ジッシ</t>
    </rPh>
    <rPh sb="19" eb="22">
      <t>クマモトケン</t>
    </rPh>
    <rPh sb="22" eb="25">
      <t>ホジョキン</t>
    </rPh>
    <rPh sb="25" eb="26">
      <t>トウ</t>
    </rPh>
    <rPh sb="26" eb="28">
      <t>コウフ</t>
    </rPh>
    <rPh sb="28" eb="30">
      <t>キソク</t>
    </rPh>
    <rPh sb="30" eb="31">
      <t>ダイ</t>
    </rPh>
    <rPh sb="33" eb="34">
      <t>ジョウ</t>
    </rPh>
    <rPh sb="34" eb="35">
      <t>オヨ</t>
    </rPh>
    <rPh sb="36" eb="39">
      <t>クマモトケン</t>
    </rPh>
    <rPh sb="39" eb="41">
      <t>ノウリン</t>
    </rPh>
    <rPh sb="41" eb="42">
      <t>ミズ</t>
    </rPh>
    <phoneticPr fontId="1"/>
  </si>
  <si>
    <t>産業振振興補助金等交付要項第１３条の規定により、関係書類を添えてその実績を報告します。</t>
    <rPh sb="3" eb="5">
      <t>シンコウ</t>
    </rPh>
    <rPh sb="5" eb="8">
      <t>ホジョキン</t>
    </rPh>
    <rPh sb="8" eb="9">
      <t>トウ</t>
    </rPh>
    <rPh sb="9" eb="11">
      <t>コウフ</t>
    </rPh>
    <rPh sb="11" eb="13">
      <t>ヨウコウ</t>
    </rPh>
    <rPh sb="13" eb="14">
      <t>ダイ</t>
    </rPh>
    <rPh sb="16" eb="17">
      <t>ジョウ</t>
    </rPh>
    <rPh sb="18" eb="20">
      <t>キテイ</t>
    </rPh>
    <rPh sb="24" eb="26">
      <t>カンケイ</t>
    </rPh>
    <rPh sb="26" eb="28">
      <t>ショルイ</t>
    </rPh>
    <rPh sb="29" eb="30">
      <t>ソ</t>
    </rPh>
    <rPh sb="34" eb="36">
      <t>ジッセキ</t>
    </rPh>
    <rPh sb="37" eb="39">
      <t>ホウコク</t>
    </rPh>
    <phoneticPr fontId="1"/>
  </si>
  <si>
    <t>　くまもと森づくりの会では、毎年、立田山に植樹を行っています。
　今年は地域住民の方々も参加し、クヌギ３０本、コナラ３０本、ヤマザクラ３０本を植樹します。
　なお、この活動は「未来につなぐ森づくり事業（水とみどりの森づくり税）」を活用し実施しています。</t>
    <rPh sb="5" eb="6">
      <t>モリ</t>
    </rPh>
    <rPh sb="10" eb="11">
      <t>カイ</t>
    </rPh>
    <rPh sb="14" eb="16">
      <t>マイトシ</t>
    </rPh>
    <rPh sb="17" eb="19">
      <t>タツダ</t>
    </rPh>
    <rPh sb="19" eb="20">
      <t>ヤマ</t>
    </rPh>
    <rPh sb="21" eb="23">
      <t>ショクジュ</t>
    </rPh>
    <rPh sb="24" eb="25">
      <t>オコナ</t>
    </rPh>
    <rPh sb="33" eb="35">
      <t>コトシ</t>
    </rPh>
    <rPh sb="36" eb="38">
      <t>チイキ</t>
    </rPh>
    <rPh sb="38" eb="40">
      <t>ジュウミン</t>
    </rPh>
    <rPh sb="41" eb="43">
      <t>カタガタ</t>
    </rPh>
    <rPh sb="44" eb="46">
      <t>サンカ</t>
    </rPh>
    <rPh sb="53" eb="54">
      <t>ホン</t>
    </rPh>
    <rPh sb="60" eb="61">
      <t>ホン</t>
    </rPh>
    <rPh sb="69" eb="70">
      <t>ホン</t>
    </rPh>
    <rPh sb="71" eb="73">
      <t>ショクジュ</t>
    </rPh>
    <phoneticPr fontId="1"/>
  </si>
  <si>
    <t>　　　令和〇〇年度未来につなぐ森づくり事業補助金交付申請書</t>
    <rPh sb="3" eb="5">
      <t>レイワ</t>
    </rPh>
    <rPh sb="7" eb="9">
      <t>ネンド</t>
    </rPh>
    <rPh sb="9" eb="11">
      <t>ミライ</t>
    </rPh>
    <rPh sb="15" eb="16">
      <t>モリ</t>
    </rPh>
    <rPh sb="19" eb="21">
      <t>ジギョウ</t>
    </rPh>
    <rPh sb="21" eb="24">
      <t>ホジョキン</t>
    </rPh>
    <rPh sb="24" eb="26">
      <t>コウフ</t>
    </rPh>
    <rPh sb="26" eb="29">
      <t>シンセイショ</t>
    </rPh>
    <phoneticPr fontId="1"/>
  </si>
  <si>
    <r>
      <t>①　植栽、下刈り、除間伐、枝打ち、つる切り、</t>
    </r>
    <r>
      <rPr>
        <u/>
        <sz val="12"/>
        <rFont val="ＭＳ 明朝"/>
        <family val="1"/>
        <charset val="128"/>
      </rPr>
      <t>森林病害虫防除等</t>
    </r>
    <r>
      <rPr>
        <sz val="12"/>
        <rFont val="ＭＳ 明朝"/>
        <family val="1"/>
        <charset val="128"/>
      </rPr>
      <t>の森林整備</t>
    </r>
    <rPh sb="2" eb="4">
      <t>ショクサイ</t>
    </rPh>
    <rPh sb="5" eb="7">
      <t>シタガ</t>
    </rPh>
    <rPh sb="9" eb="10">
      <t>ジョ</t>
    </rPh>
    <rPh sb="10" eb="12">
      <t>カンバツ</t>
    </rPh>
    <rPh sb="13" eb="15">
      <t>エダウ</t>
    </rPh>
    <rPh sb="19" eb="20">
      <t>キリ</t>
    </rPh>
    <rPh sb="22" eb="24">
      <t>シンリン</t>
    </rPh>
    <rPh sb="24" eb="27">
      <t>ビョウガイチュウ</t>
    </rPh>
    <rPh sb="27" eb="29">
      <t>ボウジョ</t>
    </rPh>
    <rPh sb="29" eb="30">
      <t>ナド</t>
    </rPh>
    <rPh sb="31" eb="33">
      <t>シンリン</t>
    </rPh>
    <rPh sb="33" eb="35">
      <t>セイビ</t>
    </rPh>
    <phoneticPr fontId="1"/>
  </si>
  <si>
    <t>　　（竹林整備は対象外）</t>
    <phoneticPr fontId="1"/>
  </si>
  <si>
    <r>
      <t>・10万円以上の場合は２者見積もりとし安価な方を採用する。
・</t>
    </r>
    <r>
      <rPr>
        <u/>
        <sz val="10"/>
        <rFont val="ＭＳ 明朝"/>
        <family val="1"/>
        <charset val="128"/>
      </rPr>
      <t>計画</t>
    </r>
    <r>
      <rPr>
        <sz val="10"/>
        <rFont val="ＭＳ 明朝"/>
        <family val="1"/>
        <charset val="128"/>
      </rPr>
      <t xml:space="preserve">事業費の２分の１以内とする。
</t>
    </r>
    <rPh sb="31" eb="33">
      <t>ケイカク</t>
    </rPh>
    <phoneticPr fontId="1"/>
  </si>
  <si>
    <r>
      <rPr>
        <u/>
        <sz val="11"/>
        <rFont val="ＭＳ 明朝"/>
        <family val="1"/>
        <charset val="128"/>
      </rPr>
      <t>7</t>
    </r>
    <r>
      <rPr>
        <sz val="11"/>
        <rFont val="ＭＳ 明朝"/>
        <family val="1"/>
        <charset val="128"/>
      </rPr>
      <t>月末</t>
    </r>
    <rPh sb="1" eb="2">
      <t>ガツ</t>
    </rPh>
    <rPh sb="2" eb="3">
      <t>マツ</t>
    </rPh>
    <phoneticPr fontId="1"/>
  </si>
  <si>
    <r>
      <rPr>
        <u/>
        <sz val="11"/>
        <rFont val="ＭＳ 明朝"/>
        <family val="1"/>
        <charset val="128"/>
      </rPr>
      <t>9</t>
    </r>
    <r>
      <rPr>
        <sz val="11"/>
        <rFont val="ＭＳ 明朝"/>
        <family val="1"/>
        <charset val="128"/>
      </rPr>
      <t>月末</t>
    </r>
    <rPh sb="1" eb="2">
      <t>ガツ</t>
    </rPh>
    <rPh sb="2" eb="3">
      <t>マツ</t>
    </rPh>
    <phoneticPr fontId="1"/>
  </si>
  <si>
    <r>
      <rPr>
        <u/>
        <sz val="11"/>
        <rFont val="ＭＳ 明朝"/>
        <family val="1"/>
        <charset val="128"/>
      </rPr>
      <t>11</t>
    </r>
    <r>
      <rPr>
        <sz val="11"/>
        <rFont val="ＭＳ 明朝"/>
        <family val="1"/>
        <charset val="128"/>
      </rPr>
      <t>月末</t>
    </r>
    <rPh sb="2" eb="3">
      <t>ガツ</t>
    </rPh>
    <rPh sb="3" eb="4">
      <t>マツ</t>
    </rPh>
    <phoneticPr fontId="1"/>
  </si>
  <si>
    <r>
      <rPr>
        <u/>
        <sz val="11"/>
        <rFont val="ＭＳ 明朝"/>
        <family val="1"/>
        <charset val="128"/>
      </rPr>
      <t>9</t>
    </r>
    <r>
      <rPr>
        <sz val="11"/>
        <rFont val="ＭＳ 明朝"/>
        <family val="1"/>
        <charset val="128"/>
      </rPr>
      <t>月1日</t>
    </r>
    <rPh sb="1" eb="2">
      <t>ガツ</t>
    </rPh>
    <rPh sb="3" eb="4">
      <t>ニチ</t>
    </rPh>
    <phoneticPr fontId="1"/>
  </si>
  <si>
    <r>
      <rPr>
        <u/>
        <sz val="11"/>
        <rFont val="ＭＳ 明朝"/>
        <family val="1"/>
        <charset val="128"/>
      </rPr>
      <t>11</t>
    </r>
    <r>
      <rPr>
        <sz val="11"/>
        <rFont val="ＭＳ 明朝"/>
        <family val="1"/>
        <charset val="128"/>
      </rPr>
      <t>月1日</t>
    </r>
    <rPh sb="2" eb="3">
      <t>ガツ</t>
    </rPh>
    <rPh sb="4" eb="5">
      <t>ニチ</t>
    </rPh>
    <phoneticPr fontId="1"/>
  </si>
  <si>
    <r>
      <rPr>
        <u/>
        <sz val="11"/>
        <rFont val="ＭＳ 明朝"/>
        <family val="1"/>
        <charset val="128"/>
      </rPr>
      <t>1</t>
    </r>
    <r>
      <rPr>
        <sz val="11"/>
        <rFont val="ＭＳ 明朝"/>
        <family val="1"/>
        <charset val="128"/>
      </rPr>
      <t>月</t>
    </r>
    <r>
      <rPr>
        <u/>
        <sz val="11"/>
        <rFont val="ＭＳ 明朝"/>
        <family val="1"/>
        <charset val="128"/>
      </rPr>
      <t>5</t>
    </r>
    <r>
      <rPr>
        <sz val="11"/>
        <rFont val="ＭＳ 明朝"/>
        <family val="1"/>
        <charset val="128"/>
      </rPr>
      <t>日</t>
    </r>
    <rPh sb="1" eb="2">
      <t>ガツ</t>
    </rPh>
    <rPh sb="3" eb="4">
      <t>ニチ</t>
    </rPh>
    <phoneticPr fontId="1"/>
  </si>
  <si>
    <t>2月末</t>
    <rPh sb="1" eb="2">
      <t>ガツ</t>
    </rPh>
    <rPh sb="2" eb="3">
      <t>マツ</t>
    </rPh>
    <phoneticPr fontId="1"/>
  </si>
  <si>
    <r>
      <t>（注</t>
    </r>
    <r>
      <rPr>
        <u/>
        <sz val="10"/>
        <rFont val="ＭＳ 明朝"/>
        <family val="1"/>
        <charset val="128"/>
      </rPr>
      <t>２</t>
    </r>
    <r>
      <rPr>
        <sz val="10"/>
        <rFont val="ＭＳ 明朝"/>
        <family val="1"/>
        <charset val="128"/>
      </rPr>
      <t>）原則として３月</t>
    </r>
    <r>
      <rPr>
        <u/>
        <sz val="10"/>
        <rFont val="ＭＳ 明朝"/>
        <family val="1"/>
        <charset val="128"/>
      </rPr>
      <t>１０</t>
    </r>
    <r>
      <rPr>
        <sz val="10"/>
        <rFont val="ＭＳ 明朝"/>
        <family val="1"/>
        <charset val="128"/>
      </rPr>
      <t>日までに実績報告を提出すること。</t>
    </r>
    <rPh sb="1" eb="2">
      <t>チュウ</t>
    </rPh>
    <rPh sb="4" eb="6">
      <t>ゲンソク</t>
    </rPh>
    <rPh sb="17" eb="21">
      <t>ジッセキホウコク</t>
    </rPh>
    <rPh sb="22" eb="24">
      <t>テイシュツ</t>
    </rPh>
    <phoneticPr fontId="1"/>
  </si>
  <si>
    <r>
      <rPr>
        <u/>
        <sz val="10"/>
        <rFont val="ＭＳ 明朝"/>
        <family val="1"/>
        <charset val="128"/>
      </rPr>
      <t>・単品で</t>
    </r>
    <r>
      <rPr>
        <sz val="10"/>
        <rFont val="ＭＳ 明朝"/>
        <family val="1"/>
        <charset val="128"/>
      </rPr>
      <t>10万円以上の場合は２者見積もりとし安価な方を採用する。</t>
    </r>
    <rPh sb="1" eb="3">
      <t>タンピン</t>
    </rPh>
    <phoneticPr fontId="1"/>
  </si>
  <si>
    <t>1時間5,000円/人かつ
1日10,000円/人以内</t>
    <phoneticPr fontId="1"/>
  </si>
  <si>
    <r>
      <rPr>
        <u/>
        <sz val="10"/>
        <rFont val="ＭＳ 明朝"/>
        <family val="1"/>
        <charset val="128"/>
      </rPr>
      <t>・消耗品等購入費20,000円以内</t>
    </r>
    <r>
      <rPr>
        <sz val="10"/>
        <rFont val="ＭＳ 明朝"/>
        <family val="1"/>
        <charset val="128"/>
      </rPr>
      <t xml:space="preserve">
・デジタルカメラ等の備品となるような物は対象外。</t>
    </r>
    <phoneticPr fontId="1"/>
  </si>
  <si>
    <t>※熊本市の場合は</t>
    <phoneticPr fontId="1"/>
  </si>
  <si>
    <t>　県庁森林保全課</t>
    <phoneticPr fontId="1"/>
  </si>
  <si>
    <t>　　　※不要な文字は削除すること</t>
    <phoneticPr fontId="1"/>
  </si>
  <si>
    <t>氏名</t>
    <phoneticPr fontId="1"/>
  </si>
  <si>
    <t>（ふりがな）　　　　　　　</t>
    <phoneticPr fontId="1"/>
  </si>
  <si>
    <t>事務取扱責任者</t>
    <rPh sb="0" eb="2">
      <t>ジム</t>
    </rPh>
    <rPh sb="2" eb="4">
      <t>トリアツカイ</t>
    </rPh>
    <rPh sb="4" eb="6">
      <t>セキニン</t>
    </rPh>
    <rPh sb="6" eb="7">
      <t>シャ</t>
    </rPh>
    <phoneticPr fontId="1"/>
  </si>
  <si>
    <t>別記第１号様式の付表１</t>
    <rPh sb="1" eb="2">
      <t>キ</t>
    </rPh>
    <rPh sb="2" eb="3">
      <t>ダイ</t>
    </rPh>
    <rPh sb="4" eb="5">
      <t>ゴウ</t>
    </rPh>
    <rPh sb="5" eb="7">
      <t>ヨウシキ</t>
    </rPh>
    <rPh sb="8" eb="10">
      <t>フヒョウ</t>
    </rPh>
    <phoneticPr fontId="1"/>
  </si>
  <si>
    <t>　ア　団体等による森づくり</t>
    <phoneticPr fontId="1"/>
  </si>
  <si>
    <t>（１）　県民のみんなによる森づくり活動支援</t>
    <rPh sb="4" eb="6">
      <t>ケンミン</t>
    </rPh>
    <rPh sb="13" eb="14">
      <t>モリ</t>
    </rPh>
    <rPh sb="17" eb="19">
      <t>カツドウ</t>
    </rPh>
    <rPh sb="19" eb="21">
      <t>シエン</t>
    </rPh>
    <phoneticPr fontId="1"/>
  </si>
  <si>
    <t>添付書類</t>
  </si>
  <si>
    <t xml:space="preserve">代  表  者  名： </t>
    <rPh sb="0" eb="1">
      <t>ダイ</t>
    </rPh>
    <rPh sb="3" eb="4">
      <t>オモテ</t>
    </rPh>
    <rPh sb="6" eb="7">
      <t>シャ</t>
    </rPh>
    <rPh sb="9" eb="10">
      <t>メイ</t>
    </rPh>
    <phoneticPr fontId="1"/>
  </si>
  <si>
    <t>　　　（ふりがな）</t>
    <phoneticPr fontId="1"/>
  </si>
  <si>
    <t>補助事業者名：</t>
    <rPh sb="0" eb="2">
      <t>ホジョ</t>
    </rPh>
    <rPh sb="2" eb="6">
      <t>ジギョウシャメイ</t>
    </rPh>
    <phoneticPr fontId="1"/>
  </si>
  <si>
    <t>別記第１号様式</t>
    <rPh sb="4" eb="5">
      <t>ゴウ</t>
    </rPh>
    <phoneticPr fontId="1"/>
  </si>
  <si>
    <t>令和〇〇年度（２０□□年度）</t>
    <rPh sb="0" eb="2">
      <t>レイワ</t>
    </rPh>
    <rPh sb="4" eb="6">
      <t>ネンド</t>
    </rPh>
    <rPh sb="11" eb="13">
      <t>ネンド</t>
    </rPh>
    <phoneticPr fontId="1"/>
  </si>
  <si>
    <t>未来につなぐ森づくり事業　計画書</t>
    <rPh sb="0" eb="2">
      <t>ミライ</t>
    </rPh>
    <rPh sb="6" eb="7">
      <t>モリ</t>
    </rPh>
    <rPh sb="10" eb="12">
      <t>ジギョウ</t>
    </rPh>
    <phoneticPr fontId="1"/>
  </si>
  <si>
    <t>くまもとしんりんづくりのかい</t>
    <phoneticPr fontId="1"/>
  </si>
  <si>
    <t>くまもと森林づくりの会</t>
    <rPh sb="4" eb="6">
      <t>シンリン</t>
    </rPh>
    <rPh sb="10" eb="11">
      <t>カイ</t>
    </rPh>
    <phoneticPr fontId="1"/>
  </si>
  <si>
    <t>かいちょう　くまもと　たろう</t>
    <phoneticPr fontId="1"/>
  </si>
  <si>
    <t>会長　熊本　太郎</t>
    <rPh sb="0" eb="2">
      <t>カイチョウ</t>
    </rPh>
    <rPh sb="3" eb="5">
      <t>クマモト</t>
    </rPh>
    <rPh sb="6" eb="8">
      <t>タロウ</t>
    </rPh>
    <phoneticPr fontId="1"/>
  </si>
  <si>
    <t>くまもと　じろう</t>
    <phoneticPr fontId="1"/>
  </si>
  <si>
    <t>熊本　次郎</t>
    <rPh sb="0" eb="2">
      <t>クマモト</t>
    </rPh>
    <rPh sb="3" eb="5">
      <t>ジロウ</t>
    </rPh>
    <phoneticPr fontId="1"/>
  </si>
  <si>
    <t>熊本市中央区水前寺6丁目18-1</t>
    <phoneticPr fontId="1"/>
  </si>
  <si>
    <t>〇〇〇－〇〇〇－〇〇〇〇</t>
    <phoneticPr fontId="1"/>
  </si>
  <si>
    <t>別記第１号様式の付表１　事業計画（変更計画／実績）内訳表</t>
    <rPh sb="0" eb="2">
      <t>ベッキ</t>
    </rPh>
    <rPh sb="1" eb="2">
      <t>キ</t>
    </rPh>
    <rPh sb="2" eb="3">
      <t>ダイ</t>
    </rPh>
    <rPh sb="4" eb="5">
      <t>ゴウ</t>
    </rPh>
    <rPh sb="5" eb="7">
      <t>ヨウシキ</t>
    </rPh>
    <rPh sb="8" eb="10">
      <t>フヒョウ</t>
    </rPh>
    <rPh sb="12" eb="14">
      <t>ジギョウ</t>
    </rPh>
    <rPh sb="14" eb="16">
      <t>ケイカク</t>
    </rPh>
    <rPh sb="17" eb="19">
      <t>ヘンコウ</t>
    </rPh>
    <rPh sb="19" eb="21">
      <t>ケイカク</t>
    </rPh>
    <rPh sb="22" eb="24">
      <t>ジッセキ</t>
    </rPh>
    <rPh sb="25" eb="27">
      <t>ウチワケ</t>
    </rPh>
    <rPh sb="27" eb="28">
      <t>ヒョウ</t>
    </rPh>
    <phoneticPr fontId="1"/>
  </si>
  <si>
    <t>事業費内訳</t>
    <rPh sb="0" eb="3">
      <t>ジギョウヒ</t>
    </rPh>
    <rPh sb="3" eb="5">
      <t>ウチワケ</t>
    </rPh>
    <phoneticPr fontId="1"/>
  </si>
  <si>
    <t>備考</t>
    <rPh sb="0" eb="2">
      <t>ビコウ</t>
    </rPh>
    <phoneticPr fontId="1"/>
  </si>
  <si>
    <t>事業費</t>
    <phoneticPr fontId="1"/>
  </si>
  <si>
    <t>円</t>
    <rPh sb="0" eb="1">
      <t>エン</t>
    </rPh>
    <phoneticPr fontId="1"/>
  </si>
  <si>
    <t>（１）　県民みんなによる</t>
    <phoneticPr fontId="1"/>
  </si>
  <si>
    <t>①植栽（地拵えを含む）</t>
    <rPh sb="1" eb="3">
      <t>ショクサイ</t>
    </rPh>
    <rPh sb="4" eb="6">
      <t>ジゴシラ</t>
    </rPh>
    <rPh sb="8" eb="9">
      <t>フク</t>
    </rPh>
    <phoneticPr fontId="1"/>
  </si>
  <si>
    <t>１　活動予定日：</t>
    <rPh sb="2" eb="4">
      <t>カツドウ</t>
    </rPh>
    <rPh sb="4" eb="7">
      <t>ヨテイビ</t>
    </rPh>
    <phoneticPr fontId="1"/>
  </si>
  <si>
    <t>　　森づくり活動の支援</t>
    <phoneticPr fontId="1"/>
  </si>
  <si>
    <t>　 面積 0.3 ha</t>
    <rPh sb="2" eb="4">
      <t>メンセキ</t>
    </rPh>
    <phoneticPr fontId="1"/>
  </si>
  <si>
    <t>　 令和○○年○○月○○日（予備日：○○月○○日）</t>
    <rPh sb="2" eb="4">
      <t>レイワ</t>
    </rPh>
    <phoneticPr fontId="1"/>
  </si>
  <si>
    <t>ア　団体等による森づくり</t>
    <rPh sb="2" eb="4">
      <t>ダンタイ</t>
    </rPh>
    <rPh sb="4" eb="5">
      <t>トウ</t>
    </rPh>
    <rPh sb="8" eb="9">
      <t>モリ</t>
    </rPh>
    <phoneticPr fontId="1"/>
  </si>
  <si>
    <t>２　活動箇所：</t>
    <rPh sb="2" eb="4">
      <t>カツドウ</t>
    </rPh>
    <rPh sb="4" eb="6">
      <t>カショ</t>
    </rPh>
    <phoneticPr fontId="1"/>
  </si>
  <si>
    <t>　　熊本市北区龍田2丁目「立田山」</t>
    <phoneticPr fontId="1"/>
  </si>
  <si>
    <t>３　参加予定人数：</t>
    <rPh sb="2" eb="4">
      <t>サンカ</t>
    </rPh>
    <rPh sb="4" eb="6">
      <t>ヨテイ</t>
    </rPh>
    <rPh sb="6" eb="8">
      <t>ニンズウ</t>
    </rPh>
    <phoneticPr fontId="1"/>
  </si>
  <si>
    <t>　　○○○名（会員○○名、会員外○○○名）</t>
    <phoneticPr fontId="1"/>
  </si>
  <si>
    <t>４　活動概要：</t>
    <rPh sb="2" eb="4">
      <t>カツドウ</t>
    </rPh>
    <rPh sb="4" eb="6">
      <t>ガイヨウ</t>
    </rPh>
    <phoneticPr fontId="1"/>
  </si>
  <si>
    <t>筆記具、用紙</t>
    <rPh sb="0" eb="3">
      <t>ヒッキグ</t>
    </rPh>
    <rPh sb="4" eb="6">
      <t>ヨウシ</t>
    </rPh>
    <phoneticPr fontId="1"/>
  </si>
  <si>
    <t>※変更の場合は、変更前を下段、変更後を上段の二段書きとする。</t>
  </si>
  <si>
    <t>※実績の場合は、計画を下段、実績を上段の二段書きとする。</t>
    <rPh sb="1" eb="3">
      <t>ジッセキ</t>
    </rPh>
    <rPh sb="4" eb="6">
      <t>バアイ</t>
    </rPh>
    <rPh sb="8" eb="10">
      <t>ケイカク</t>
    </rPh>
    <rPh sb="11" eb="13">
      <t>ゲダン</t>
    </rPh>
    <rPh sb="14" eb="16">
      <t>ジッセキ</t>
    </rPh>
    <rPh sb="17" eb="18">
      <t>ウエ</t>
    </rPh>
    <rPh sb="18" eb="19">
      <t>ダン</t>
    </rPh>
    <rPh sb="20" eb="22">
      <t>ニダン</t>
    </rPh>
    <rPh sb="22" eb="23">
      <t>ガ</t>
    </rPh>
    <phoneticPr fontId="1"/>
  </si>
  <si>
    <t>※添付書類は下記のとおりとする。</t>
    <phoneticPr fontId="1"/>
  </si>
  <si>
    <t>　  　　　○「事業計画（変更、実績）内訳明細表」【別記第１号様式の付表５】</t>
    <rPh sb="26" eb="28">
      <t>ベッキ</t>
    </rPh>
    <rPh sb="28" eb="29">
      <t>ダイ</t>
    </rPh>
    <rPh sb="30" eb="31">
      <t>ゴウ</t>
    </rPh>
    <rPh sb="31" eb="33">
      <t>ヨウシキ</t>
    </rPh>
    <rPh sb="34" eb="36">
      <t>フヒョウ</t>
    </rPh>
    <phoneticPr fontId="1"/>
  </si>
  <si>
    <t>※実績の場合は、「活動予定日」を「活動日」、「参加予定人数」を「参加人数」及び「活動概要」を「活動実績」とする。</t>
    <rPh sb="1" eb="3">
      <t>ジッセキ</t>
    </rPh>
    <rPh sb="4" eb="6">
      <t>バアイ</t>
    </rPh>
    <rPh sb="9" eb="11">
      <t>カツドウ</t>
    </rPh>
    <rPh sb="11" eb="13">
      <t>ヨテイ</t>
    </rPh>
    <rPh sb="13" eb="14">
      <t>ビ</t>
    </rPh>
    <rPh sb="17" eb="20">
      <t>カツドウビ</t>
    </rPh>
    <rPh sb="23" eb="25">
      <t>サンカ</t>
    </rPh>
    <rPh sb="25" eb="27">
      <t>ヨテイ</t>
    </rPh>
    <rPh sb="27" eb="29">
      <t>ニンズウ</t>
    </rPh>
    <rPh sb="32" eb="34">
      <t>サンカ</t>
    </rPh>
    <rPh sb="34" eb="36">
      <t>ニンズウ</t>
    </rPh>
    <rPh sb="37" eb="38">
      <t>オヨ</t>
    </rPh>
    <rPh sb="40" eb="42">
      <t>カツドウ</t>
    </rPh>
    <rPh sb="42" eb="44">
      <t>ガイヨウ</t>
    </rPh>
    <rPh sb="47" eb="49">
      <t>カツドウ</t>
    </rPh>
    <rPh sb="49" eb="51">
      <t>ジッセキ</t>
    </rPh>
    <phoneticPr fontId="1"/>
  </si>
  <si>
    <t>※補助金額の合計は千円単位とする。（千円未満がある場合は、自己資金に記載する）</t>
    <rPh sb="1" eb="3">
      <t>ホジョ</t>
    </rPh>
    <rPh sb="3" eb="5">
      <t>キンガク</t>
    </rPh>
    <rPh sb="6" eb="8">
      <t>ゴウケイ</t>
    </rPh>
    <rPh sb="9" eb="11">
      <t>センエン</t>
    </rPh>
    <rPh sb="11" eb="13">
      <t>タンイ</t>
    </rPh>
    <rPh sb="18" eb="20">
      <t>センエン</t>
    </rPh>
    <rPh sb="20" eb="22">
      <t>ミマン</t>
    </rPh>
    <rPh sb="25" eb="27">
      <t>バアイ</t>
    </rPh>
    <rPh sb="29" eb="31">
      <t>ジコ</t>
    </rPh>
    <rPh sb="31" eb="33">
      <t>シキン</t>
    </rPh>
    <rPh sb="34" eb="36">
      <t>キサイ</t>
    </rPh>
    <phoneticPr fontId="1"/>
  </si>
  <si>
    <t>※不要な文字は削除すること。</t>
  </si>
  <si>
    <t>合　計</t>
    <rPh sb="0" eb="1">
      <t>ア</t>
    </rPh>
    <rPh sb="2" eb="3">
      <t>ケイ</t>
    </rPh>
    <phoneticPr fontId="1"/>
  </si>
  <si>
    <t>2人×1日(3h)</t>
    <rPh sb="1" eb="2">
      <t>ニン</t>
    </rPh>
    <rPh sb="4" eb="5">
      <t>ニチ</t>
    </rPh>
    <phoneticPr fontId="1"/>
  </si>
  <si>
    <t>人・日</t>
    <rPh sb="0" eb="1">
      <t>ニン</t>
    </rPh>
    <rPh sb="2" eb="3">
      <t>ニチ</t>
    </rPh>
    <phoneticPr fontId="1"/>
  </si>
  <si>
    <t>○○林研会員</t>
    <phoneticPr fontId="1"/>
  </si>
  <si>
    <t>宿泊料</t>
    <rPh sb="0" eb="3">
      <t>シュクハクリョウ</t>
    </rPh>
    <phoneticPr fontId="1"/>
  </si>
  <si>
    <t>材料購入費</t>
    <rPh sb="0" eb="2">
      <t>ザイリョウ</t>
    </rPh>
    <rPh sb="2" eb="4">
      <t>コウニュウ</t>
    </rPh>
    <rPh sb="4" eb="5">
      <t>ヒ</t>
    </rPh>
    <phoneticPr fontId="1"/>
  </si>
  <si>
    <t>役務費</t>
    <rPh sb="0" eb="3">
      <t>エキムヒ</t>
    </rPh>
    <phoneticPr fontId="1"/>
  </si>
  <si>
    <t>使用料及び借上費</t>
    <rPh sb="0" eb="3">
      <t>シヨウリョウ</t>
    </rPh>
    <rPh sb="3" eb="4">
      <t>オヨ</t>
    </rPh>
    <rPh sb="5" eb="7">
      <t>カリア</t>
    </rPh>
    <rPh sb="7" eb="8">
      <t>ヒ</t>
    </rPh>
    <phoneticPr fontId="1"/>
  </si>
  <si>
    <t>請負費及び委託費</t>
    <rPh sb="0" eb="2">
      <t>ウケオイ</t>
    </rPh>
    <rPh sb="2" eb="3">
      <t>ヒ</t>
    </rPh>
    <rPh sb="3" eb="4">
      <t>オヨ</t>
    </rPh>
    <rPh sb="5" eb="7">
      <t>イタク</t>
    </rPh>
    <rPh sb="7" eb="8">
      <t>ヒ</t>
    </rPh>
    <phoneticPr fontId="1"/>
  </si>
  <si>
    <t>賃金</t>
    <rPh sb="0" eb="2">
      <t>チンギン</t>
    </rPh>
    <phoneticPr fontId="1"/>
  </si>
  <si>
    <t>森林環境教育推進</t>
    <rPh sb="0" eb="8">
      <t>シンリンカンキョウキョウイクスイシン</t>
    </rPh>
    <phoneticPr fontId="1"/>
  </si>
  <si>
    <t xml:space="preserve">備  考 </t>
    <rPh sb="0" eb="1">
      <t>ソナエ</t>
    </rPh>
    <rPh sb="3" eb="4">
      <t>コウ</t>
    </rPh>
    <phoneticPr fontId="1"/>
  </si>
  <si>
    <t>金額(円）</t>
    <rPh sb="0" eb="2">
      <t>キンガク</t>
    </rPh>
    <rPh sb="3" eb="4">
      <t>エン</t>
    </rPh>
    <phoneticPr fontId="1"/>
  </si>
  <si>
    <t>単価（円）</t>
    <rPh sb="0" eb="2">
      <t>タンカ</t>
    </rPh>
    <rPh sb="3" eb="4">
      <t>エン</t>
    </rPh>
    <phoneticPr fontId="1"/>
  </si>
  <si>
    <t>（森林空間の活用）
※付表５の添付は不要</t>
    <rPh sb="1" eb="3">
      <t>シンリン</t>
    </rPh>
    <rPh sb="3" eb="5">
      <t>クウカン</t>
    </rPh>
    <rPh sb="6" eb="8">
      <t>カツヨウ</t>
    </rPh>
    <rPh sb="11" eb="13">
      <t>フヒョウ</t>
    </rPh>
    <rPh sb="15" eb="17">
      <t>テンプ</t>
    </rPh>
    <rPh sb="18" eb="20">
      <t>フヨウ</t>
    </rPh>
    <phoneticPr fontId="1"/>
  </si>
  <si>
    <t>森林空間の整備</t>
    <rPh sb="0" eb="4">
      <t>シンリンクウカン</t>
    </rPh>
    <rPh sb="5" eb="7">
      <t>セイビ</t>
    </rPh>
    <phoneticPr fontId="1"/>
  </si>
  <si>
    <t>団体等による森づくり</t>
    <rPh sb="0" eb="3">
      <t>ダンタイトウ</t>
    </rPh>
    <rPh sb="6" eb="7">
      <t>モリ</t>
    </rPh>
    <phoneticPr fontId="1"/>
  </si>
  <si>
    <t>（参考）事業費区分</t>
    <rPh sb="1" eb="3">
      <t>サンコウ</t>
    </rPh>
    <rPh sb="4" eb="7">
      <t>ジギョウヒ</t>
    </rPh>
    <rPh sb="7" eb="9">
      <t>クブン</t>
    </rPh>
    <phoneticPr fontId="1"/>
  </si>
  <si>
    <t>別記第１号様式の付表５</t>
    <rPh sb="0" eb="2">
      <t>ベッキ</t>
    </rPh>
    <rPh sb="2" eb="3">
      <t>ダイ</t>
    </rPh>
    <rPh sb="4" eb="5">
      <t>ゴウ</t>
    </rPh>
    <rPh sb="5" eb="7">
      <t>ヨウシキ</t>
    </rPh>
    <rPh sb="8" eb="10">
      <t>フヒョウ</t>
    </rPh>
    <phoneticPr fontId="1"/>
  </si>
  <si>
    <t>〇〇森林組合～△△</t>
    <phoneticPr fontId="1"/>
  </si>
  <si>
    <t>10km×2×37円×550円</t>
    <rPh sb="9" eb="10">
      <t>エン</t>
    </rPh>
    <rPh sb="14" eb="15">
      <t>エン</t>
    </rPh>
    <phoneticPr fontId="1"/>
  </si>
  <si>
    <t>回</t>
    <rPh sb="0" eb="1">
      <t>カイ</t>
    </rPh>
    <phoneticPr fontId="1"/>
  </si>
  <si>
    <t>〇〇森林組合～△△（往復）</t>
    <rPh sb="2" eb="4">
      <t>シンリン</t>
    </rPh>
    <rPh sb="4" eb="6">
      <t>クミアイ</t>
    </rPh>
    <rPh sb="10" eb="12">
      <t>オウフク</t>
    </rPh>
    <phoneticPr fontId="1"/>
  </si>
  <si>
    <t>熊本　次郎</t>
    <rPh sb="0" eb="2">
      <t>クマモト</t>
    </rPh>
    <rPh sb="3" eb="5">
      <t>ジロウ</t>
    </rPh>
    <phoneticPr fontId="1"/>
  </si>
  <si>
    <t>熊本　太郎</t>
    <rPh sb="0" eb="2">
      <t>クマモト</t>
    </rPh>
    <rPh sb="3" eb="5">
      <t>タロウ</t>
    </rPh>
    <phoneticPr fontId="1"/>
  </si>
  <si>
    <t>請求額　金３０６，０００円</t>
    <rPh sb="0" eb="2">
      <t>セイキュウ</t>
    </rPh>
    <rPh sb="2" eb="3">
      <t>ガク</t>
    </rPh>
    <rPh sb="4" eb="5">
      <t>キン</t>
    </rPh>
    <rPh sb="12" eb="13">
      <t>エン</t>
    </rPh>
    <phoneticPr fontId="1"/>
  </si>
  <si>
    <t>自己資金</t>
    <rPh sb="0" eb="2">
      <t>ジコ</t>
    </rPh>
    <rPh sb="2" eb="4">
      <t>シキン</t>
    </rPh>
    <phoneticPr fontId="1"/>
  </si>
  <si>
    <t>未来につなぐ森づくり事業　計画書</t>
  </si>
  <si>
    <t>未来につなぐ森づくり事業　変更計画書</t>
    <rPh sb="13" eb="15">
      <t>ヘンコウ</t>
    </rPh>
    <rPh sb="15" eb="18">
      <t>ケイカクショ</t>
    </rPh>
    <phoneticPr fontId="1"/>
  </si>
  <si>
    <t>未来につなぐ森づくり事業　実績書</t>
    <rPh sb="13" eb="15">
      <t>ジッセキ</t>
    </rPh>
    <rPh sb="15" eb="16">
      <t>ショ</t>
    </rPh>
    <phoneticPr fontId="1"/>
  </si>
  <si>
    <t>事業計画内訳明細表</t>
  </si>
  <si>
    <t>移動距離37円/1km＋
旅行諸費550円以内</t>
    <phoneticPr fontId="1"/>
  </si>
  <si>
    <t>　事業の実施箇所が</t>
    <rPh sb="1" eb="3">
      <t>ジギョウ</t>
    </rPh>
    <rPh sb="4" eb="6">
      <t>ジッシ</t>
    </rPh>
    <rPh sb="6" eb="8">
      <t>カショ</t>
    </rPh>
    <phoneticPr fontId="1"/>
  </si>
  <si>
    <t>　所在する広域本部・</t>
    <rPh sb="1" eb="3">
      <t>ショザイ</t>
    </rPh>
    <rPh sb="5" eb="7">
      <t>コウイキ</t>
    </rPh>
    <phoneticPr fontId="1"/>
  </si>
  <si>
    <t>　地域振興局林務課</t>
    <phoneticPr fontId="1"/>
  </si>
  <si>
    <t>　を経由</t>
    <rPh sb="2" eb="4">
      <t>ケイユ</t>
    </rPh>
    <phoneticPr fontId="1"/>
  </si>
  <si>
    <t>（注）年度内において、複数の申請を行う団体等の場合は、その合計額についても上表を適用する。</t>
    <rPh sb="1" eb="2">
      <t>チュウ</t>
    </rPh>
    <rPh sb="3" eb="6">
      <t>ネンドナイ</t>
    </rPh>
    <rPh sb="11" eb="13">
      <t>フクスウ</t>
    </rPh>
    <rPh sb="14" eb="16">
      <t>シンセイ</t>
    </rPh>
    <rPh sb="17" eb="18">
      <t>オコナ</t>
    </rPh>
    <rPh sb="19" eb="21">
      <t>ダンタイ</t>
    </rPh>
    <rPh sb="21" eb="22">
      <t>トウ</t>
    </rPh>
    <rPh sb="23" eb="25">
      <t>バアイ</t>
    </rPh>
    <rPh sb="29" eb="31">
      <t>ゴウケイ</t>
    </rPh>
    <rPh sb="31" eb="32">
      <t>ガク</t>
    </rPh>
    <rPh sb="37" eb="39">
      <t>ジョウヒョウ</t>
    </rPh>
    <phoneticPr fontId="1"/>
  </si>
  <si>
    <t>②　森林整備作業に必要な歩道の作設及び補修、作業道補修、獣害防護施設の設置及び補修</t>
    <rPh sb="2" eb="4">
      <t>シンリン</t>
    </rPh>
    <rPh sb="4" eb="6">
      <t>セイビ</t>
    </rPh>
    <rPh sb="6" eb="8">
      <t>サギョウ</t>
    </rPh>
    <rPh sb="9" eb="11">
      <t>ヒツヨウ</t>
    </rPh>
    <rPh sb="12" eb="14">
      <t>ホドウ</t>
    </rPh>
    <rPh sb="15" eb="16">
      <t>サク</t>
    </rPh>
    <rPh sb="16" eb="17">
      <t>モウケル</t>
    </rPh>
    <rPh sb="17" eb="18">
      <t>オヨ</t>
    </rPh>
    <rPh sb="19" eb="21">
      <t>ホシュウ</t>
    </rPh>
    <rPh sb="22" eb="25">
      <t>サギョウドウ</t>
    </rPh>
    <rPh sb="25" eb="27">
      <t>ホシュウ</t>
    </rPh>
    <rPh sb="28" eb="32">
      <t>ジュウガイボウゴ</t>
    </rPh>
    <rPh sb="32" eb="34">
      <t>シセツ</t>
    </rPh>
    <rPh sb="35" eb="36">
      <t>セツ</t>
    </rPh>
    <phoneticPr fontId="1"/>
  </si>
  <si>
    <t>　</t>
    <phoneticPr fontId="1"/>
  </si>
  <si>
    <t>●農林業者の組織する団体</t>
    <rPh sb="1" eb="4">
      <t>ノウリンギョウ</t>
    </rPh>
    <rPh sb="4" eb="5">
      <t>シャ</t>
    </rPh>
    <rPh sb="6" eb="7">
      <t>クミ</t>
    </rPh>
    <phoneticPr fontId="1"/>
  </si>
  <si>
    <t>●住民等の組織する団体</t>
    <rPh sb="1" eb="3">
      <t>ジュウミン</t>
    </rPh>
    <rPh sb="3" eb="4">
      <t>トウ</t>
    </rPh>
    <rPh sb="5" eb="7">
      <t>ソシキ</t>
    </rPh>
    <phoneticPr fontId="1"/>
  </si>
  <si>
    <t>②変更申請　※変更がある場合</t>
    <rPh sb="1" eb="3">
      <t>ヘンコウ</t>
    </rPh>
    <rPh sb="3" eb="5">
      <t>シンセイ</t>
    </rPh>
    <rPh sb="7" eb="9">
      <t>ヘンコウ</t>
    </rPh>
    <rPh sb="12" eb="14">
      <t>バアイ</t>
    </rPh>
    <phoneticPr fontId="1"/>
  </si>
  <si>
    <t>②変更交付決定　※変更申請をした場合</t>
    <rPh sb="1" eb="3">
      <t>ヘンコウ</t>
    </rPh>
    <rPh sb="3" eb="5">
      <t>コウフ</t>
    </rPh>
    <rPh sb="5" eb="7">
      <t>ケッテイ</t>
    </rPh>
    <rPh sb="9" eb="11">
      <t>ヘンコウ</t>
    </rPh>
    <rPh sb="11" eb="13">
      <t>シンセイ</t>
    </rPh>
    <rPh sb="16" eb="18">
      <t>バアイ</t>
    </rPh>
    <phoneticPr fontId="1"/>
  </si>
  <si>
    <t>1,000千円以下</t>
    <rPh sb="5" eb="9">
      <t>センエンイカ</t>
    </rPh>
    <phoneticPr fontId="1"/>
  </si>
  <si>
    <t>2,000千円以下の1,000千円を
超える分</t>
    <rPh sb="5" eb="9">
      <t>センエンイカ</t>
    </rPh>
    <phoneticPr fontId="1"/>
  </si>
  <si>
    <t>●住民等の組織する団体（ただし、非営利団体で規約等があり、総会が開催されていること。）</t>
    <rPh sb="1" eb="3">
      <t>ジュウミン</t>
    </rPh>
    <rPh sb="3" eb="4">
      <t>トウ</t>
    </rPh>
    <rPh sb="5" eb="7">
      <t>ソシキ</t>
    </rPh>
    <rPh sb="9" eb="11">
      <t>ダンタイ</t>
    </rPh>
    <rPh sb="16" eb="19">
      <t>ヒエイリ</t>
    </rPh>
    <rPh sb="19" eb="21">
      <t>ダンタイ</t>
    </rPh>
    <rPh sb="22" eb="24">
      <t>キヤク</t>
    </rPh>
    <rPh sb="24" eb="25">
      <t>トウ</t>
    </rPh>
    <rPh sb="29" eb="31">
      <t>ソウカイ</t>
    </rPh>
    <rPh sb="32" eb="34">
      <t>カイサイ</t>
    </rPh>
    <phoneticPr fontId="1"/>
  </si>
  <si>
    <t>受付期限が、土曜日、日曜日、祝日
に重なる場合は、その翌日とする。</t>
    <rPh sb="0" eb="2">
      <t>ウケツケ</t>
    </rPh>
    <rPh sb="2" eb="4">
      <t>キゲン</t>
    </rPh>
    <rPh sb="6" eb="9">
      <t>ドヨウビ</t>
    </rPh>
    <rPh sb="10" eb="13">
      <t>ニチヨウビ</t>
    </rPh>
    <rPh sb="14" eb="16">
      <t>シュクジツ</t>
    </rPh>
    <rPh sb="18" eb="19">
      <t>カサ</t>
    </rPh>
    <rPh sb="21" eb="23">
      <t>バアイ</t>
    </rPh>
    <rPh sb="27" eb="29">
      <t>ヨクジツ</t>
    </rPh>
    <phoneticPr fontId="1"/>
  </si>
  <si>
    <r>
      <t>・補助事業者が自ら行う活動であること。
・活動箇所は、概ね0.1ha以上のまとまった森林であること。
・自己所有地以外の場合は、土地所有者の承諾等を得ていること。
・補助事業者は、宗教団体、暴力団及びその関係者、政治団体、企業でないこと。
・植栽樹種は原則として森林環境保全整備事業で取り扱われている樹種とし、成林が見込まれるものに
　限る。
・植栽を行う場合は、下刈り等の保育実施を計画すること。
・活動の指導者を依頼する場合、林家、森林組合、林業研究グループ、素材生産業者等の林業に
　携わっている者を指導者とすること。
・購入する器具類は、本事業で導入したことがわかるよう表記し、常時使用可能な状態となるよう管理
　すること。
・歩道作設及び補修、作業道補修は、参加者の移動及び資材の運搬を行う最小限の規格とすること。
・経費の算出については、</t>
    </r>
    <r>
      <rPr>
        <u/>
        <sz val="11"/>
        <rFont val="ＭＳ 明朝"/>
        <family val="1"/>
        <charset val="128"/>
      </rPr>
      <t>次のとおりとする。</t>
    </r>
    <r>
      <rPr>
        <sz val="11"/>
        <rFont val="ＭＳ 明朝"/>
        <family val="1"/>
        <charset val="128"/>
      </rPr>
      <t xml:space="preserve">
　　</t>
    </r>
    <r>
      <rPr>
        <u/>
        <sz val="11"/>
        <rFont val="ＭＳ 明朝"/>
        <family val="1"/>
        <charset val="128"/>
      </rPr>
      <t xml:space="preserve">借上費については、単品で10万円以上の場合、2者以上から見積書を取得すること。
</t>
    </r>
    <r>
      <rPr>
        <sz val="11"/>
        <rFont val="ＭＳ 明朝"/>
        <family val="1"/>
        <charset val="128"/>
      </rPr>
      <t>　　</t>
    </r>
    <r>
      <rPr>
        <u/>
        <sz val="11"/>
        <rFont val="ＭＳ 明朝"/>
        <family val="1"/>
        <charset val="128"/>
      </rPr>
      <t xml:space="preserve">委託費については、10万円以上の場合、2者以上から見積書を取得すること。
</t>
    </r>
    <r>
      <rPr>
        <sz val="11"/>
        <rFont val="ＭＳ 明朝"/>
        <family val="1"/>
        <charset val="128"/>
      </rPr>
      <t>　　</t>
    </r>
    <r>
      <rPr>
        <u/>
        <sz val="11"/>
        <rFont val="ＭＳ 明朝"/>
        <family val="1"/>
        <charset val="128"/>
      </rPr>
      <t xml:space="preserve">補助事業者の役員が関係する団体または企業と取引を行う場合は、経費の種類及び金額によらず、
</t>
    </r>
    <r>
      <rPr>
        <sz val="11"/>
        <rFont val="ＭＳ 明朝"/>
        <family val="1"/>
        <charset val="128"/>
      </rPr>
      <t>　　</t>
    </r>
    <r>
      <rPr>
        <u/>
        <sz val="11"/>
        <rFont val="ＭＳ 明朝"/>
        <family val="1"/>
        <charset val="128"/>
      </rPr>
      <t xml:space="preserve">２者以上の見積書を取得すること。
</t>
    </r>
    <r>
      <rPr>
        <sz val="11"/>
        <rFont val="ＭＳ 明朝"/>
        <family val="1"/>
        <charset val="128"/>
      </rPr>
      <t>　　</t>
    </r>
    <r>
      <rPr>
        <u/>
        <sz val="11"/>
        <rFont val="ＭＳ 明朝"/>
        <family val="1"/>
        <charset val="128"/>
      </rPr>
      <t xml:space="preserve">上記以外の経費については、見積書の取得を必須とはしないが、公的出版物等に基づき適切に
</t>
    </r>
    <r>
      <rPr>
        <sz val="11"/>
        <rFont val="ＭＳ 明朝"/>
        <family val="1"/>
        <charset val="128"/>
      </rPr>
      <t>　　</t>
    </r>
    <r>
      <rPr>
        <u/>
        <sz val="11"/>
        <rFont val="ＭＳ 明朝"/>
        <family val="1"/>
        <charset val="128"/>
      </rPr>
      <t xml:space="preserve">経費を算出すること。
</t>
    </r>
    <r>
      <rPr>
        <sz val="11"/>
        <rFont val="ＭＳ 明朝"/>
        <family val="1"/>
        <charset val="128"/>
      </rPr>
      <t xml:space="preserve">・他の補助を受ける場合は、二重補助とならないよう区域・経費等を明確に区分すること。
・活動予定日の設定においては、予備日等を設定し、実施の確保が図られていること。
</t>
    </r>
    <rPh sb="21" eb="22">
      <t>カツ</t>
    </rPh>
    <phoneticPr fontId="1"/>
  </si>
  <si>
    <r>
      <rPr>
        <u/>
        <sz val="11"/>
        <rFont val="ＭＳ 明朝"/>
        <family val="1"/>
        <charset val="128"/>
      </rPr>
      <t xml:space="preserve">・補助事業者の役員が関係する団体または企業と取引を行う場合は、経費の種類及び金額によらず、
</t>
    </r>
    <r>
      <rPr>
        <sz val="11"/>
        <rFont val="ＭＳ 明朝"/>
        <family val="1"/>
        <charset val="128"/>
      </rPr>
      <t>　</t>
    </r>
    <r>
      <rPr>
        <u/>
        <sz val="11"/>
        <rFont val="ＭＳ 明朝"/>
        <family val="1"/>
        <charset val="128"/>
      </rPr>
      <t>２者以上の見積書を取得すること。</t>
    </r>
    <r>
      <rPr>
        <sz val="11"/>
        <rFont val="ＭＳ 明朝"/>
        <family val="1"/>
        <charset val="128"/>
      </rPr>
      <t xml:space="preserve">
・水とみどりの森づくり税を活用した事業である旨を、報道機関等を通じ広く県民等に周知するものと
　する。
・水とみどりの森づくり税を活用した旨を明示した標柱又は看板を設置するか、制作物等にその旨を
　表示するものとする</t>
    </r>
    <r>
      <rPr>
        <u/>
        <sz val="11"/>
        <rFont val="ＭＳ 明朝"/>
        <family val="1"/>
        <charset val="128"/>
      </rPr>
      <t>。</t>
    </r>
    <rPh sb="117" eb="118">
      <t>ミズ</t>
    </rPh>
    <rPh sb="123" eb="124">
      <t>モリ</t>
    </rPh>
    <rPh sb="127" eb="128">
      <t>ゼイ</t>
    </rPh>
    <rPh sb="129" eb="131">
      <t>カツヨウ</t>
    </rPh>
    <rPh sb="133" eb="134">
      <t>ムネ</t>
    </rPh>
    <rPh sb="135" eb="137">
      <t>メイジ</t>
    </rPh>
    <rPh sb="139" eb="141">
      <t>ヒョウチュウ</t>
    </rPh>
    <rPh sb="141" eb="142">
      <t>マタ</t>
    </rPh>
    <rPh sb="143" eb="145">
      <t>カンバン</t>
    </rPh>
    <rPh sb="146" eb="148">
      <t>セッチ</t>
    </rPh>
    <rPh sb="152" eb="155">
      <t>セイサクブツ</t>
    </rPh>
    <rPh sb="155" eb="156">
      <t>トウ</t>
    </rPh>
    <rPh sb="159" eb="160">
      <t>ムネ</t>
    </rPh>
    <rPh sb="163" eb="165">
      <t>ヒョウジ</t>
    </rPh>
    <phoneticPr fontId="1"/>
  </si>
  <si>
    <t>委任状（申請者と口座名義が違う場合）（※）</t>
    <rPh sb="0" eb="3">
      <t>イニンジョウ</t>
    </rPh>
    <rPh sb="4" eb="7">
      <t>シンセイシャ</t>
    </rPh>
    <rPh sb="8" eb="10">
      <t>コウザ</t>
    </rPh>
    <rPh sb="10" eb="12">
      <t>メイギ</t>
    </rPh>
    <rPh sb="13" eb="14">
      <t>チガ</t>
    </rPh>
    <phoneticPr fontId="1"/>
  </si>
  <si>
    <t>実施箇所位置図（２万５千分の１程度）</t>
    <phoneticPr fontId="1"/>
  </si>
  <si>
    <t>実施箇所位置図（５千分の１程度）</t>
    <phoneticPr fontId="1"/>
  </si>
  <si>
    <t>補助金概算払請求</t>
    <rPh sb="0" eb="3">
      <t>ホジョキン</t>
    </rPh>
    <rPh sb="3" eb="5">
      <t>ガイサン</t>
    </rPh>
    <rPh sb="5" eb="6">
      <t>バラ</t>
    </rPh>
    <rPh sb="6" eb="8">
      <t>セイキュウ</t>
    </rPh>
    <phoneticPr fontId="1"/>
  </si>
  <si>
    <t>購入した物がある場合は、数量等がわかる写真（※）</t>
    <rPh sb="0" eb="2">
      <t>コウニュウ</t>
    </rPh>
    <rPh sb="4" eb="5">
      <t>モノ</t>
    </rPh>
    <rPh sb="8" eb="10">
      <t>バアイ</t>
    </rPh>
    <rPh sb="12" eb="14">
      <t>スウリョウ</t>
    </rPh>
    <rPh sb="14" eb="15">
      <t>トウ</t>
    </rPh>
    <phoneticPr fontId="1"/>
  </si>
  <si>
    <t>活動予定地や施設整備予定地等の写真</t>
    <rPh sb="0" eb="2">
      <t>カツドウ</t>
    </rPh>
    <rPh sb="2" eb="5">
      <t>ヨテイチ</t>
    </rPh>
    <rPh sb="6" eb="8">
      <t>シセツ</t>
    </rPh>
    <rPh sb="8" eb="10">
      <t>セイビ</t>
    </rPh>
    <rPh sb="10" eb="13">
      <t>ヨテイチ</t>
    </rPh>
    <rPh sb="13" eb="14">
      <t>ナド</t>
    </rPh>
    <rPh sb="15" eb="17">
      <t>シャシン</t>
    </rPh>
    <phoneticPr fontId="1"/>
  </si>
  <si>
    <t>金３０６，０００円を交付されるよう熊本県補助金等交付規則第３条及び熊本県農林水</t>
    <rPh sb="0" eb="1">
      <t>キン</t>
    </rPh>
    <rPh sb="8" eb="9">
      <t>エン</t>
    </rPh>
    <rPh sb="10" eb="12">
      <t>コウフ</t>
    </rPh>
    <rPh sb="17" eb="20">
      <t>クマモトケン</t>
    </rPh>
    <rPh sb="20" eb="23">
      <t>ホジョキン</t>
    </rPh>
    <rPh sb="23" eb="24">
      <t>トウ</t>
    </rPh>
    <rPh sb="24" eb="26">
      <t>コウフ</t>
    </rPh>
    <rPh sb="26" eb="28">
      <t>キソク</t>
    </rPh>
    <rPh sb="28" eb="29">
      <t>ダイ</t>
    </rPh>
    <rPh sb="30" eb="31">
      <t>ジョウ</t>
    </rPh>
    <rPh sb="31" eb="32">
      <t>オヨ</t>
    </rPh>
    <rPh sb="33" eb="36">
      <t>クマモトケン</t>
    </rPh>
    <rPh sb="36" eb="38">
      <t>ノウリン</t>
    </rPh>
    <rPh sb="38" eb="39">
      <t>ミズ</t>
    </rPh>
    <phoneticPr fontId="1"/>
  </si>
  <si>
    <t>事業計画内訳明細表</t>
    <phoneticPr fontId="1"/>
  </si>
  <si>
    <t>事業実績内訳明細表</t>
    <phoneticPr fontId="1"/>
  </si>
  <si>
    <t>事業計画変更内訳明細表</t>
    <rPh sb="8" eb="9">
      <t>メイ</t>
    </rPh>
    <phoneticPr fontId="1"/>
  </si>
  <si>
    <t>　　立田山の豊かな森林を保全するため、会員等が参加しクヌギ・ヤマモモを植栽する。</t>
    <rPh sb="2" eb="4">
      <t>タツタ</t>
    </rPh>
    <rPh sb="4" eb="5">
      <t>ヤマ</t>
    </rPh>
    <rPh sb="6" eb="7">
      <t>ユタ</t>
    </rPh>
    <rPh sb="9" eb="11">
      <t>シンリン</t>
    </rPh>
    <rPh sb="12" eb="14">
      <t>ホゼン</t>
    </rPh>
    <rPh sb="19" eb="21">
      <t>カイイン</t>
    </rPh>
    <rPh sb="21" eb="22">
      <t>ナド</t>
    </rPh>
    <rPh sb="23" eb="25">
      <t>サンカ</t>
    </rPh>
    <rPh sb="35" eb="37">
      <t>ショクサイ</t>
    </rPh>
    <phoneticPr fontId="1"/>
  </si>
  <si>
    <t>　　実施する。</t>
    <rPh sb="2" eb="4">
      <t>ジッシ</t>
    </rPh>
    <phoneticPr fontId="1"/>
  </si>
  <si>
    <t>　　なお、ヤマモモは森林環境保全整備事業で取り扱われている樹種ではないが、</t>
    <phoneticPr fontId="1"/>
  </si>
  <si>
    <t>　　過去にも立田山での植栽・定着の実績があり、定着が見込まれる。</t>
    <phoneticPr fontId="1"/>
  </si>
  <si>
    <t>　　また、植栽から５年間は下草による被圧を防ぐため、毎年７月に会員による下草刈りを</t>
    <rPh sb="11" eb="12">
      <t>カン</t>
    </rPh>
    <rPh sb="21" eb="22">
      <t>フセ</t>
    </rPh>
    <rPh sb="26" eb="28">
      <t>マイトシ</t>
    </rPh>
    <rPh sb="29" eb="30">
      <t>ガツ</t>
    </rPh>
    <rPh sb="31" eb="33">
      <t>カイイン</t>
    </rPh>
    <rPh sb="36" eb="38">
      <t>シタクサ</t>
    </rPh>
    <rPh sb="38" eb="39">
      <t>カ</t>
    </rPh>
    <phoneticPr fontId="1"/>
  </si>
  <si>
    <t>報道機関等に取り上げられた場合、その事が
わかる資料（※）</t>
    <rPh sb="0" eb="2">
      <t>ホウドウ</t>
    </rPh>
    <rPh sb="2" eb="4">
      <t>キカン</t>
    </rPh>
    <phoneticPr fontId="1"/>
  </si>
  <si>
    <t>（注１）活動終期が３月になる場合は事前に所管の広域本部地域振興局（熊本市の場合は森林保全課）へ相談すること。</t>
    <rPh sb="1" eb="2">
      <t>チュウ</t>
    </rPh>
    <rPh sb="4" eb="6">
      <t>カツドウ</t>
    </rPh>
    <rPh sb="6" eb="8">
      <t>シュウキ</t>
    </rPh>
    <rPh sb="10" eb="11">
      <t>ガツ</t>
    </rPh>
    <rPh sb="14" eb="16">
      <t>バアイ</t>
    </rPh>
    <rPh sb="17" eb="19">
      <t>ジゼン</t>
    </rPh>
    <rPh sb="20" eb="22">
      <t>ショカン</t>
    </rPh>
    <rPh sb="23" eb="25">
      <t>コウイキ</t>
    </rPh>
    <rPh sb="25" eb="27">
      <t>ホンブ</t>
    </rPh>
    <rPh sb="27" eb="29">
      <t>チイキ</t>
    </rPh>
    <rPh sb="29" eb="31">
      <t>シンコウ</t>
    </rPh>
    <rPh sb="31" eb="32">
      <t>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</si>
</sst>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_);[Red]\(#,##0\)"/>
    <numFmt numFmtId="178" formatCode="#,##0&quot;円&quot;"/>
  </numFmts>
  <fonts count="46">
    <font>
      <sz val="11"/>
      <name val="ＭＳ Ｐゴシック"/>
      <family val="3"/>
      <charset val="128"/>
    </font>
    <font>
      <sz val="6"/>
      <name val="ＭＳ Ｐゴシック"/>
      <family val="3"/>
      <charset val="128"/>
    </font>
    <font>
      <sz val="12"/>
      <name val="ＭＳ 明朝"/>
      <family val="1"/>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sz val="20"/>
      <name val="ＭＳ 明朝"/>
      <family val="1"/>
      <charset val="128"/>
    </font>
    <font>
      <sz val="10"/>
      <name val="ＭＳ 明朝"/>
      <family val="1"/>
      <charset val="128"/>
    </font>
    <font>
      <b/>
      <sz val="12"/>
      <name val="ＭＳ 明朝"/>
      <family val="1"/>
      <charset val="128"/>
    </font>
    <font>
      <b/>
      <sz val="15"/>
      <name val="ＭＳ 明朝"/>
      <family val="1"/>
      <charset val="128"/>
    </font>
    <font>
      <sz val="9"/>
      <name val="ＭＳ 明朝"/>
      <family val="1"/>
      <charset val="128"/>
    </font>
    <font>
      <sz val="15"/>
      <name val="ＭＳ 明朝"/>
      <family val="1"/>
      <charset val="128"/>
    </font>
    <font>
      <sz val="8"/>
      <name val="ＭＳ 明朝"/>
      <family val="1"/>
      <charset val="128"/>
    </font>
    <font>
      <sz val="12"/>
      <name val="ＭＳ Ｐゴシック"/>
      <family val="3"/>
      <charset val="128"/>
    </font>
    <font>
      <b/>
      <sz val="18"/>
      <name val="ＭＳ Ｐゴシック"/>
      <family val="3"/>
      <charset val="128"/>
    </font>
    <font>
      <b/>
      <sz val="12"/>
      <name val="ＭＳ Ｐゴシック"/>
      <family val="3"/>
      <charset val="128"/>
    </font>
    <font>
      <sz val="10"/>
      <color rgb="FFFF0000"/>
      <name val="ＭＳ 明朝"/>
      <family val="1"/>
      <charset val="128"/>
    </font>
    <font>
      <strike/>
      <sz val="10"/>
      <color rgb="FFFF0000"/>
      <name val="ＭＳ 明朝"/>
      <family val="1"/>
      <charset val="128"/>
    </font>
    <font>
      <strike/>
      <sz val="11"/>
      <color rgb="FFFF0000"/>
      <name val="ＭＳ 明朝"/>
      <family val="1"/>
      <charset val="128"/>
    </font>
    <font>
      <u/>
      <sz val="12"/>
      <name val="ＭＳ 明朝"/>
      <family val="1"/>
      <charset val="128"/>
    </font>
    <font>
      <u/>
      <sz val="10"/>
      <name val="ＭＳ 明朝"/>
      <family val="1"/>
      <charset val="128"/>
    </font>
    <font>
      <u/>
      <sz val="11"/>
      <name val="ＭＳ 明朝"/>
      <family val="1"/>
      <charset val="128"/>
    </font>
    <font>
      <sz val="14"/>
      <name val="ＭＳ Ｐゴシック"/>
      <family val="3"/>
      <charset val="128"/>
    </font>
    <font>
      <strike/>
      <sz val="11"/>
      <name val="ＭＳ Ｐゴシック"/>
      <family val="3"/>
      <charset val="128"/>
    </font>
    <font>
      <strike/>
      <sz val="14"/>
      <name val="ＭＳ Ｐゴシック"/>
      <family val="3"/>
      <charset val="128"/>
    </font>
    <font>
      <sz val="18"/>
      <name val="ＭＳ Ｐゴシック"/>
      <family val="3"/>
      <charset val="128"/>
    </font>
    <font>
      <sz val="14"/>
      <name val="ＭＳ 明朝"/>
      <family val="1"/>
      <charset val="128"/>
    </font>
    <font>
      <strike/>
      <sz val="12"/>
      <name val="ＭＳ Ｐゴシック"/>
      <family val="3"/>
      <charset val="128"/>
    </font>
    <font>
      <b/>
      <sz val="14"/>
      <name val="ＭＳ 明朝"/>
      <family val="1"/>
      <charset val="128"/>
    </font>
    <font>
      <sz val="9"/>
      <color rgb="FF00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left style="thin">
        <color auto="1"/>
      </left>
      <right style="thin">
        <color auto="1"/>
      </right>
      <top/>
      <bottom style="thin">
        <color auto="1"/>
      </bottom>
      <diagonal/>
    </border>
    <border>
      <left/>
      <right/>
      <top/>
      <bottom style="dotted">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diagonalUp="1">
      <left style="thin">
        <color indexed="64"/>
      </left>
      <right style="thin">
        <color indexed="64"/>
      </right>
      <top style="thin">
        <color indexed="64"/>
      </top>
      <bottom style="thin">
        <color indexed="64"/>
      </bottom>
      <diagonal style="thin">
        <color auto="1"/>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9" fillId="7" borderId="4" applyNumberFormat="0" applyAlignment="0" applyProtection="0">
      <alignment vertical="center"/>
    </xf>
    <xf numFmtId="0" fontId="17" fillId="23" borderId="5" applyNumberFormat="0" applyAlignment="0" applyProtection="0">
      <alignment vertical="center"/>
    </xf>
    <xf numFmtId="0" fontId="11" fillId="3" borderId="0" applyNumberFormat="0" applyBorder="0" applyAlignment="0" applyProtection="0">
      <alignment vertical="center"/>
    </xf>
    <xf numFmtId="0" fontId="20"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2" fillId="23" borderId="4" applyNumberFormat="0" applyAlignment="0" applyProtection="0">
      <alignment vertical="center"/>
    </xf>
    <xf numFmtId="0" fontId="1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6" fillId="0" borderId="9" applyNumberFormat="0" applyFill="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cellStyleXfs>
  <cellXfs count="361">
    <xf numFmtId="0" fontId="0" fillId="0" borderId="0" xfId="0"/>
    <xf numFmtId="0" fontId="21" fillId="0" borderId="0" xfId="0" applyFont="1" applyAlignment="1">
      <alignment vertical="center"/>
    </xf>
    <xf numFmtId="0" fontId="2" fillId="0" borderId="0" xfId="0" applyFont="1" applyAlignment="1">
      <alignment vertical="center"/>
    </xf>
    <xf numFmtId="0" fontId="23" fillId="0" borderId="0" xfId="0" applyFont="1" applyAlignment="1">
      <alignment vertical="center"/>
    </xf>
    <xf numFmtId="49" fontId="2" fillId="0" borderId="0" xfId="0" applyNumberFormat="1" applyFont="1" applyAlignment="1">
      <alignment horizontal="center" vertical="center"/>
    </xf>
    <xf numFmtId="0" fontId="23" fillId="24" borderId="10" xfId="0" applyFont="1" applyFill="1" applyBorder="1" applyAlignment="1">
      <alignment vertical="center"/>
    </xf>
    <xf numFmtId="0" fontId="23" fillId="24" borderId="11" xfId="0" applyFont="1" applyFill="1" applyBorder="1" applyAlignment="1">
      <alignment vertical="center"/>
    </xf>
    <xf numFmtId="0" fontId="23" fillId="24" borderId="13" xfId="0" applyFont="1" applyFill="1" applyBorder="1" applyAlignment="1">
      <alignment vertical="center"/>
    </xf>
    <xf numFmtId="0" fontId="23" fillId="24" borderId="0" xfId="0" applyFont="1" applyFill="1" applyAlignment="1">
      <alignment vertical="center"/>
    </xf>
    <xf numFmtId="0" fontId="23" fillId="24" borderId="15" xfId="0" applyFont="1" applyFill="1" applyBorder="1" applyAlignment="1">
      <alignment vertical="center"/>
    </xf>
    <xf numFmtId="0" fontId="23" fillId="24" borderId="16" xfId="0" applyFont="1" applyFill="1" applyBorder="1" applyAlignment="1">
      <alignment vertical="center"/>
    </xf>
    <xf numFmtId="0" fontId="23" fillId="0" borderId="13" xfId="0" applyFont="1" applyBorder="1" applyAlignment="1">
      <alignment horizontal="center" vertical="center" textRotation="180"/>
    </xf>
    <xf numFmtId="0" fontId="23" fillId="0" borderId="13" xfId="0" applyFont="1" applyBorder="1" applyAlignment="1">
      <alignment horizontal="center" vertical="center" textRotation="90"/>
    </xf>
    <xf numFmtId="0" fontId="2" fillId="0" borderId="13"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6" fillId="0" borderId="0" xfId="0" applyFont="1" applyAlignment="1">
      <alignment vertical="center"/>
    </xf>
    <xf numFmtId="0" fontId="26" fillId="0" borderId="15" xfId="0" applyFont="1" applyBorder="1" applyAlignment="1">
      <alignment vertical="center"/>
    </xf>
    <xf numFmtId="0" fontId="26" fillId="0" borderId="13" xfId="0" applyFont="1" applyBorder="1" applyAlignment="1">
      <alignment vertical="center"/>
    </xf>
    <xf numFmtId="0" fontId="21" fillId="0" borderId="0" xfId="0" applyFont="1" applyAlignment="1">
      <alignment horizontal="right" vertical="center"/>
    </xf>
    <xf numFmtId="0" fontId="21" fillId="0" borderId="0" xfId="0" applyFont="1" applyAlignment="1">
      <alignment horizontal="left" vertical="center"/>
    </xf>
    <xf numFmtId="49" fontId="2" fillId="0" borderId="0" xfId="0" applyNumberFormat="1" applyFont="1" applyAlignment="1">
      <alignment vertical="center"/>
    </xf>
    <xf numFmtId="0" fontId="2" fillId="0" borderId="26" xfId="0" applyFont="1" applyBorder="1" applyAlignment="1">
      <alignment vertical="center"/>
    </xf>
    <xf numFmtId="0" fontId="29" fillId="0" borderId="0" xfId="0" applyFont="1" applyAlignment="1">
      <alignment vertical="center"/>
    </xf>
    <xf numFmtId="0" fontId="31" fillId="0" borderId="0" xfId="0" applyFont="1"/>
    <xf numFmtId="0" fontId="21" fillId="0" borderId="0" xfId="0" applyFont="1" applyAlignment="1">
      <alignment vertic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2" fillId="0" borderId="0" xfId="0" applyFont="1" applyAlignment="1">
      <alignment horizontal="left" vertical="center"/>
    </xf>
    <xf numFmtId="0" fontId="23" fillId="0" borderId="13" xfId="0" applyFont="1" applyBorder="1" applyAlignment="1">
      <alignment horizontal="center" vertical="center"/>
    </xf>
    <xf numFmtId="0" fontId="22" fillId="0" borderId="0" xfId="0" applyFont="1" applyAlignment="1">
      <alignment horizontal="center" vertical="center"/>
    </xf>
    <xf numFmtId="0" fontId="27" fillId="0" borderId="0" xfId="0" applyFont="1" applyAlignment="1">
      <alignment horizontal="center" vertical="center"/>
    </xf>
    <xf numFmtId="0" fontId="33" fillId="24" borderId="13" xfId="0" applyFont="1" applyFill="1" applyBorder="1" applyAlignment="1">
      <alignment vertical="center"/>
    </xf>
    <xf numFmtId="0" fontId="34" fillId="0" borderId="0" xfId="0" applyFont="1" applyAlignment="1">
      <alignment vertical="center"/>
    </xf>
    <xf numFmtId="49" fontId="34" fillId="0" borderId="0" xfId="0" applyNumberFormat="1" applyFont="1" applyAlignment="1">
      <alignment vertical="center"/>
    </xf>
    <xf numFmtId="0" fontId="36" fillId="0" borderId="0" xfId="0" applyFont="1" applyAlignment="1">
      <alignment vertical="center"/>
    </xf>
    <xf numFmtId="0" fontId="21" fillId="24" borderId="12" xfId="0" applyFont="1" applyFill="1" applyBorder="1" applyAlignment="1">
      <alignment vertical="center"/>
    </xf>
    <xf numFmtId="0" fontId="21" fillId="24" borderId="14" xfId="0" applyFont="1" applyFill="1" applyBorder="1" applyAlignment="1">
      <alignment vertical="center"/>
    </xf>
    <xf numFmtId="0" fontId="21" fillId="24" borderId="17" xfId="0" applyFont="1" applyFill="1" applyBorder="1" applyAlignment="1">
      <alignment vertical="center"/>
    </xf>
    <xf numFmtId="0" fontId="0" fillId="0" borderId="0" xfId="0"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2" fillId="0" borderId="15" xfId="0" applyFont="1" applyBorder="1" applyAlignment="1">
      <alignment horizontal="center" vertical="center"/>
    </xf>
    <xf numFmtId="0" fontId="0" fillId="0" borderId="34" xfId="0" applyBorder="1" applyAlignment="1">
      <alignment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5" xfId="0" applyBorder="1" applyAlignment="1">
      <alignment horizontal="right" vertical="center"/>
    </xf>
    <xf numFmtId="0" fontId="0" fillId="0" borderId="34" xfId="0" applyBorder="1" applyAlignment="1">
      <alignment horizontal="justify" vertical="center"/>
    </xf>
    <xf numFmtId="0" fontId="0" fillId="0" borderId="14" xfId="0" applyBorder="1" applyAlignment="1">
      <alignment vertical="center"/>
    </xf>
    <xf numFmtId="0" fontId="0" fillId="0" borderId="36" xfId="0" applyBorder="1" applyAlignment="1">
      <alignment vertical="center" shrinkToFit="1"/>
    </xf>
    <xf numFmtId="38" fontId="0" fillId="0" borderId="36" xfId="44" applyFont="1" applyBorder="1" applyAlignment="1">
      <alignment vertical="center"/>
    </xf>
    <xf numFmtId="0" fontId="0" fillId="0" borderId="36" xfId="0" applyBorder="1"/>
    <xf numFmtId="0" fontId="0" fillId="0" borderId="36" xfId="0" applyBorder="1" applyAlignment="1">
      <alignment vertical="center"/>
    </xf>
    <xf numFmtId="38" fontId="0" fillId="0" borderId="25" xfId="44" applyFont="1" applyBorder="1" applyAlignment="1">
      <alignment vertical="center"/>
    </xf>
    <xf numFmtId="0" fontId="0" fillId="0" borderId="13" xfId="0" applyBorder="1" applyAlignment="1">
      <alignment vertical="center"/>
    </xf>
    <xf numFmtId="0" fontId="26" fillId="0" borderId="32" xfId="0" applyFont="1" applyBorder="1" applyAlignment="1">
      <alignment vertical="center"/>
    </xf>
    <xf numFmtId="38" fontId="0" fillId="0" borderId="34" xfId="44" applyFont="1" applyBorder="1" applyAlignment="1">
      <alignment vertical="center"/>
    </xf>
    <xf numFmtId="0" fontId="0" fillId="0" borderId="13" xfId="0" applyBorder="1" applyAlignment="1">
      <alignment horizontal="left" vertical="center" indent="1"/>
    </xf>
    <xf numFmtId="0" fontId="0" fillId="0" borderId="34" xfId="0" applyBorder="1" applyAlignment="1">
      <alignment vertical="center" shrinkToFit="1"/>
    </xf>
    <xf numFmtId="0" fontId="0" fillId="0" borderId="17" xfId="0" applyBorder="1" applyAlignment="1">
      <alignment vertical="center"/>
    </xf>
    <xf numFmtId="0" fontId="0" fillId="0" borderId="25" xfId="0" applyBorder="1" applyAlignment="1">
      <alignment vertical="center" shrinkToFit="1"/>
    </xf>
    <xf numFmtId="0" fontId="0" fillId="0" borderId="25" xfId="0" applyBorder="1" applyAlignment="1">
      <alignment vertical="center"/>
    </xf>
    <xf numFmtId="0" fontId="23" fillId="0" borderId="0" xfId="0" applyFont="1" applyAlignment="1">
      <alignment horizontal="center" vertical="center"/>
    </xf>
    <xf numFmtId="0" fontId="42" fillId="0" borderId="0" xfId="0" applyFont="1" applyAlignment="1">
      <alignment vertical="center"/>
    </xf>
    <xf numFmtId="176" fontId="2" fillId="0" borderId="0" xfId="0" applyNumberFormat="1" applyFont="1" applyAlignment="1">
      <alignment vertical="center"/>
    </xf>
    <xf numFmtId="177" fontId="2" fillId="0" borderId="0" xfId="0" applyNumberFormat="1" applyFont="1" applyAlignment="1">
      <alignment vertical="center"/>
    </xf>
    <xf numFmtId="176" fontId="2" fillId="0" borderId="0" xfId="0" applyNumberFormat="1" applyFont="1" applyAlignment="1">
      <alignment vertical="center" shrinkToFit="1"/>
    </xf>
    <xf numFmtId="177" fontId="24" fillId="0" borderId="0" xfId="0" applyNumberFormat="1" applyFont="1" applyAlignment="1">
      <alignment vertical="center" shrinkToFit="1"/>
    </xf>
    <xf numFmtId="0" fontId="43" fillId="0" borderId="0" xfId="0" applyFont="1" applyAlignment="1">
      <alignment vertical="center"/>
    </xf>
    <xf numFmtId="176" fontId="40" fillId="0" borderId="25" xfId="0" applyNumberFormat="1" applyFont="1" applyBorder="1" applyAlignment="1">
      <alignment vertical="center" shrinkToFit="1"/>
    </xf>
    <xf numFmtId="38" fontId="2" fillId="0" borderId="25" xfId="44" applyFont="1" applyFill="1" applyBorder="1" applyAlignment="1">
      <alignment vertical="center" shrinkToFit="1"/>
    </xf>
    <xf numFmtId="176" fontId="2" fillId="0" borderId="34" xfId="0" applyNumberFormat="1" applyFont="1" applyBorder="1" applyAlignment="1">
      <alignment vertical="center" shrinkToFit="1"/>
    </xf>
    <xf numFmtId="38" fontId="2" fillId="0" borderId="34" xfId="44" applyFont="1" applyFill="1" applyBorder="1" applyAlignment="1">
      <alignment vertical="center" shrinkToFit="1"/>
    </xf>
    <xf numFmtId="176" fontId="2" fillId="0" borderId="25" xfId="0" applyNumberFormat="1" applyFont="1" applyBorder="1" applyAlignment="1">
      <alignment vertical="center" shrinkToFit="1"/>
    </xf>
    <xf numFmtId="0" fontId="2" fillId="0" borderId="25" xfId="0" applyFont="1" applyBorder="1" applyAlignment="1">
      <alignment horizontal="center" vertical="center" shrinkToFit="1"/>
    </xf>
    <xf numFmtId="177" fontId="2" fillId="0" borderId="25" xfId="0" applyNumberFormat="1" applyFont="1" applyBorder="1" applyAlignment="1">
      <alignment vertical="center" shrinkToFit="1"/>
    </xf>
    <xf numFmtId="0" fontId="2" fillId="0" borderId="25" xfId="0" applyFont="1" applyBorder="1" applyAlignment="1">
      <alignment vertical="center" shrinkToFit="1"/>
    </xf>
    <xf numFmtId="0" fontId="2" fillId="0" borderId="25" xfId="0" applyFont="1" applyBorder="1" applyAlignment="1">
      <alignment horizontal="left" vertical="center" shrinkToFit="1"/>
    </xf>
    <xf numFmtId="0" fontId="2" fillId="0" borderId="34" xfId="0" applyFont="1" applyBorder="1" applyAlignment="1">
      <alignment horizontal="center" vertical="center" shrinkToFit="1"/>
    </xf>
    <xf numFmtId="177" fontId="2" fillId="0" borderId="34" xfId="0" applyNumberFormat="1" applyFont="1" applyBorder="1" applyAlignment="1">
      <alignment vertical="center" shrinkToFit="1"/>
    </xf>
    <xf numFmtId="0" fontId="2" fillId="0" borderId="32" xfId="0" applyFont="1" applyBorder="1" applyAlignment="1">
      <alignment vertical="center" shrinkToFit="1"/>
    </xf>
    <xf numFmtId="0" fontId="2" fillId="0" borderId="34" xfId="0" applyFont="1" applyBorder="1" applyAlignment="1">
      <alignment vertical="center" shrinkToFit="1"/>
    </xf>
    <xf numFmtId="38" fontId="2" fillId="0" borderId="15" xfId="44" applyFont="1" applyBorder="1" applyAlignment="1">
      <alignment vertical="center"/>
    </xf>
    <xf numFmtId="0" fontId="2" fillId="0" borderId="15" xfId="0" applyFont="1" applyBorder="1" applyAlignment="1">
      <alignment horizontal="left" vertical="center" shrinkToFit="1"/>
    </xf>
    <xf numFmtId="0" fontId="2" fillId="0" borderId="34" xfId="44" applyNumberFormat="1" applyFont="1" applyFill="1" applyBorder="1" applyAlignment="1">
      <alignment vertical="center" shrinkToFit="1"/>
    </xf>
    <xf numFmtId="0" fontId="2" fillId="0" borderId="32" xfId="0" applyFont="1" applyBorder="1" applyAlignment="1">
      <alignment vertical="center"/>
    </xf>
    <xf numFmtId="0" fontId="2" fillId="0" borderId="32" xfId="0" applyFont="1" applyBorder="1" applyAlignment="1">
      <alignment horizontal="center" vertical="center"/>
    </xf>
    <xf numFmtId="0" fontId="2" fillId="0" borderId="36" xfId="0" applyFont="1" applyBorder="1" applyAlignment="1">
      <alignment vertical="center" shrinkToFit="1"/>
    </xf>
    <xf numFmtId="0" fontId="2" fillId="0" borderId="36" xfId="44" applyNumberFormat="1" applyFont="1" applyFill="1" applyBorder="1" applyAlignment="1">
      <alignment vertical="center" shrinkToFit="1"/>
    </xf>
    <xf numFmtId="176" fontId="2" fillId="0" borderId="31" xfId="0" applyNumberFormat="1" applyFont="1" applyBorder="1" applyAlignment="1">
      <alignment horizontal="center" vertical="center" shrinkToFit="1"/>
    </xf>
    <xf numFmtId="177" fontId="2" fillId="0" borderId="31" xfId="0" applyNumberFormat="1" applyFont="1" applyBorder="1" applyAlignment="1">
      <alignment horizontal="center" vertical="center" shrinkToFit="1"/>
    </xf>
    <xf numFmtId="0" fontId="2" fillId="0" borderId="31" xfId="0" applyFont="1" applyBorder="1" applyAlignment="1">
      <alignment horizontal="center" vertical="center" shrinkToFit="1"/>
    </xf>
    <xf numFmtId="0" fontId="21" fillId="0" borderId="16" xfId="0" applyFont="1" applyBorder="1" applyAlignment="1">
      <alignment horizontal="center" vertical="center"/>
    </xf>
    <xf numFmtId="0" fontId="44" fillId="0" borderId="16" xfId="0" applyFont="1" applyBorder="1" applyAlignment="1">
      <alignment horizontal="center" vertical="center"/>
    </xf>
    <xf numFmtId="0" fontId="21" fillId="24" borderId="33" xfId="0" applyFont="1" applyFill="1" applyBorder="1" applyAlignment="1">
      <alignment vertical="center"/>
    </xf>
    <xf numFmtId="0" fontId="21" fillId="24" borderId="0" xfId="0" applyFont="1" applyFill="1" applyAlignment="1">
      <alignment vertical="center"/>
    </xf>
    <xf numFmtId="0" fontId="21" fillId="24" borderId="16" xfId="0" applyFont="1" applyFill="1" applyBorder="1" applyAlignment="1">
      <alignment vertical="center"/>
    </xf>
    <xf numFmtId="0" fontId="23" fillId="0" borderId="0" xfId="0" applyFont="1" applyAlignment="1">
      <alignment horizontal="center" vertical="center" textRotation="180"/>
    </xf>
    <xf numFmtId="0" fontId="23" fillId="0" borderId="0" xfId="0" applyFont="1" applyAlignment="1">
      <alignment horizontal="center" vertical="center" textRotation="90"/>
    </xf>
    <xf numFmtId="0" fontId="23" fillId="24" borderId="32" xfId="0" applyFont="1" applyFill="1" applyBorder="1" applyAlignment="1">
      <alignment vertical="center"/>
    </xf>
    <xf numFmtId="0" fontId="23" fillId="24" borderId="33" xfId="0" applyFont="1" applyFill="1" applyBorder="1" applyAlignment="1">
      <alignment vertical="center"/>
    </xf>
    <xf numFmtId="0" fontId="21" fillId="24" borderId="37" xfId="0" applyFont="1" applyFill="1" applyBorder="1" applyAlignment="1">
      <alignment vertical="center"/>
    </xf>
    <xf numFmtId="0" fontId="21" fillId="24" borderId="13" xfId="0" applyFont="1" applyFill="1" applyBorder="1" applyAlignment="1">
      <alignment vertical="center"/>
    </xf>
    <xf numFmtId="0" fontId="33" fillId="24" borderId="0" xfId="0" applyFont="1" applyFill="1" applyAlignment="1">
      <alignment vertical="center"/>
    </xf>
    <xf numFmtId="0" fontId="23" fillId="24" borderId="0" xfId="0" applyFont="1" applyFill="1" applyAlignment="1">
      <alignment horizontal="center" vertical="center"/>
    </xf>
    <xf numFmtId="0" fontId="21" fillId="28" borderId="11" xfId="0" applyFont="1" applyFill="1" applyBorder="1" applyAlignment="1">
      <alignment vertical="center"/>
    </xf>
    <xf numFmtId="0" fontId="21" fillId="28" borderId="12" xfId="0" applyFont="1" applyFill="1" applyBorder="1" applyAlignment="1">
      <alignment vertical="center"/>
    </xf>
    <xf numFmtId="0" fontId="23" fillId="28" borderId="13" xfId="0" applyFont="1" applyFill="1" applyBorder="1" applyAlignment="1">
      <alignment vertical="center"/>
    </xf>
    <xf numFmtId="0" fontId="21" fillId="28" borderId="0" xfId="0" applyFont="1" applyFill="1" applyAlignment="1">
      <alignment vertical="center"/>
    </xf>
    <xf numFmtId="0" fontId="21" fillId="28" borderId="14" xfId="0" applyFont="1" applyFill="1" applyBorder="1" applyAlignment="1">
      <alignment vertical="center"/>
    </xf>
    <xf numFmtId="0" fontId="23" fillId="28" borderId="15" xfId="0" applyFont="1" applyFill="1" applyBorder="1" applyAlignment="1">
      <alignment vertical="center"/>
    </xf>
    <xf numFmtId="0" fontId="21" fillId="28" borderId="16" xfId="0" applyFont="1" applyFill="1" applyBorder="1" applyAlignment="1">
      <alignment vertical="center"/>
    </xf>
    <xf numFmtId="0" fontId="21" fillId="28" borderId="17" xfId="0" applyFont="1" applyFill="1" applyBorder="1" applyAlignment="1">
      <alignment vertical="center"/>
    </xf>
    <xf numFmtId="0" fontId="23" fillId="28" borderId="32" xfId="0" applyFont="1" applyFill="1" applyBorder="1" applyAlignment="1">
      <alignment vertical="center"/>
    </xf>
    <xf numFmtId="0" fontId="21" fillId="28" borderId="33" xfId="0" applyFont="1" applyFill="1" applyBorder="1" applyAlignment="1">
      <alignment vertical="center"/>
    </xf>
    <xf numFmtId="0" fontId="23" fillId="26" borderId="15" xfId="0" applyFont="1" applyFill="1" applyBorder="1" applyAlignment="1">
      <alignment vertical="top"/>
    </xf>
    <xf numFmtId="0" fontId="23" fillId="26" borderId="17" xfId="0" applyFont="1" applyFill="1" applyBorder="1" applyAlignment="1">
      <alignment vertical="top"/>
    </xf>
    <xf numFmtId="0" fontId="23" fillId="26" borderId="13" xfId="0" applyFont="1" applyFill="1" applyBorder="1" applyAlignment="1">
      <alignment vertical="top"/>
    </xf>
    <xf numFmtId="0" fontId="23" fillId="26" borderId="14" xfId="0" applyFont="1" applyFill="1" applyBorder="1" applyAlignment="1">
      <alignment vertical="top"/>
    </xf>
    <xf numFmtId="0" fontId="23" fillId="25" borderId="15" xfId="0" applyFont="1" applyFill="1" applyBorder="1" applyAlignment="1">
      <alignment vertical="top"/>
    </xf>
    <xf numFmtId="0" fontId="23" fillId="25" borderId="17" xfId="0" applyFont="1" applyFill="1" applyBorder="1" applyAlignment="1">
      <alignment vertical="top"/>
    </xf>
    <xf numFmtId="0" fontId="23" fillId="25" borderId="13" xfId="0" applyFont="1" applyFill="1" applyBorder="1" applyAlignment="1">
      <alignment vertical="top"/>
    </xf>
    <xf numFmtId="0" fontId="23" fillId="25" borderId="14" xfId="0" applyFont="1" applyFill="1" applyBorder="1" applyAlignment="1">
      <alignment vertical="top"/>
    </xf>
    <xf numFmtId="0" fontId="45" fillId="0" borderId="0" xfId="0" applyFont="1" applyAlignment="1">
      <alignment horizontal="left" vertical="center"/>
    </xf>
    <xf numFmtId="0" fontId="21" fillId="0" borderId="36" xfId="0" applyFont="1" applyBorder="1" applyAlignment="1">
      <alignment vertical="center"/>
    </xf>
    <xf numFmtId="0" fontId="26" fillId="0" borderId="34" xfId="0" applyFont="1" applyBorder="1" applyAlignment="1">
      <alignment vertical="center"/>
    </xf>
    <xf numFmtId="0" fontId="26" fillId="0" borderId="25" xfId="0" applyFont="1" applyBorder="1" applyAlignment="1">
      <alignment vertical="center"/>
    </xf>
    <xf numFmtId="0" fontId="28" fillId="0" borderId="25" xfId="0" applyFont="1" applyBorder="1" applyAlignment="1">
      <alignment vertical="center" shrinkToFit="1"/>
    </xf>
    <xf numFmtId="0" fontId="26" fillId="0" borderId="25" xfId="0" applyFont="1" applyBorder="1" applyAlignment="1">
      <alignment vertical="center" shrinkToFit="1"/>
    </xf>
    <xf numFmtId="0" fontId="22" fillId="0" borderId="0" xfId="0" applyFont="1" applyAlignment="1">
      <alignment horizontal="center" vertical="center"/>
    </xf>
    <xf numFmtId="0" fontId="23" fillId="24" borderId="38" xfId="0" applyFont="1" applyFill="1" applyBorder="1" applyAlignment="1">
      <alignment horizontal="left" vertical="center"/>
    </xf>
    <xf numFmtId="0" fontId="23" fillId="24" borderId="39" xfId="0" applyFont="1" applyFill="1" applyBorder="1" applyAlignment="1">
      <alignment horizontal="left" vertical="center"/>
    </xf>
    <xf numFmtId="0" fontId="23" fillId="24" borderId="35" xfId="0" applyFont="1" applyFill="1" applyBorder="1" applyAlignment="1">
      <alignment horizontal="left" vertical="center"/>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23" fillId="0" borderId="35" xfId="0" applyFont="1" applyBorder="1" applyAlignment="1">
      <alignment horizontal="left" vertical="top" wrapText="1"/>
    </xf>
    <xf numFmtId="0" fontId="23" fillId="24" borderId="38" xfId="0" applyFont="1" applyFill="1" applyBorder="1" applyAlignment="1">
      <alignment horizontal="center" vertical="center"/>
    </xf>
    <xf numFmtId="0" fontId="23" fillId="24" borderId="39" xfId="0" applyFont="1" applyFill="1" applyBorder="1" applyAlignment="1">
      <alignment horizontal="center" vertical="center"/>
    </xf>
    <xf numFmtId="0" fontId="23" fillId="24" borderId="35" xfId="0" applyFont="1" applyFill="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0" fillId="0" borderId="39" xfId="0" applyBorder="1" applyAlignment="1">
      <alignment horizontal="left" vertical="top" wrapText="1"/>
    </xf>
    <xf numFmtId="0" fontId="0" fillId="0" borderId="35" xfId="0" applyBorder="1" applyAlignment="1">
      <alignment horizontal="left" vertical="top" wrapText="1"/>
    </xf>
    <xf numFmtId="0" fontId="32" fillId="0" borderId="38" xfId="0" applyFont="1" applyBorder="1" applyAlignment="1">
      <alignment horizontal="left" vertical="top" wrapText="1"/>
    </xf>
    <xf numFmtId="0" fontId="32" fillId="0" borderId="39" xfId="0" applyFont="1" applyBorder="1" applyAlignment="1">
      <alignment horizontal="left" vertical="top" wrapText="1"/>
    </xf>
    <xf numFmtId="0" fontId="23" fillId="24" borderId="18" xfId="0" applyFont="1" applyFill="1" applyBorder="1" applyAlignment="1">
      <alignment horizontal="center" vertical="center"/>
    </xf>
    <xf numFmtId="0" fontId="23" fillId="24" borderId="19" xfId="0" applyFont="1" applyFill="1" applyBorder="1" applyAlignment="1">
      <alignment horizontal="center" vertical="center"/>
    </xf>
    <xf numFmtId="0" fontId="23" fillId="24" borderId="20" xfId="0" applyFont="1" applyFill="1" applyBorder="1" applyAlignment="1">
      <alignment horizontal="center" vertical="center"/>
    </xf>
    <xf numFmtId="0" fontId="23" fillId="0" borderId="38" xfId="0" applyFont="1" applyBorder="1" applyAlignment="1">
      <alignment horizontal="left" vertical="top"/>
    </xf>
    <xf numFmtId="0" fontId="23" fillId="0" borderId="39" xfId="0" applyFont="1" applyBorder="1" applyAlignment="1">
      <alignment horizontal="left" vertical="top"/>
    </xf>
    <xf numFmtId="0" fontId="23" fillId="0" borderId="35" xfId="0" applyFont="1" applyBorder="1" applyAlignment="1">
      <alignment horizontal="left" vertical="top"/>
    </xf>
    <xf numFmtId="0" fontId="23" fillId="26" borderId="31" xfId="0" applyFont="1" applyFill="1" applyBorder="1" applyAlignment="1">
      <alignment horizontal="left" vertical="center" indent="1"/>
    </xf>
    <xf numFmtId="0" fontId="23" fillId="26" borderId="31" xfId="0" applyFont="1" applyFill="1" applyBorder="1" applyAlignment="1">
      <alignment horizontal="left" vertical="top" wrapText="1" indent="1"/>
    </xf>
    <xf numFmtId="0" fontId="23" fillId="26" borderId="31" xfId="0" applyFont="1" applyFill="1" applyBorder="1" applyAlignment="1">
      <alignment horizontal="left" vertical="center" wrapText="1" indent="1"/>
    </xf>
    <xf numFmtId="0" fontId="23" fillId="26" borderId="32" xfId="0" applyFont="1" applyFill="1" applyBorder="1" applyAlignment="1">
      <alignment horizontal="center" vertical="top"/>
    </xf>
    <xf numFmtId="0" fontId="23" fillId="26" borderId="37" xfId="0" applyFont="1" applyFill="1" applyBorder="1" applyAlignment="1">
      <alignment horizontal="center" vertical="top"/>
    </xf>
    <xf numFmtId="49" fontId="37" fillId="0" borderId="32" xfId="0" applyNumberFormat="1" applyFont="1" applyBorder="1" applyAlignment="1">
      <alignment horizontal="center" vertical="center" wrapText="1"/>
    </xf>
    <xf numFmtId="49" fontId="37" fillId="0" borderId="33" xfId="0" applyNumberFormat="1" applyFont="1" applyBorder="1" applyAlignment="1">
      <alignment horizontal="center" vertical="center" wrapText="1"/>
    </xf>
    <xf numFmtId="49" fontId="37" fillId="0" borderId="37" xfId="0" applyNumberFormat="1" applyFont="1" applyBorder="1" applyAlignment="1">
      <alignment horizontal="center" vertical="center" wrapText="1"/>
    </xf>
    <xf numFmtId="49" fontId="37" fillId="0" borderId="13" xfId="0" applyNumberFormat="1" applyFont="1" applyBorder="1" applyAlignment="1">
      <alignment horizontal="center" vertical="center" wrapText="1"/>
    </xf>
    <xf numFmtId="49" fontId="37" fillId="0" borderId="0" xfId="0" applyNumberFormat="1" applyFont="1" applyAlignment="1">
      <alignment horizontal="center" vertical="center" wrapText="1"/>
    </xf>
    <xf numFmtId="49" fontId="37" fillId="0" borderId="14" xfId="0" applyNumberFormat="1" applyFont="1" applyBorder="1" applyAlignment="1">
      <alignment horizontal="center" vertical="center" wrapText="1"/>
    </xf>
    <xf numFmtId="49" fontId="37" fillId="0" borderId="15" xfId="0" applyNumberFormat="1" applyFont="1" applyBorder="1" applyAlignment="1">
      <alignment horizontal="center" vertical="center" wrapText="1"/>
    </xf>
    <xf numFmtId="49" fontId="37" fillId="0" borderId="16" xfId="0" applyNumberFormat="1" applyFont="1" applyBorder="1" applyAlignment="1">
      <alignment horizontal="center" vertical="center" wrapText="1"/>
    </xf>
    <xf numFmtId="49" fontId="37" fillId="0" borderId="17" xfId="0" applyNumberFormat="1" applyFont="1" applyBorder="1" applyAlignment="1">
      <alignment horizontal="center" vertical="center" wrapText="1"/>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35" xfId="0" applyFont="1" applyBorder="1" applyAlignment="1">
      <alignment horizontal="center" vertical="center"/>
    </xf>
    <xf numFmtId="49" fontId="21" fillId="0" borderId="38" xfId="0" applyNumberFormat="1" applyFont="1" applyBorder="1" applyAlignment="1">
      <alignment horizontal="center" vertical="center"/>
    </xf>
    <xf numFmtId="49" fontId="21" fillId="0" borderId="39" xfId="0" applyNumberFormat="1" applyFont="1" applyBorder="1" applyAlignment="1">
      <alignment horizontal="center" vertical="center"/>
    </xf>
    <xf numFmtId="49" fontId="21" fillId="0" borderId="35" xfId="0" applyNumberFormat="1" applyFont="1" applyBorder="1" applyAlignment="1">
      <alignment horizontal="center" vertical="center"/>
    </xf>
    <xf numFmtId="0" fontId="21" fillId="24" borderId="38" xfId="0" applyFont="1" applyFill="1" applyBorder="1" applyAlignment="1">
      <alignment horizontal="center" vertical="center"/>
    </xf>
    <xf numFmtId="0" fontId="21" fillId="24" borderId="39" xfId="0" applyFont="1" applyFill="1" applyBorder="1" applyAlignment="1">
      <alignment horizontal="center" vertical="center"/>
    </xf>
    <xf numFmtId="0" fontId="21" fillId="24" borderId="35" xfId="0" applyFont="1" applyFill="1" applyBorder="1" applyAlignment="1">
      <alignment horizontal="center" vertical="center"/>
    </xf>
    <xf numFmtId="0" fontId="36" fillId="0" borderId="38" xfId="0" applyFont="1" applyBorder="1" applyAlignment="1">
      <alignment horizontal="left" vertical="top" wrapText="1"/>
    </xf>
    <xf numFmtId="0" fontId="36" fillId="0" borderId="39" xfId="0" applyFont="1" applyBorder="1" applyAlignment="1">
      <alignment horizontal="left" vertical="top" wrapText="1"/>
    </xf>
    <xf numFmtId="0" fontId="36" fillId="0" borderId="35" xfId="0" applyFont="1" applyBorder="1" applyAlignment="1">
      <alignment horizontal="left" vertical="top" wrapText="1"/>
    </xf>
    <xf numFmtId="0" fontId="23" fillId="27" borderId="31" xfId="0" applyFont="1" applyFill="1" applyBorder="1" applyAlignment="1">
      <alignment horizontal="left" vertical="center" indent="1"/>
    </xf>
    <xf numFmtId="0" fontId="23" fillId="27" borderId="23" xfId="0" applyFont="1" applyFill="1" applyBorder="1" applyAlignment="1">
      <alignment horizontal="center" vertical="center"/>
    </xf>
    <xf numFmtId="0" fontId="23" fillId="27" borderId="24" xfId="0" applyFont="1" applyFill="1" applyBorder="1" applyAlignment="1">
      <alignment horizontal="center" vertical="center"/>
    </xf>
    <xf numFmtId="0" fontId="23" fillId="27" borderId="46" xfId="0" applyFont="1" applyFill="1" applyBorder="1" applyAlignment="1">
      <alignment horizontal="center" vertical="center"/>
    </xf>
    <xf numFmtId="0" fontId="23" fillId="27" borderId="38" xfId="0" applyFont="1" applyFill="1" applyBorder="1" applyAlignment="1">
      <alignment horizontal="center" vertical="center"/>
    </xf>
    <xf numFmtId="0" fontId="23" fillId="27" borderId="35" xfId="0" applyFont="1" applyFill="1" applyBorder="1" applyAlignment="1">
      <alignment horizontal="center" vertical="center"/>
    </xf>
    <xf numFmtId="0" fontId="23" fillId="27" borderId="31" xfId="0" applyFont="1" applyFill="1" applyBorder="1" applyAlignment="1">
      <alignment horizontal="center" vertical="center"/>
    </xf>
    <xf numFmtId="0" fontId="23" fillId="25" borderId="31" xfId="0" applyFont="1" applyFill="1" applyBorder="1" applyAlignment="1">
      <alignment horizontal="left" vertical="center" indent="1"/>
    </xf>
    <xf numFmtId="0" fontId="23" fillId="25" borderId="32" xfId="0" applyFont="1" applyFill="1" applyBorder="1" applyAlignment="1">
      <alignment horizontal="center" vertical="top"/>
    </xf>
    <xf numFmtId="0" fontId="23" fillId="25" borderId="37" xfId="0" applyFont="1" applyFill="1" applyBorder="1" applyAlignment="1">
      <alignment horizontal="center" vertical="top"/>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3" fillId="0" borderId="35" xfId="0" applyFont="1" applyBorder="1" applyAlignment="1">
      <alignment horizontal="left" vertical="center"/>
    </xf>
    <xf numFmtId="0" fontId="21" fillId="24" borderId="32" xfId="0" applyFont="1" applyFill="1" applyBorder="1" applyAlignment="1">
      <alignment horizontal="center" vertical="center"/>
    </xf>
    <xf numFmtId="0" fontId="21" fillId="24" borderId="33" xfId="0" applyFont="1" applyFill="1" applyBorder="1" applyAlignment="1">
      <alignment horizontal="center" vertical="center"/>
    </xf>
    <xf numFmtId="0" fontId="21" fillId="24" borderId="37" xfId="0" applyFont="1" applyFill="1" applyBorder="1" applyAlignment="1">
      <alignment horizontal="center" vertical="center"/>
    </xf>
    <xf numFmtId="0" fontId="21" fillId="24" borderId="15" xfId="0" applyFont="1" applyFill="1" applyBorder="1" applyAlignment="1">
      <alignment horizontal="center" vertical="center"/>
    </xf>
    <xf numFmtId="0" fontId="21" fillId="24" borderId="16" xfId="0" applyFont="1" applyFill="1" applyBorder="1" applyAlignment="1">
      <alignment horizontal="center" vertical="center"/>
    </xf>
    <xf numFmtId="0" fontId="21" fillId="24" borderId="17" xfId="0" applyFont="1" applyFill="1" applyBorder="1" applyAlignment="1">
      <alignment horizontal="center" vertical="center"/>
    </xf>
    <xf numFmtId="0" fontId="21" fillId="24" borderId="32" xfId="0" applyFont="1" applyFill="1" applyBorder="1" applyAlignment="1">
      <alignment horizontal="center" vertical="center" wrapText="1"/>
    </xf>
    <xf numFmtId="0" fontId="21" fillId="24" borderId="33" xfId="0" applyFont="1" applyFill="1" applyBorder="1" applyAlignment="1">
      <alignment horizontal="center" vertical="center" wrapText="1"/>
    </xf>
    <xf numFmtId="0" fontId="21" fillId="24" borderId="37" xfId="0" applyFont="1" applyFill="1" applyBorder="1" applyAlignment="1">
      <alignment horizontal="center" vertical="center" wrapText="1"/>
    </xf>
    <xf numFmtId="0" fontId="21" fillId="24" borderId="15" xfId="0"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21" fillId="24" borderId="17" xfId="0" applyFont="1" applyFill="1" applyBorder="1" applyAlignment="1">
      <alignment horizontal="center" vertical="center" wrapText="1"/>
    </xf>
    <xf numFmtId="49" fontId="21" fillId="0" borderId="32" xfId="0" applyNumberFormat="1" applyFont="1" applyBorder="1" applyAlignment="1">
      <alignment horizontal="center" vertical="center"/>
    </xf>
    <xf numFmtId="49" fontId="21" fillId="0" borderId="33" xfId="0" applyNumberFormat="1" applyFont="1" applyBorder="1" applyAlignment="1">
      <alignment horizontal="center" vertical="center"/>
    </xf>
    <xf numFmtId="49" fontId="21" fillId="0" borderId="37"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16" xfId="0" applyNumberFormat="1" applyFont="1" applyBorder="1" applyAlignment="1">
      <alignment horizontal="center" vertical="center"/>
    </xf>
    <xf numFmtId="49" fontId="21" fillId="0" borderId="17" xfId="0" applyNumberFormat="1" applyFont="1" applyBorder="1" applyAlignment="1">
      <alignment horizontal="center" vertical="center"/>
    </xf>
    <xf numFmtId="0" fontId="21" fillId="24" borderId="40" xfId="0" applyFont="1" applyFill="1" applyBorder="1" applyAlignment="1">
      <alignment horizontal="center" vertical="center"/>
    </xf>
    <xf numFmtId="0" fontId="21" fillId="24" borderId="41" xfId="0" applyFont="1" applyFill="1" applyBorder="1" applyAlignment="1">
      <alignment horizontal="center" vertical="center"/>
    </xf>
    <xf numFmtId="0" fontId="21" fillId="24" borderId="42" xfId="0" applyFont="1" applyFill="1" applyBorder="1" applyAlignment="1">
      <alignment horizontal="center" vertical="center"/>
    </xf>
    <xf numFmtId="0" fontId="21" fillId="24" borderId="43" xfId="0" applyFont="1" applyFill="1" applyBorder="1" applyAlignment="1">
      <alignment horizontal="center" vertical="center"/>
    </xf>
    <xf numFmtId="0" fontId="21" fillId="24" borderId="44" xfId="0" applyFont="1" applyFill="1" applyBorder="1" applyAlignment="1">
      <alignment horizontal="center" vertical="center"/>
    </xf>
    <xf numFmtId="0" fontId="21" fillId="24" borderId="45" xfId="0" applyFont="1" applyFill="1" applyBorder="1" applyAlignment="1">
      <alignment horizontal="center" vertical="center"/>
    </xf>
    <xf numFmtId="0" fontId="21" fillId="24" borderId="31" xfId="0" applyFont="1" applyFill="1" applyBorder="1" applyAlignment="1">
      <alignment horizontal="center" vertical="center"/>
    </xf>
    <xf numFmtId="49" fontId="21" fillId="0" borderId="38" xfId="0" applyNumberFormat="1" applyFont="1" applyBorder="1" applyAlignment="1">
      <alignment horizontal="center" vertical="center" wrapText="1"/>
    </xf>
    <xf numFmtId="0" fontId="0" fillId="0" borderId="39" xfId="0" applyBorder="1" applyAlignment="1">
      <alignment horizontal="center" vertical="center" wrapText="1"/>
    </xf>
    <xf numFmtId="0" fontId="0" fillId="0" borderId="35" xfId="0"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7" xfId="0" applyFont="1" applyBorder="1" applyAlignment="1">
      <alignment horizontal="center" vertical="center"/>
    </xf>
    <xf numFmtId="0" fontId="21" fillId="0" borderId="13"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24" borderId="38" xfId="0" applyFont="1" applyFill="1" applyBorder="1" applyAlignment="1">
      <alignment horizontal="center" vertical="top" wrapText="1"/>
    </xf>
    <xf numFmtId="0" fontId="21" fillId="24" borderId="39" xfId="0" applyFont="1" applyFill="1" applyBorder="1" applyAlignment="1">
      <alignment horizontal="center" vertical="top" wrapText="1"/>
    </xf>
    <xf numFmtId="0" fontId="21" fillId="24" borderId="35" xfId="0" applyFont="1" applyFill="1" applyBorder="1" applyAlignment="1">
      <alignment horizontal="center" vertical="top" wrapText="1"/>
    </xf>
    <xf numFmtId="0" fontId="21" fillId="28" borderId="31" xfId="0" applyFont="1" applyFill="1" applyBorder="1" applyAlignment="1">
      <alignment horizontal="center" vertical="center"/>
    </xf>
    <xf numFmtId="0" fontId="23" fillId="25" borderId="31" xfId="0" applyFont="1" applyFill="1" applyBorder="1" applyAlignment="1">
      <alignment horizontal="left" vertical="center" wrapText="1" indent="1"/>
    </xf>
    <xf numFmtId="0" fontId="21" fillId="28" borderId="32" xfId="0" applyFont="1" applyFill="1" applyBorder="1" applyAlignment="1">
      <alignment horizontal="center" vertical="center"/>
    </xf>
    <xf numFmtId="0" fontId="21" fillId="28" borderId="37" xfId="0" applyFont="1" applyFill="1" applyBorder="1" applyAlignment="1">
      <alignment horizontal="center" vertical="center"/>
    </xf>
    <xf numFmtId="0" fontId="21" fillId="28" borderId="15" xfId="0" applyFont="1" applyFill="1" applyBorder="1" applyAlignment="1">
      <alignment horizontal="center" vertical="center"/>
    </xf>
    <xf numFmtId="0" fontId="21" fillId="28" borderId="17" xfId="0" applyFont="1" applyFill="1" applyBorder="1" applyAlignment="1">
      <alignment horizontal="center" vertical="center"/>
    </xf>
    <xf numFmtId="0" fontId="21" fillId="28" borderId="33" xfId="0" applyFont="1" applyFill="1" applyBorder="1" applyAlignment="1">
      <alignment horizontal="center" vertical="center"/>
    </xf>
    <xf numFmtId="0" fontId="21" fillId="28" borderId="16" xfId="0" applyFont="1" applyFill="1" applyBorder="1" applyAlignment="1">
      <alignment horizontal="center" vertical="center"/>
    </xf>
    <xf numFmtId="0" fontId="23" fillId="25" borderId="38" xfId="0" applyFont="1" applyFill="1" applyBorder="1" applyAlignment="1">
      <alignment horizontal="left" vertical="center" indent="1"/>
    </xf>
    <xf numFmtId="0" fontId="23" fillId="25" borderId="39" xfId="0" applyFont="1" applyFill="1" applyBorder="1" applyAlignment="1">
      <alignment horizontal="left" vertical="center" indent="1"/>
    </xf>
    <xf numFmtId="0" fontId="23" fillId="25" borderId="35" xfId="0" applyFont="1" applyFill="1" applyBorder="1" applyAlignment="1">
      <alignment horizontal="left" vertical="center" indent="1"/>
    </xf>
    <xf numFmtId="0" fontId="23" fillId="26" borderId="38" xfId="0" applyFont="1" applyFill="1" applyBorder="1" applyAlignment="1">
      <alignment horizontal="left" vertical="center" indent="1"/>
    </xf>
    <xf numFmtId="0" fontId="23" fillId="26" borderId="39" xfId="0" applyFont="1" applyFill="1" applyBorder="1" applyAlignment="1">
      <alignment horizontal="left" vertical="center" indent="1"/>
    </xf>
    <xf numFmtId="0" fontId="23" fillId="26" borderId="35" xfId="0" applyFont="1" applyFill="1" applyBorder="1" applyAlignment="1">
      <alignment horizontal="left" vertical="center" indent="1"/>
    </xf>
    <xf numFmtId="0" fontId="23" fillId="25" borderId="32" xfId="0" applyFont="1" applyFill="1" applyBorder="1" applyAlignment="1">
      <alignment horizontal="left" vertical="center" indent="1"/>
    </xf>
    <xf numFmtId="0" fontId="23" fillId="25" borderId="33" xfId="0" applyFont="1" applyFill="1" applyBorder="1" applyAlignment="1">
      <alignment horizontal="left" vertical="center" indent="1"/>
    </xf>
    <xf numFmtId="0" fontId="23" fillId="25" borderId="37" xfId="0" applyFont="1" applyFill="1" applyBorder="1" applyAlignment="1">
      <alignment horizontal="left" vertical="center" indent="1"/>
    </xf>
    <xf numFmtId="0" fontId="23" fillId="27" borderId="31" xfId="0" applyFont="1" applyFill="1" applyBorder="1" applyAlignment="1">
      <alignment horizontal="center" vertical="center" wrapText="1"/>
    </xf>
    <xf numFmtId="0" fontId="23" fillId="25" borderId="31" xfId="0" applyFont="1" applyFill="1" applyBorder="1" applyAlignment="1">
      <alignment horizontal="center" vertical="center"/>
    </xf>
    <xf numFmtId="0" fontId="23" fillId="26" borderId="31" xfId="0" applyFont="1" applyFill="1" applyBorder="1" applyAlignment="1">
      <alignment horizontal="center" vertical="center"/>
    </xf>
    <xf numFmtId="0" fontId="23" fillId="26" borderId="32" xfId="0" applyFont="1" applyFill="1" applyBorder="1" applyAlignment="1">
      <alignment horizontal="left" vertical="center" indent="1"/>
    </xf>
    <xf numFmtId="0" fontId="23" fillId="26" borderId="33" xfId="0" applyFont="1" applyFill="1" applyBorder="1" applyAlignment="1">
      <alignment horizontal="left" vertical="center" indent="1"/>
    </xf>
    <xf numFmtId="0" fontId="23" fillId="26" borderId="37" xfId="0" applyFont="1" applyFill="1" applyBorder="1" applyAlignment="1">
      <alignment horizontal="left" vertical="center" indent="1"/>
    </xf>
    <xf numFmtId="0" fontId="23" fillId="26" borderId="15" xfId="0" applyFont="1" applyFill="1" applyBorder="1" applyAlignment="1">
      <alignment horizontal="left" vertical="center" indent="1"/>
    </xf>
    <xf numFmtId="0" fontId="23" fillId="26" borderId="16" xfId="0" applyFont="1" applyFill="1" applyBorder="1" applyAlignment="1">
      <alignment horizontal="left" vertical="center" indent="1"/>
    </xf>
    <xf numFmtId="0" fontId="23" fillId="26" borderId="17" xfId="0" applyFont="1" applyFill="1" applyBorder="1" applyAlignment="1">
      <alignment horizontal="left" vertical="center" indent="1"/>
    </xf>
    <xf numFmtId="0" fontId="23" fillId="27" borderId="38" xfId="0" applyFont="1" applyFill="1" applyBorder="1" applyAlignment="1">
      <alignment horizontal="left" vertical="center" indent="1"/>
    </xf>
    <xf numFmtId="0" fontId="23" fillId="27" borderId="39" xfId="0" applyFont="1" applyFill="1" applyBorder="1" applyAlignment="1">
      <alignment horizontal="left" vertical="center" indent="1"/>
    </xf>
    <xf numFmtId="0" fontId="23" fillId="27" borderId="35" xfId="0" applyFont="1" applyFill="1" applyBorder="1" applyAlignment="1">
      <alignment horizontal="left" vertical="center" indent="1"/>
    </xf>
    <xf numFmtId="0" fontId="23" fillId="27" borderId="32" xfId="0" applyFont="1" applyFill="1" applyBorder="1" applyAlignment="1">
      <alignment horizontal="left" vertical="center" indent="1"/>
    </xf>
    <xf numFmtId="0" fontId="23" fillId="27" borderId="33" xfId="0" applyFont="1" applyFill="1" applyBorder="1" applyAlignment="1">
      <alignment horizontal="left" vertical="center" indent="1"/>
    </xf>
    <xf numFmtId="0" fontId="23" fillId="27" borderId="37" xfId="0" applyFont="1" applyFill="1" applyBorder="1" applyAlignment="1">
      <alignment horizontal="left" vertical="center" indent="1"/>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38" fontId="2" fillId="0" borderId="10" xfId="43" applyFont="1" applyBorder="1" applyAlignment="1">
      <alignment horizontal="center" vertical="center"/>
    </xf>
    <xf numFmtId="38" fontId="2" fillId="0" borderId="11" xfId="43" applyFont="1" applyBorder="1" applyAlignment="1">
      <alignment horizontal="center" vertical="center"/>
    </xf>
    <xf numFmtId="38" fontId="2" fillId="0" borderId="12" xfId="43"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8" fontId="2" fillId="0" borderId="15" xfId="43" applyFont="1" applyBorder="1" applyAlignment="1">
      <alignment horizontal="center" vertical="center"/>
    </xf>
    <xf numFmtId="38" fontId="2" fillId="0" borderId="16" xfId="43" applyFont="1" applyBorder="1" applyAlignment="1">
      <alignment horizontal="center" vertical="center"/>
    </xf>
    <xf numFmtId="38" fontId="2" fillId="0" borderId="17" xfId="43"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38" fontId="2" fillId="0" borderId="15" xfId="0" applyNumberFormat="1" applyFont="1" applyBorder="1" applyAlignment="1">
      <alignment horizontal="center" vertical="center"/>
    </xf>
    <xf numFmtId="0" fontId="41" fillId="0" borderId="0" xfId="0" applyFont="1" applyAlignment="1">
      <alignment horizontal="center" vertical="center"/>
    </xf>
    <xf numFmtId="0" fontId="0" fillId="0" borderId="0" xfId="0" applyAlignment="1">
      <alignment horizontal="left" vertical="center"/>
    </xf>
    <xf numFmtId="0" fontId="41" fillId="0" borderId="0" xfId="0" applyFont="1" applyAlignment="1">
      <alignment horizontal="left" vertical="center"/>
    </xf>
    <xf numFmtId="0" fontId="38" fillId="0" borderId="31" xfId="0" applyFont="1" applyBorder="1" applyAlignment="1">
      <alignment horizontal="center" vertical="center"/>
    </xf>
    <xf numFmtId="0" fontId="0" fillId="0" borderId="31" xfId="0" applyBorder="1" applyAlignment="1">
      <alignment horizontal="center" vertical="center"/>
    </xf>
    <xf numFmtId="0" fontId="38" fillId="0" borderId="31"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22" xfId="0" applyFont="1" applyBorder="1" applyAlignment="1">
      <alignment horizontal="center" vertical="center"/>
    </xf>
    <xf numFmtId="0" fontId="38" fillId="0" borderId="15"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42" fillId="0" borderId="0" xfId="0" applyFont="1" applyAlignment="1">
      <alignment horizontal="center" vertical="center"/>
    </xf>
    <xf numFmtId="0" fontId="21" fillId="0" borderId="0" xfId="0" applyFont="1" applyAlignment="1">
      <alignment horizontal="center" vertical="center"/>
    </xf>
    <xf numFmtId="0" fontId="2" fillId="0" borderId="0" xfId="0" applyFont="1" applyAlignment="1">
      <alignment horizontal="center" vertical="center" wrapTex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15" xfId="0" applyFont="1" applyBorder="1" applyAlignment="1">
      <alignment horizontal="center" vertical="center" shrinkToFit="1"/>
    </xf>
    <xf numFmtId="0" fontId="38" fillId="0" borderId="1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left"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30"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1" xfId="0" applyFont="1" applyBorder="1" applyAlignment="1">
      <alignment horizontal="center" vertical="center"/>
    </xf>
    <xf numFmtId="178" fontId="2" fillId="0" borderId="10" xfId="0" applyNumberFormat="1" applyFont="1" applyBorder="1" applyAlignment="1">
      <alignment horizontal="right" vertical="center"/>
    </xf>
    <xf numFmtId="178" fontId="2" fillId="0" borderId="11"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5"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 fillId="0" borderId="10" xfId="0" applyFont="1" applyBorder="1" applyAlignment="1">
      <alignment horizontal="center" vertical="center" wrapText="1"/>
    </xf>
    <xf numFmtId="0" fontId="27" fillId="0" borderId="0" xfId="0" applyFont="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3" builtinId="6"/>
    <cellStyle name="桁区切り 2" xfId="44" xr:uid="{AC8C1749-4AEB-48C9-9DE7-276F7F84C9AD}"/>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標準 2" xfId="42" xr:uid="{00000000-0005-0000-0000-00002A00000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18" Type="http://schemas.openxmlformats.org/officeDocument/2006/relationships/image" Target="../media/image20.jpeg"/><Relationship Id="rId26" Type="http://schemas.openxmlformats.org/officeDocument/2006/relationships/image" Target="../media/image28.jpeg"/><Relationship Id="rId3" Type="http://schemas.openxmlformats.org/officeDocument/2006/relationships/image" Target="../media/image5.jpeg"/><Relationship Id="rId21" Type="http://schemas.openxmlformats.org/officeDocument/2006/relationships/image" Target="../media/image23.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7.jpeg"/><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2.jpeg"/><Relationship Id="rId29" Type="http://schemas.openxmlformats.org/officeDocument/2006/relationships/image" Target="../media/image31.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6.jpeg"/><Relationship Id="rId32" Type="http://schemas.openxmlformats.org/officeDocument/2006/relationships/image" Target="../media/image34.jpe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5.jpeg"/><Relationship Id="rId28" Type="http://schemas.openxmlformats.org/officeDocument/2006/relationships/image" Target="../media/image30.jpeg"/><Relationship Id="rId10" Type="http://schemas.openxmlformats.org/officeDocument/2006/relationships/image" Target="../media/image12.jpeg"/><Relationship Id="rId19" Type="http://schemas.openxmlformats.org/officeDocument/2006/relationships/image" Target="../media/image21.jpeg"/><Relationship Id="rId31" Type="http://schemas.openxmlformats.org/officeDocument/2006/relationships/image" Target="../media/image33.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jpeg"/><Relationship Id="rId27" Type="http://schemas.openxmlformats.org/officeDocument/2006/relationships/image" Target="../media/image29.jpeg"/><Relationship Id="rId30"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xdr:from>
      <xdr:col>17</xdr:col>
      <xdr:colOff>152399</xdr:colOff>
      <xdr:row>0</xdr:row>
      <xdr:rowOff>161925</xdr:rowOff>
    </xdr:from>
    <xdr:to>
      <xdr:col>23</xdr:col>
      <xdr:colOff>200024</xdr:colOff>
      <xdr:row>3</xdr:row>
      <xdr:rowOff>114300</xdr:rowOff>
    </xdr:to>
    <xdr:grpSp>
      <xdr:nvGrpSpPr>
        <xdr:cNvPr id="24" name="グループ化 23">
          <a:extLst>
            <a:ext uri="{FF2B5EF4-FFF2-40B4-BE49-F238E27FC236}">
              <a16:creationId xmlns:a16="http://schemas.microsoft.com/office/drawing/2014/main" id="{E34EA400-A2B0-0C1B-6392-1BFADBCAD5A2}"/>
            </a:ext>
          </a:extLst>
        </xdr:cNvPr>
        <xdr:cNvGrpSpPr/>
      </xdr:nvGrpSpPr>
      <xdr:grpSpPr>
        <a:xfrm>
          <a:off x="4848224" y="161925"/>
          <a:ext cx="1704975" cy="523875"/>
          <a:chOff x="4848224" y="161925"/>
          <a:chExt cx="1704975" cy="52387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848224" y="161925"/>
            <a:ext cx="1704975" cy="3114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番号がある場合のみ記入</a:t>
            </a:r>
          </a:p>
        </xdr:txBody>
      </xdr:sp>
      <xdr:cxnSp macro="">
        <xdr:nvCxnSpPr>
          <xdr:cNvPr id="8" name="直線矢印コネクタ 7">
            <a:extLst>
              <a:ext uri="{FF2B5EF4-FFF2-40B4-BE49-F238E27FC236}">
                <a16:creationId xmlns:a16="http://schemas.microsoft.com/office/drawing/2014/main" id="{00000000-0008-0000-0100-000008000000}"/>
              </a:ext>
            </a:extLst>
          </xdr:cNvPr>
          <xdr:cNvCxnSpPr>
            <a:stCxn id="6" idx="2"/>
          </xdr:cNvCxnSpPr>
        </xdr:nvCxnSpPr>
        <xdr:spPr>
          <a:xfrm flipH="1">
            <a:off x="5695950" y="473325"/>
            <a:ext cx="4762" cy="2124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76199</xdr:colOff>
      <xdr:row>15</xdr:row>
      <xdr:rowOff>200025</xdr:rowOff>
    </xdr:from>
    <xdr:to>
      <xdr:col>22</xdr:col>
      <xdr:colOff>104775</xdr:colOff>
      <xdr:row>18</xdr:row>
      <xdr:rowOff>57150</xdr:rowOff>
    </xdr:to>
    <xdr:grpSp>
      <xdr:nvGrpSpPr>
        <xdr:cNvPr id="12" name="グループ化 11">
          <a:extLst>
            <a:ext uri="{FF2B5EF4-FFF2-40B4-BE49-F238E27FC236}">
              <a16:creationId xmlns:a16="http://schemas.microsoft.com/office/drawing/2014/main" id="{A0FFDA26-3B72-1216-2814-B51B3049D84E}"/>
            </a:ext>
          </a:extLst>
        </xdr:cNvPr>
        <xdr:cNvGrpSpPr/>
      </xdr:nvGrpSpPr>
      <xdr:grpSpPr>
        <a:xfrm>
          <a:off x="5048249" y="3057525"/>
          <a:ext cx="1133476" cy="552450"/>
          <a:chOff x="1285874" y="1685925"/>
          <a:chExt cx="1133476" cy="552450"/>
        </a:xfrm>
      </xdr:grpSpPr>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285874" y="1905000"/>
            <a:ext cx="1133476" cy="3333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団体印は不要　</a:t>
            </a:r>
          </a:p>
        </xdr:txBody>
      </xdr:sp>
      <xdr:cxnSp macro="">
        <xdr:nvCxnSpPr>
          <xdr:cNvPr id="11" name="直線矢印コネクタ 10">
            <a:extLst>
              <a:ext uri="{FF2B5EF4-FFF2-40B4-BE49-F238E27FC236}">
                <a16:creationId xmlns:a16="http://schemas.microsoft.com/office/drawing/2014/main" id="{00000000-0008-0000-0100-00000B000000}"/>
              </a:ext>
            </a:extLst>
          </xdr:cNvPr>
          <xdr:cNvCxnSpPr>
            <a:stCxn id="10" idx="0"/>
          </xdr:cNvCxnSpPr>
        </xdr:nvCxnSpPr>
        <xdr:spPr>
          <a:xfrm flipH="1" flipV="1">
            <a:off x="1419225" y="1685925"/>
            <a:ext cx="433387" cy="2190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142875</xdr:colOff>
      <xdr:row>14</xdr:row>
      <xdr:rowOff>76200</xdr:rowOff>
    </xdr:from>
    <xdr:to>
      <xdr:col>12</xdr:col>
      <xdr:colOff>238125</xdr:colOff>
      <xdr:row>15</xdr:row>
      <xdr:rowOff>280875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076450" y="2743200"/>
          <a:ext cx="1476375" cy="395175"/>
          <a:chOff x="1866900" y="2933700"/>
          <a:chExt cx="1285875" cy="395175"/>
        </a:xfrm>
      </xdr:grpSpPr>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866900" y="2933700"/>
            <a:ext cx="925650" cy="3951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フリガナを記載</a:t>
            </a:r>
            <a:endParaRPr kumimoji="1" lang="en-US" altLang="ja-JP" sz="900">
              <a:solidFill>
                <a:sysClr val="windowText" lastClr="000000"/>
              </a:solidFill>
            </a:endParaRPr>
          </a:p>
        </xdr:txBody>
      </xdr:sp>
      <xdr:cxnSp macro="">
        <xdr:nvCxnSpPr>
          <xdr:cNvPr id="9" name="直線矢印コネクタ 8">
            <a:extLst>
              <a:ext uri="{FF2B5EF4-FFF2-40B4-BE49-F238E27FC236}">
                <a16:creationId xmlns:a16="http://schemas.microsoft.com/office/drawing/2014/main" id="{00000000-0008-0000-0100-000009000000}"/>
              </a:ext>
            </a:extLst>
          </xdr:cNvPr>
          <xdr:cNvCxnSpPr>
            <a:stCxn id="7" idx="3"/>
          </xdr:cNvCxnSpPr>
        </xdr:nvCxnSpPr>
        <xdr:spPr>
          <a:xfrm>
            <a:off x="2792550" y="3131288"/>
            <a:ext cx="360225" cy="243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104774</xdr:colOff>
      <xdr:row>15</xdr:row>
      <xdr:rowOff>219075</xdr:rowOff>
    </xdr:from>
    <xdr:to>
      <xdr:col>5</xdr:col>
      <xdr:colOff>47625</xdr:colOff>
      <xdr:row>21</xdr:row>
      <xdr:rowOff>0</xdr:rowOff>
    </xdr:to>
    <xdr:grpSp>
      <xdr:nvGrpSpPr>
        <xdr:cNvPr id="25" name="グループ化 24">
          <a:extLst>
            <a:ext uri="{FF2B5EF4-FFF2-40B4-BE49-F238E27FC236}">
              <a16:creationId xmlns:a16="http://schemas.microsoft.com/office/drawing/2014/main" id="{77588ADF-684C-9BBE-E780-871B761AC601}"/>
            </a:ext>
          </a:extLst>
        </xdr:cNvPr>
        <xdr:cNvGrpSpPr/>
      </xdr:nvGrpSpPr>
      <xdr:grpSpPr>
        <a:xfrm>
          <a:off x="104774" y="3076575"/>
          <a:ext cx="1323976" cy="1047750"/>
          <a:chOff x="1285874" y="1905000"/>
          <a:chExt cx="1323976" cy="1047750"/>
        </a:xfrm>
      </xdr:grpSpPr>
      <xdr:sp macro="" textlink="">
        <xdr:nvSpPr>
          <xdr:cNvPr id="26" name="正方形/長方形 25">
            <a:extLst>
              <a:ext uri="{FF2B5EF4-FFF2-40B4-BE49-F238E27FC236}">
                <a16:creationId xmlns:a16="http://schemas.microsoft.com/office/drawing/2014/main" id="{5CE3E9F1-27D0-D74B-85FA-0FBE7C738FA6}"/>
              </a:ext>
            </a:extLst>
          </xdr:cNvPr>
          <xdr:cNvSpPr/>
        </xdr:nvSpPr>
        <xdr:spPr>
          <a:xfrm>
            <a:off x="1285874" y="1905000"/>
            <a:ext cx="1323976" cy="3333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補助金額を記載</a:t>
            </a:r>
          </a:p>
        </xdr:txBody>
      </xdr:sp>
      <xdr:cxnSp macro="">
        <xdr:nvCxnSpPr>
          <xdr:cNvPr id="27" name="直線矢印コネクタ 26">
            <a:extLst>
              <a:ext uri="{FF2B5EF4-FFF2-40B4-BE49-F238E27FC236}">
                <a16:creationId xmlns:a16="http://schemas.microsoft.com/office/drawing/2014/main" id="{C735DECF-D149-D7D7-93C6-2095E73B5A23}"/>
              </a:ext>
            </a:extLst>
          </xdr:cNvPr>
          <xdr:cNvCxnSpPr>
            <a:stCxn id="26" idx="2"/>
          </xdr:cNvCxnSpPr>
        </xdr:nvCxnSpPr>
        <xdr:spPr>
          <a:xfrm>
            <a:off x="1947862" y="2238375"/>
            <a:ext cx="61913" cy="7143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10027</xdr:colOff>
      <xdr:row>24</xdr:row>
      <xdr:rowOff>47624</xdr:rowOff>
    </xdr:from>
    <xdr:to>
      <xdr:col>23</xdr:col>
      <xdr:colOff>171450</xdr:colOff>
      <xdr:row>28</xdr:row>
      <xdr:rowOff>50131</xdr:rowOff>
    </xdr:to>
    <xdr:grpSp>
      <xdr:nvGrpSpPr>
        <xdr:cNvPr id="2" name="グループ化 1">
          <a:extLst>
            <a:ext uri="{FF2B5EF4-FFF2-40B4-BE49-F238E27FC236}">
              <a16:creationId xmlns:a16="http://schemas.microsoft.com/office/drawing/2014/main" id="{0E07D465-77D6-7745-C58D-6629165194AC}"/>
            </a:ext>
          </a:extLst>
        </xdr:cNvPr>
        <xdr:cNvGrpSpPr/>
      </xdr:nvGrpSpPr>
      <xdr:grpSpPr>
        <a:xfrm>
          <a:off x="4429627" y="4391024"/>
          <a:ext cx="2094998" cy="726407"/>
          <a:chOff x="4461472" y="6467475"/>
          <a:chExt cx="2091728" cy="726497"/>
        </a:xfrm>
      </xdr:grpSpPr>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4461472" y="6705599"/>
            <a:ext cx="2091728" cy="488373"/>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申請者名と口座名義が違う場合は、</a:t>
            </a:r>
            <a:endParaRPr kumimoji="1" lang="en-US" altLang="ja-JP" sz="900">
              <a:solidFill>
                <a:sysClr val="windowText" lastClr="000000"/>
              </a:solidFill>
            </a:endParaRPr>
          </a:p>
          <a:p>
            <a:pPr algn="l"/>
            <a:r>
              <a:rPr kumimoji="1" lang="ja-JP" altLang="en-US" sz="900">
                <a:solidFill>
                  <a:sysClr val="windowText" lastClr="000000"/>
                </a:solidFill>
              </a:rPr>
              <a:t>別途「委任状」が必要となる。</a:t>
            </a:r>
          </a:p>
        </xdr:txBody>
      </xdr:sp>
      <xdr:cxnSp macro="">
        <xdr:nvCxnSpPr>
          <xdr:cNvPr id="6" name="直線矢印コネクタ 5">
            <a:extLst>
              <a:ext uri="{FF2B5EF4-FFF2-40B4-BE49-F238E27FC236}">
                <a16:creationId xmlns:a16="http://schemas.microsoft.com/office/drawing/2014/main" id="{00000000-0008-0000-0800-000006000000}"/>
              </a:ext>
            </a:extLst>
          </xdr:cNvPr>
          <xdr:cNvCxnSpPr/>
        </xdr:nvCxnSpPr>
        <xdr:spPr>
          <a:xfrm flipV="1">
            <a:off x="5667375" y="6467475"/>
            <a:ext cx="0" cy="22860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247648</xdr:colOff>
      <xdr:row>40</xdr:row>
      <xdr:rowOff>20046</xdr:rowOff>
    </xdr:from>
    <xdr:to>
      <xdr:col>19</xdr:col>
      <xdr:colOff>100263</xdr:colOff>
      <xdr:row>43</xdr:row>
      <xdr:rowOff>130345</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3009898" y="7259046"/>
          <a:ext cx="2338640" cy="653224"/>
          <a:chOff x="3286124" y="6991937"/>
          <a:chExt cx="2337722" cy="653580"/>
        </a:xfrm>
      </xdr:grpSpPr>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3286124" y="6991937"/>
            <a:ext cx="2337722" cy="462532"/>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下記の欄に記載があれば</a:t>
            </a:r>
            <a:endParaRPr kumimoji="1" lang="en-US" altLang="ja-JP" sz="900">
              <a:solidFill>
                <a:sysClr val="windowText" lastClr="000000"/>
              </a:solidFill>
            </a:endParaRPr>
          </a:p>
          <a:p>
            <a:pPr algn="ctr"/>
            <a:r>
              <a:rPr kumimoji="1" lang="ja-JP" altLang="en-US" sz="900">
                <a:solidFill>
                  <a:sysClr val="windowText" lastClr="000000"/>
                </a:solidFill>
              </a:rPr>
              <a:t>押印不要（メール等での提出が可能）</a:t>
            </a:r>
          </a:p>
        </xdr:txBody>
      </xdr:sp>
      <xdr:cxnSp macro="">
        <xdr:nvCxnSpPr>
          <xdr:cNvPr id="9" name="直線矢印コネクタ 8">
            <a:extLst>
              <a:ext uri="{FF2B5EF4-FFF2-40B4-BE49-F238E27FC236}">
                <a16:creationId xmlns:a16="http://schemas.microsoft.com/office/drawing/2014/main" id="{00000000-0008-0000-0800-000009000000}"/>
              </a:ext>
            </a:extLst>
          </xdr:cNvPr>
          <xdr:cNvCxnSpPr>
            <a:stCxn id="8" idx="2"/>
          </xdr:cNvCxnSpPr>
        </xdr:nvCxnSpPr>
        <xdr:spPr>
          <a:xfrm>
            <a:off x="4454985" y="7454469"/>
            <a:ext cx="6404" cy="191048"/>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210552</xdr:colOff>
      <xdr:row>44</xdr:row>
      <xdr:rowOff>10029</xdr:rowOff>
    </xdr:from>
    <xdr:to>
      <xdr:col>15</xdr:col>
      <xdr:colOff>150394</xdr:colOff>
      <xdr:row>45</xdr:row>
      <xdr:rowOff>2</xdr:rowOff>
    </xdr:to>
    <xdr:sp macro="" textlink="">
      <xdr:nvSpPr>
        <xdr:cNvPr id="28" name="楕円 27">
          <a:extLst>
            <a:ext uri="{FF2B5EF4-FFF2-40B4-BE49-F238E27FC236}">
              <a16:creationId xmlns:a16="http://schemas.microsoft.com/office/drawing/2014/main" id="{08217221-E39C-9D2E-C389-1130A2FA961A}"/>
            </a:ext>
          </a:extLst>
        </xdr:cNvPr>
        <xdr:cNvSpPr/>
      </xdr:nvSpPr>
      <xdr:spPr>
        <a:xfrm>
          <a:off x="3298657" y="8311818"/>
          <a:ext cx="1062790" cy="20052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85726</xdr:colOff>
      <xdr:row>24</xdr:row>
      <xdr:rowOff>114300</xdr:rowOff>
    </xdr:from>
    <xdr:to>
      <xdr:col>24</xdr:col>
      <xdr:colOff>241134</xdr:colOff>
      <xdr:row>35</xdr:row>
      <xdr:rowOff>38099</xdr:rowOff>
    </xdr:to>
    <xdr:grpSp>
      <xdr:nvGrpSpPr>
        <xdr:cNvPr id="2" name="グループ化 1">
          <a:extLst>
            <a:ext uri="{FF2B5EF4-FFF2-40B4-BE49-F238E27FC236}">
              <a16:creationId xmlns:a16="http://schemas.microsoft.com/office/drawing/2014/main" id="{001CB9C9-5FDC-4EDC-A450-7EFF3BAF6B1D}"/>
            </a:ext>
          </a:extLst>
        </xdr:cNvPr>
        <xdr:cNvGrpSpPr/>
      </xdr:nvGrpSpPr>
      <xdr:grpSpPr>
        <a:xfrm>
          <a:off x="4712155" y="4604657"/>
          <a:ext cx="2060408" cy="1981880"/>
          <a:chOff x="4573406" y="5225646"/>
          <a:chExt cx="2054746" cy="2025139"/>
        </a:xfrm>
      </xdr:grpSpPr>
      <xdr:sp macro="" textlink="">
        <xdr:nvSpPr>
          <xdr:cNvPr id="3" name="正方形/長方形 2">
            <a:extLst>
              <a:ext uri="{FF2B5EF4-FFF2-40B4-BE49-F238E27FC236}">
                <a16:creationId xmlns:a16="http://schemas.microsoft.com/office/drawing/2014/main" id="{C483D50F-9537-28D7-83DE-94C15224A9EB}"/>
              </a:ext>
            </a:extLst>
          </xdr:cNvPr>
          <xdr:cNvSpPr/>
        </xdr:nvSpPr>
        <xdr:spPr>
          <a:xfrm>
            <a:off x="4573406" y="6705599"/>
            <a:ext cx="2054746" cy="545186"/>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申請者名と口座名義が違う場合は、</a:t>
            </a:r>
            <a:endParaRPr kumimoji="1" lang="en-US" altLang="ja-JP" sz="900">
              <a:solidFill>
                <a:sysClr val="windowText" lastClr="000000"/>
              </a:solidFill>
            </a:endParaRPr>
          </a:p>
          <a:p>
            <a:pPr algn="l"/>
            <a:r>
              <a:rPr kumimoji="1" lang="ja-JP" altLang="en-US" sz="900">
                <a:solidFill>
                  <a:sysClr val="windowText" lastClr="000000"/>
                </a:solidFill>
              </a:rPr>
              <a:t>別途「委任状」が必要となる。</a:t>
            </a:r>
          </a:p>
        </xdr:txBody>
      </xdr:sp>
      <xdr:cxnSp macro="">
        <xdr:nvCxnSpPr>
          <xdr:cNvPr id="4" name="直線矢印コネクタ 3">
            <a:extLst>
              <a:ext uri="{FF2B5EF4-FFF2-40B4-BE49-F238E27FC236}">
                <a16:creationId xmlns:a16="http://schemas.microsoft.com/office/drawing/2014/main" id="{51783D8C-54BF-2680-F011-BEFCD253B88D}"/>
              </a:ext>
            </a:extLst>
          </xdr:cNvPr>
          <xdr:cNvCxnSpPr/>
        </xdr:nvCxnSpPr>
        <xdr:spPr>
          <a:xfrm flipV="1">
            <a:off x="5667375" y="5225646"/>
            <a:ext cx="283258" cy="147043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104775</xdr:colOff>
      <xdr:row>32</xdr:row>
      <xdr:rowOff>95255</xdr:rowOff>
    </xdr:from>
    <xdr:to>
      <xdr:col>15</xdr:col>
      <xdr:colOff>85724</xdr:colOff>
      <xdr:row>35</xdr:row>
      <xdr:rowOff>131357</xdr:rowOff>
    </xdr:to>
    <xdr:grpSp>
      <xdr:nvGrpSpPr>
        <xdr:cNvPr id="14" name="グループ化 13">
          <a:extLst>
            <a:ext uri="{FF2B5EF4-FFF2-40B4-BE49-F238E27FC236}">
              <a16:creationId xmlns:a16="http://schemas.microsoft.com/office/drawing/2014/main" id="{AD95FDAD-A3E3-886B-5078-C13B0EA79D81}"/>
            </a:ext>
          </a:extLst>
        </xdr:cNvPr>
        <xdr:cNvGrpSpPr/>
      </xdr:nvGrpSpPr>
      <xdr:grpSpPr>
        <a:xfrm>
          <a:off x="2281918" y="6082398"/>
          <a:ext cx="1885949" cy="597397"/>
          <a:chOff x="4629620" y="6553442"/>
          <a:chExt cx="1883147" cy="609358"/>
        </a:xfrm>
      </xdr:grpSpPr>
      <xdr:sp macro="" textlink="">
        <xdr:nvSpPr>
          <xdr:cNvPr id="16" name="正方形/長方形 15">
            <a:extLst>
              <a:ext uri="{FF2B5EF4-FFF2-40B4-BE49-F238E27FC236}">
                <a16:creationId xmlns:a16="http://schemas.microsoft.com/office/drawing/2014/main" id="{0AA92C36-E09B-810B-03BF-908ECD4500AA}"/>
              </a:ext>
            </a:extLst>
          </xdr:cNvPr>
          <xdr:cNvSpPr/>
        </xdr:nvSpPr>
        <xdr:spPr>
          <a:xfrm>
            <a:off x="4629620" y="6705599"/>
            <a:ext cx="1883147" cy="457201"/>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概算払を必要とする理由を記載</a:t>
            </a:r>
          </a:p>
        </xdr:txBody>
      </xdr:sp>
      <xdr:cxnSp macro="">
        <xdr:nvCxnSpPr>
          <xdr:cNvPr id="17" name="直線矢印コネクタ 16">
            <a:extLst>
              <a:ext uri="{FF2B5EF4-FFF2-40B4-BE49-F238E27FC236}">
                <a16:creationId xmlns:a16="http://schemas.microsoft.com/office/drawing/2014/main" id="{6BFA1BFE-0C54-BEF4-8567-F6B0CE736F69}"/>
              </a:ext>
            </a:extLst>
          </xdr:cNvPr>
          <xdr:cNvCxnSpPr/>
        </xdr:nvCxnSpPr>
        <xdr:spPr>
          <a:xfrm flipH="1" flipV="1">
            <a:off x="5482190" y="6553442"/>
            <a:ext cx="213292" cy="152188"/>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210552</xdr:colOff>
      <xdr:row>48</xdr:row>
      <xdr:rowOff>10029</xdr:rowOff>
    </xdr:from>
    <xdr:to>
      <xdr:col>15</xdr:col>
      <xdr:colOff>150394</xdr:colOff>
      <xdr:row>49</xdr:row>
      <xdr:rowOff>2</xdr:rowOff>
    </xdr:to>
    <xdr:sp macro="" textlink="">
      <xdr:nvSpPr>
        <xdr:cNvPr id="23" name="楕円 22">
          <a:extLst>
            <a:ext uri="{FF2B5EF4-FFF2-40B4-BE49-F238E27FC236}">
              <a16:creationId xmlns:a16="http://schemas.microsoft.com/office/drawing/2014/main" id="{C3BD09E2-DB12-4812-80E4-3B5583AB6B42}"/>
            </a:ext>
          </a:extLst>
        </xdr:cNvPr>
        <xdr:cNvSpPr/>
      </xdr:nvSpPr>
      <xdr:spPr>
        <a:xfrm>
          <a:off x="3249027" y="8334879"/>
          <a:ext cx="1044742" cy="199523"/>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44</xdr:row>
      <xdr:rowOff>104772</xdr:rowOff>
    </xdr:from>
    <xdr:to>
      <xdr:col>18</xdr:col>
      <xdr:colOff>188497</xdr:colOff>
      <xdr:row>47</xdr:row>
      <xdr:rowOff>202406</xdr:rowOff>
    </xdr:to>
    <xdr:grpSp>
      <xdr:nvGrpSpPr>
        <xdr:cNvPr id="24" name="グループ化 23">
          <a:extLst>
            <a:ext uri="{FF2B5EF4-FFF2-40B4-BE49-F238E27FC236}">
              <a16:creationId xmlns:a16="http://schemas.microsoft.com/office/drawing/2014/main" id="{31A74A1B-99D3-4F4A-87E2-7D37039143ED}"/>
            </a:ext>
          </a:extLst>
        </xdr:cNvPr>
        <xdr:cNvGrpSpPr/>
      </xdr:nvGrpSpPr>
      <xdr:grpSpPr>
        <a:xfrm>
          <a:off x="2740479" y="8337093"/>
          <a:ext cx="2346589" cy="658929"/>
          <a:chOff x="3370355" y="6991937"/>
          <a:chExt cx="2337722" cy="671044"/>
        </a:xfrm>
      </xdr:grpSpPr>
      <xdr:sp macro="" textlink="">
        <xdr:nvSpPr>
          <xdr:cNvPr id="25" name="正方形/長方形 24">
            <a:extLst>
              <a:ext uri="{FF2B5EF4-FFF2-40B4-BE49-F238E27FC236}">
                <a16:creationId xmlns:a16="http://schemas.microsoft.com/office/drawing/2014/main" id="{06E54A20-917D-0973-86F6-FD0924345311}"/>
              </a:ext>
            </a:extLst>
          </xdr:cNvPr>
          <xdr:cNvSpPr/>
        </xdr:nvSpPr>
        <xdr:spPr>
          <a:xfrm>
            <a:off x="3370355" y="6991937"/>
            <a:ext cx="2337722" cy="462532"/>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下記の欄に記載があれば</a:t>
            </a:r>
            <a:endParaRPr kumimoji="1" lang="en-US" altLang="ja-JP" sz="900">
              <a:solidFill>
                <a:sysClr val="windowText" lastClr="000000"/>
              </a:solidFill>
            </a:endParaRPr>
          </a:p>
          <a:p>
            <a:pPr algn="ctr"/>
            <a:r>
              <a:rPr kumimoji="1" lang="ja-JP" altLang="en-US" sz="900">
                <a:solidFill>
                  <a:sysClr val="windowText" lastClr="000000"/>
                </a:solidFill>
              </a:rPr>
              <a:t>押印不要（メール等での提出が可能）</a:t>
            </a:r>
          </a:p>
        </xdr:txBody>
      </xdr:sp>
      <xdr:cxnSp macro="">
        <xdr:nvCxnSpPr>
          <xdr:cNvPr id="26" name="直線矢印コネクタ 25">
            <a:extLst>
              <a:ext uri="{FF2B5EF4-FFF2-40B4-BE49-F238E27FC236}">
                <a16:creationId xmlns:a16="http://schemas.microsoft.com/office/drawing/2014/main" id="{BE481EC3-9CBF-0425-4251-0F7C6253FC64}"/>
              </a:ext>
            </a:extLst>
          </xdr:cNvPr>
          <xdr:cNvCxnSpPr>
            <a:stCxn id="25" idx="2"/>
          </xdr:cNvCxnSpPr>
        </xdr:nvCxnSpPr>
        <xdr:spPr>
          <a:xfrm flipH="1">
            <a:off x="4530773" y="7454469"/>
            <a:ext cx="8444" cy="208512"/>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238125</xdr:colOff>
      <xdr:row>9</xdr:row>
      <xdr:rowOff>133351</xdr:rowOff>
    </xdr:from>
    <xdr:to>
      <xdr:col>16</xdr:col>
      <xdr:colOff>76814</xdr:colOff>
      <xdr:row>12</xdr:row>
      <xdr:rowOff>142875</xdr:rowOff>
    </xdr:to>
    <xdr:grpSp>
      <xdr:nvGrpSpPr>
        <xdr:cNvPr id="2" name="グループ化 1">
          <a:extLst>
            <a:ext uri="{FF2B5EF4-FFF2-40B4-BE49-F238E27FC236}">
              <a16:creationId xmlns:a16="http://schemas.microsoft.com/office/drawing/2014/main" id="{46533A05-E00A-7474-FDA6-2BA78C18068F}"/>
            </a:ext>
          </a:extLst>
        </xdr:cNvPr>
        <xdr:cNvGrpSpPr/>
      </xdr:nvGrpSpPr>
      <xdr:grpSpPr>
        <a:xfrm>
          <a:off x="2173851" y="1861678"/>
          <a:ext cx="2327479" cy="585632"/>
          <a:chOff x="2102689" y="2200276"/>
          <a:chExt cx="2017751" cy="581024"/>
        </a:xfrm>
      </xdr:grpSpPr>
      <xdr:sp macro="" textlink="">
        <xdr:nvSpPr>
          <xdr:cNvPr id="7" name="正方形/長方形 6">
            <a:extLst>
              <a:ext uri="{FF2B5EF4-FFF2-40B4-BE49-F238E27FC236}">
                <a16:creationId xmlns:a16="http://schemas.microsoft.com/office/drawing/2014/main" id="{00000000-0008-0000-0A00-000007000000}"/>
              </a:ext>
            </a:extLst>
          </xdr:cNvPr>
          <xdr:cNvSpPr/>
        </xdr:nvSpPr>
        <xdr:spPr>
          <a:xfrm>
            <a:off x="2573367" y="2200276"/>
            <a:ext cx="1547073" cy="581024"/>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口座名義人と同じ人を記載</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ふりがなも忘れずに記載</a:t>
            </a:r>
            <a:endParaRPr kumimoji="1" lang="en-US" altLang="ja-JP" sz="900">
              <a:solidFill>
                <a:sysClr val="windowText" lastClr="000000"/>
              </a:solidFill>
            </a:endParaRPr>
          </a:p>
        </xdr:txBody>
      </xdr:sp>
      <xdr:cxnSp macro="">
        <xdr:nvCxnSpPr>
          <xdr:cNvPr id="8" name="直線矢印コネクタ 7">
            <a:extLst>
              <a:ext uri="{FF2B5EF4-FFF2-40B4-BE49-F238E27FC236}">
                <a16:creationId xmlns:a16="http://schemas.microsoft.com/office/drawing/2014/main" id="{00000000-0008-0000-0A00-000008000000}"/>
              </a:ext>
            </a:extLst>
          </xdr:cNvPr>
          <xdr:cNvCxnSpPr>
            <a:stCxn id="7" idx="1"/>
          </xdr:cNvCxnSpPr>
        </xdr:nvCxnSpPr>
        <xdr:spPr>
          <a:xfrm flipH="1">
            <a:off x="2102689" y="2490788"/>
            <a:ext cx="470678" cy="61912"/>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119062</xdr:colOff>
      <xdr:row>18</xdr:row>
      <xdr:rowOff>119061</xdr:rowOff>
    </xdr:from>
    <xdr:to>
      <xdr:col>23</xdr:col>
      <xdr:colOff>69133</xdr:colOff>
      <xdr:row>22</xdr:row>
      <xdr:rowOff>89297</xdr:rowOff>
    </xdr:to>
    <xdr:grpSp>
      <xdr:nvGrpSpPr>
        <xdr:cNvPr id="12" name="グループ化 11">
          <a:extLst>
            <a:ext uri="{FF2B5EF4-FFF2-40B4-BE49-F238E27FC236}">
              <a16:creationId xmlns:a16="http://schemas.microsoft.com/office/drawing/2014/main" id="{FD392C8B-FAAA-DAEF-75E1-C52AD4072790}"/>
            </a:ext>
          </a:extLst>
        </xdr:cNvPr>
        <xdr:cNvGrpSpPr/>
      </xdr:nvGrpSpPr>
      <xdr:grpSpPr>
        <a:xfrm>
          <a:off x="5096643" y="3575714"/>
          <a:ext cx="1332732" cy="738381"/>
          <a:chOff x="5048250" y="3929061"/>
          <a:chExt cx="1320154" cy="732236"/>
        </a:xfrm>
      </xdr:grpSpPr>
      <xdr:sp macro="" textlink="">
        <xdr:nvSpPr>
          <xdr:cNvPr id="13" name="正方形/長方形 12">
            <a:extLst>
              <a:ext uri="{FF2B5EF4-FFF2-40B4-BE49-F238E27FC236}">
                <a16:creationId xmlns:a16="http://schemas.microsoft.com/office/drawing/2014/main" id="{00000000-0008-0000-0A00-00000D000000}"/>
              </a:ext>
            </a:extLst>
          </xdr:cNvPr>
          <xdr:cNvSpPr/>
        </xdr:nvSpPr>
        <xdr:spPr>
          <a:xfrm>
            <a:off x="5048250" y="3929061"/>
            <a:ext cx="1320154" cy="538163"/>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補助金交付申請書と</a:t>
            </a:r>
            <a:endParaRPr kumimoji="1" lang="en-US" altLang="ja-JP" sz="900">
              <a:solidFill>
                <a:sysClr val="windowText" lastClr="000000"/>
              </a:solidFill>
            </a:endParaRPr>
          </a:p>
          <a:p>
            <a:pPr algn="l"/>
            <a:r>
              <a:rPr kumimoji="1" lang="ja-JP" altLang="en-US" sz="900">
                <a:solidFill>
                  <a:sysClr val="windowText" lastClr="000000"/>
                </a:solidFill>
              </a:rPr>
              <a:t>同じ内容を記載</a:t>
            </a:r>
            <a:endParaRPr kumimoji="1" lang="en-US" altLang="ja-JP" sz="900">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00000000-0008-0000-0A00-00000E000000}"/>
              </a:ext>
            </a:extLst>
          </xdr:cNvPr>
          <xdr:cNvCxnSpPr>
            <a:stCxn id="13" idx="2"/>
          </xdr:cNvCxnSpPr>
        </xdr:nvCxnSpPr>
        <xdr:spPr>
          <a:xfrm flipH="1">
            <a:off x="5107781" y="4467224"/>
            <a:ext cx="600546" cy="194073"/>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23812</xdr:colOff>
      <xdr:row>42</xdr:row>
      <xdr:rowOff>77391</xdr:rowOff>
    </xdr:from>
    <xdr:to>
      <xdr:col>11</xdr:col>
      <xdr:colOff>250031</xdr:colOff>
      <xdr:row>45</xdr:row>
      <xdr:rowOff>154782</xdr:rowOff>
    </xdr:to>
    <xdr:grpSp>
      <xdr:nvGrpSpPr>
        <xdr:cNvPr id="34" name="グループ化 33">
          <a:extLst>
            <a:ext uri="{FF2B5EF4-FFF2-40B4-BE49-F238E27FC236}">
              <a16:creationId xmlns:a16="http://schemas.microsoft.com/office/drawing/2014/main" id="{9877CE28-7CF5-47D9-61EF-71812DE09AFC}"/>
            </a:ext>
          </a:extLst>
        </xdr:cNvPr>
        <xdr:cNvGrpSpPr/>
      </xdr:nvGrpSpPr>
      <xdr:grpSpPr>
        <a:xfrm>
          <a:off x="1129941" y="8142915"/>
          <a:ext cx="2161945" cy="653500"/>
          <a:chOff x="1119187" y="8459391"/>
          <a:chExt cx="2143125" cy="648891"/>
        </a:xfrm>
      </xdr:grpSpPr>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1479947" y="8647510"/>
            <a:ext cx="1450749" cy="460772"/>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代理人と口座名義人は</a:t>
            </a:r>
            <a:endParaRPr kumimoji="1" lang="en-US" altLang="ja-JP" sz="900">
              <a:solidFill>
                <a:sysClr val="windowText" lastClr="000000"/>
              </a:solidFill>
            </a:endParaRPr>
          </a:p>
          <a:p>
            <a:pPr algn="ctr"/>
            <a:r>
              <a:rPr kumimoji="1" lang="ja-JP" altLang="en-US" sz="900">
                <a:solidFill>
                  <a:sysClr val="windowText" lastClr="000000"/>
                </a:solidFill>
              </a:rPr>
              <a:t>同じ人となる。</a:t>
            </a:r>
          </a:p>
        </xdr:txBody>
      </xdr:sp>
      <xdr:cxnSp macro="">
        <xdr:nvCxnSpPr>
          <xdr:cNvPr id="19" name="直線矢印コネクタ 18">
            <a:extLst>
              <a:ext uri="{FF2B5EF4-FFF2-40B4-BE49-F238E27FC236}">
                <a16:creationId xmlns:a16="http://schemas.microsoft.com/office/drawing/2014/main" id="{00000000-0008-0000-0A00-000013000000}"/>
              </a:ext>
            </a:extLst>
          </xdr:cNvPr>
          <xdr:cNvCxnSpPr>
            <a:stCxn id="18" idx="1"/>
          </xdr:cNvCxnSpPr>
        </xdr:nvCxnSpPr>
        <xdr:spPr>
          <a:xfrm flipH="1" flipV="1">
            <a:off x="1119187" y="8459391"/>
            <a:ext cx="360760" cy="41850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00000000-0008-0000-0A00-000015000000}"/>
              </a:ext>
            </a:extLst>
          </xdr:cNvPr>
          <xdr:cNvCxnSpPr>
            <a:stCxn id="18" idx="3"/>
          </xdr:cNvCxnSpPr>
        </xdr:nvCxnSpPr>
        <xdr:spPr>
          <a:xfrm flipV="1">
            <a:off x="2930696" y="8876109"/>
            <a:ext cx="331616" cy="178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107544</xdr:colOff>
      <xdr:row>41</xdr:row>
      <xdr:rowOff>157157</xdr:rowOff>
    </xdr:from>
    <xdr:to>
      <xdr:col>23</xdr:col>
      <xdr:colOff>101398</xdr:colOff>
      <xdr:row>45</xdr:row>
      <xdr:rowOff>138262</xdr:rowOff>
    </xdr:to>
    <xdr:grpSp>
      <xdr:nvGrpSpPr>
        <xdr:cNvPr id="24" name="グループ化 23">
          <a:extLst>
            <a:ext uri="{FF2B5EF4-FFF2-40B4-BE49-F238E27FC236}">
              <a16:creationId xmlns:a16="http://schemas.microsoft.com/office/drawing/2014/main" id="{65540ED3-9954-8D10-3BD1-F469A0F6892D}"/>
            </a:ext>
          </a:extLst>
        </xdr:cNvPr>
        <xdr:cNvGrpSpPr/>
      </xdr:nvGrpSpPr>
      <xdr:grpSpPr>
        <a:xfrm>
          <a:off x="5361657" y="8030645"/>
          <a:ext cx="1099983" cy="749250"/>
          <a:chOff x="5120828" y="8235552"/>
          <a:chExt cx="1087882" cy="743330"/>
        </a:xfrm>
      </xdr:grpSpPr>
      <xdr:sp macro="" textlink="">
        <xdr:nvSpPr>
          <xdr:cNvPr id="25" name="正方形/長方形 24">
            <a:extLst>
              <a:ext uri="{FF2B5EF4-FFF2-40B4-BE49-F238E27FC236}">
                <a16:creationId xmlns:a16="http://schemas.microsoft.com/office/drawing/2014/main" id="{00000000-0008-0000-0A00-000019000000}"/>
              </a:ext>
            </a:extLst>
          </xdr:cNvPr>
          <xdr:cNvSpPr/>
        </xdr:nvSpPr>
        <xdr:spPr>
          <a:xfrm>
            <a:off x="5120828" y="8235552"/>
            <a:ext cx="1087882" cy="533401"/>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代理人の印鑑を</a:t>
            </a:r>
            <a:endParaRPr kumimoji="1" lang="en-US" altLang="ja-JP" sz="900">
              <a:solidFill>
                <a:sysClr val="windowText" lastClr="000000"/>
              </a:solidFill>
            </a:endParaRPr>
          </a:p>
          <a:p>
            <a:pPr algn="l"/>
            <a:r>
              <a:rPr kumimoji="1" lang="ja-JP" altLang="en-US" sz="900">
                <a:solidFill>
                  <a:sysClr val="windowText" lastClr="000000"/>
                </a:solidFill>
              </a:rPr>
              <a:t>押印する。</a:t>
            </a:r>
          </a:p>
        </xdr:txBody>
      </xdr:sp>
      <xdr:cxnSp macro="">
        <xdr:nvCxnSpPr>
          <xdr:cNvPr id="26" name="直線矢印コネクタ 25">
            <a:extLst>
              <a:ext uri="{FF2B5EF4-FFF2-40B4-BE49-F238E27FC236}">
                <a16:creationId xmlns:a16="http://schemas.microsoft.com/office/drawing/2014/main" id="{00000000-0008-0000-0A00-00001A000000}"/>
              </a:ext>
            </a:extLst>
          </xdr:cNvPr>
          <xdr:cNvCxnSpPr>
            <a:stCxn id="25" idx="2"/>
          </xdr:cNvCxnSpPr>
        </xdr:nvCxnSpPr>
        <xdr:spPr>
          <a:xfrm>
            <a:off x="5664769" y="8768953"/>
            <a:ext cx="3035" cy="209929"/>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219074</xdr:colOff>
      <xdr:row>1</xdr:row>
      <xdr:rowOff>19050</xdr:rowOff>
    </xdr:from>
    <xdr:to>
      <xdr:col>14</xdr:col>
      <xdr:colOff>161925</xdr:colOff>
      <xdr:row>4</xdr:row>
      <xdr:rowOff>170475</xdr:rowOff>
    </xdr:to>
    <xdr:grpSp>
      <xdr:nvGrpSpPr>
        <xdr:cNvPr id="8" name="グループ化 7">
          <a:extLst>
            <a:ext uri="{FF2B5EF4-FFF2-40B4-BE49-F238E27FC236}">
              <a16:creationId xmlns:a16="http://schemas.microsoft.com/office/drawing/2014/main" id="{F637E453-6791-B8C4-D68B-7DD60A200823}"/>
            </a:ext>
          </a:extLst>
        </xdr:cNvPr>
        <xdr:cNvGrpSpPr/>
      </xdr:nvGrpSpPr>
      <xdr:grpSpPr>
        <a:xfrm>
          <a:off x="2705099" y="209550"/>
          <a:ext cx="1323976" cy="722925"/>
          <a:chOff x="3000374" y="133350"/>
          <a:chExt cx="1323976" cy="722925"/>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3000374" y="133350"/>
            <a:ext cx="1323976" cy="5429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実績報告の場合は、</a:t>
            </a:r>
            <a:endParaRPr kumimoji="1" lang="en-US" altLang="ja-JP" sz="900">
              <a:solidFill>
                <a:sysClr val="windowText" lastClr="000000"/>
              </a:solidFill>
            </a:endParaRPr>
          </a:p>
          <a:p>
            <a:pPr algn="ctr"/>
            <a:r>
              <a:rPr kumimoji="1" lang="ja-JP" altLang="en-US" sz="900">
                <a:solidFill>
                  <a:sysClr val="windowText" lastClr="000000"/>
                </a:solidFill>
              </a:rPr>
              <a:t>「収支精算書」と記載</a:t>
            </a:r>
          </a:p>
        </xdr:txBody>
      </xdr:sp>
      <xdr:cxnSp macro="">
        <xdr:nvCxnSpPr>
          <xdr:cNvPr id="7" name="直線矢印コネクタ 6">
            <a:extLst>
              <a:ext uri="{FF2B5EF4-FFF2-40B4-BE49-F238E27FC236}">
                <a16:creationId xmlns:a16="http://schemas.microsoft.com/office/drawing/2014/main" id="{00000000-0008-0000-0200-000007000000}"/>
              </a:ext>
            </a:extLst>
          </xdr:cNvPr>
          <xdr:cNvCxnSpPr>
            <a:stCxn id="6" idx="2"/>
          </xdr:cNvCxnSpPr>
        </xdr:nvCxnSpPr>
        <xdr:spPr>
          <a:xfrm>
            <a:off x="3662362" y="676275"/>
            <a:ext cx="4763" cy="18000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9525</xdr:colOff>
      <xdr:row>20</xdr:row>
      <xdr:rowOff>38100</xdr:rowOff>
    </xdr:from>
    <xdr:to>
      <xdr:col>20</xdr:col>
      <xdr:colOff>95250</xdr:colOff>
      <xdr:row>23</xdr:row>
      <xdr:rowOff>0</xdr:rowOff>
    </xdr:to>
    <xdr:grpSp>
      <xdr:nvGrpSpPr>
        <xdr:cNvPr id="14" name="グループ化 13">
          <a:extLst>
            <a:ext uri="{FF2B5EF4-FFF2-40B4-BE49-F238E27FC236}">
              <a16:creationId xmlns:a16="http://schemas.microsoft.com/office/drawing/2014/main" id="{2EFCA720-9E7B-EF91-77B3-158E4E7A8BEE}"/>
            </a:ext>
          </a:extLst>
        </xdr:cNvPr>
        <xdr:cNvGrpSpPr/>
      </xdr:nvGrpSpPr>
      <xdr:grpSpPr>
        <a:xfrm>
          <a:off x="3048000" y="3848100"/>
          <a:ext cx="2571750" cy="533400"/>
          <a:chOff x="3495675" y="1085850"/>
          <a:chExt cx="2571750" cy="533400"/>
        </a:xfrm>
      </xdr:grpSpPr>
      <xdr:sp macro="" textlink="">
        <xdr:nvSpPr>
          <xdr:cNvPr id="15" name="正方形/長方形 14">
            <a:extLst>
              <a:ext uri="{FF2B5EF4-FFF2-40B4-BE49-F238E27FC236}">
                <a16:creationId xmlns:a16="http://schemas.microsoft.com/office/drawing/2014/main" id="{2C4019EB-3963-58FE-63E1-210A55ED079C}"/>
              </a:ext>
            </a:extLst>
          </xdr:cNvPr>
          <xdr:cNvSpPr/>
        </xdr:nvSpPr>
        <xdr:spPr>
          <a:xfrm>
            <a:off x="3495675" y="1085850"/>
            <a:ext cx="2571750" cy="3238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実績報告の場合は、「精算額（円）」と記載</a:t>
            </a:r>
          </a:p>
        </xdr:txBody>
      </xdr:sp>
      <xdr:cxnSp macro="">
        <xdr:nvCxnSpPr>
          <xdr:cNvPr id="17" name="直線矢印コネクタ 16">
            <a:extLst>
              <a:ext uri="{FF2B5EF4-FFF2-40B4-BE49-F238E27FC236}">
                <a16:creationId xmlns:a16="http://schemas.microsoft.com/office/drawing/2014/main" id="{8422B2B9-61F2-1364-264B-20293B3E9B1B}"/>
              </a:ext>
            </a:extLst>
          </xdr:cNvPr>
          <xdr:cNvCxnSpPr>
            <a:stCxn id="15" idx="2"/>
          </xdr:cNvCxnSpPr>
        </xdr:nvCxnSpPr>
        <xdr:spPr>
          <a:xfrm flipH="1">
            <a:off x="3543300" y="1409700"/>
            <a:ext cx="1238250" cy="2095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9525</xdr:colOff>
      <xdr:row>6</xdr:row>
      <xdr:rowOff>28575</xdr:rowOff>
    </xdr:from>
    <xdr:to>
      <xdr:col>20</xdr:col>
      <xdr:colOff>123824</xdr:colOff>
      <xdr:row>9</xdr:row>
      <xdr:rowOff>9525</xdr:rowOff>
    </xdr:to>
    <xdr:grpSp>
      <xdr:nvGrpSpPr>
        <xdr:cNvPr id="19" name="グループ化 18">
          <a:extLst>
            <a:ext uri="{FF2B5EF4-FFF2-40B4-BE49-F238E27FC236}">
              <a16:creationId xmlns:a16="http://schemas.microsoft.com/office/drawing/2014/main" id="{B54577B0-BF40-86F5-D904-B88C05AF9A0F}"/>
            </a:ext>
          </a:extLst>
        </xdr:cNvPr>
        <xdr:cNvGrpSpPr/>
      </xdr:nvGrpSpPr>
      <xdr:grpSpPr>
        <a:xfrm>
          <a:off x="3048000" y="1171575"/>
          <a:ext cx="2600324" cy="552450"/>
          <a:chOff x="3467100" y="1085850"/>
          <a:chExt cx="2600324" cy="552450"/>
        </a:xfrm>
      </xdr:grpSpPr>
      <xdr:sp macro="" textlink="">
        <xdr:nvSpPr>
          <xdr:cNvPr id="20" name="正方形/長方形 19">
            <a:extLst>
              <a:ext uri="{FF2B5EF4-FFF2-40B4-BE49-F238E27FC236}">
                <a16:creationId xmlns:a16="http://schemas.microsoft.com/office/drawing/2014/main" id="{CCE9BC72-9A19-28C4-8DC7-F002F6BC5349}"/>
              </a:ext>
            </a:extLst>
          </xdr:cNvPr>
          <xdr:cNvSpPr/>
        </xdr:nvSpPr>
        <xdr:spPr>
          <a:xfrm>
            <a:off x="3467100" y="1085850"/>
            <a:ext cx="2600324" cy="3238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実績報告の場合は、「精算額（円）」と記載</a:t>
            </a:r>
          </a:p>
        </xdr:txBody>
      </xdr:sp>
      <xdr:cxnSp macro="">
        <xdr:nvCxnSpPr>
          <xdr:cNvPr id="21" name="直線矢印コネクタ 20">
            <a:extLst>
              <a:ext uri="{FF2B5EF4-FFF2-40B4-BE49-F238E27FC236}">
                <a16:creationId xmlns:a16="http://schemas.microsoft.com/office/drawing/2014/main" id="{7D233EF1-35C9-39B9-16B0-F42018C0714C}"/>
              </a:ext>
            </a:extLst>
          </xdr:cNvPr>
          <xdr:cNvCxnSpPr>
            <a:stCxn id="20" idx="2"/>
          </xdr:cNvCxnSpPr>
        </xdr:nvCxnSpPr>
        <xdr:spPr>
          <a:xfrm flipH="1">
            <a:off x="3533775" y="1409700"/>
            <a:ext cx="1233487" cy="22860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85725</xdr:colOff>
      <xdr:row>36</xdr:row>
      <xdr:rowOff>76200</xdr:rowOff>
    </xdr:from>
    <xdr:to>
      <xdr:col>19</xdr:col>
      <xdr:colOff>228025</xdr:colOff>
      <xdr:row>41</xdr:row>
      <xdr:rowOff>161925</xdr:rowOff>
    </xdr:to>
    <xdr:sp macro="" textlink="">
      <xdr:nvSpPr>
        <xdr:cNvPr id="36" name="正方形/長方形 35">
          <a:extLst>
            <a:ext uri="{FF2B5EF4-FFF2-40B4-BE49-F238E27FC236}">
              <a16:creationId xmlns:a16="http://schemas.microsoft.com/office/drawing/2014/main" id="{1C25BB5E-253F-4566-964E-5A278C615D43}"/>
            </a:ext>
          </a:extLst>
        </xdr:cNvPr>
        <xdr:cNvSpPr/>
      </xdr:nvSpPr>
      <xdr:spPr>
        <a:xfrm>
          <a:off x="3676650" y="6934200"/>
          <a:ext cx="1799650" cy="1038225"/>
        </a:xfrm>
        <a:prstGeom prst="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変更前：下段　変更後：上段</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計画：下段　実績：上段</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18179</xdr:colOff>
      <xdr:row>9</xdr:row>
      <xdr:rowOff>232587</xdr:rowOff>
    </xdr:from>
    <xdr:to>
      <xdr:col>10</xdr:col>
      <xdr:colOff>132906</xdr:colOff>
      <xdr:row>15</xdr:row>
      <xdr:rowOff>121953</xdr:rowOff>
    </xdr:to>
    <xdr:grpSp>
      <xdr:nvGrpSpPr>
        <xdr:cNvPr id="5" name="グループ化 4">
          <a:extLst>
            <a:ext uri="{FF2B5EF4-FFF2-40B4-BE49-F238E27FC236}">
              <a16:creationId xmlns:a16="http://schemas.microsoft.com/office/drawing/2014/main" id="{64CFDA55-BE77-43B7-9B20-486AACE9B0A7}"/>
            </a:ext>
          </a:extLst>
        </xdr:cNvPr>
        <xdr:cNvGrpSpPr/>
      </xdr:nvGrpSpPr>
      <xdr:grpSpPr>
        <a:xfrm>
          <a:off x="5790329" y="1975662"/>
          <a:ext cx="1486327" cy="1089516"/>
          <a:chOff x="5971050" y="-199287"/>
          <a:chExt cx="1484820" cy="1053475"/>
        </a:xfrm>
      </xdr:grpSpPr>
      <xdr:sp macro="" textlink="">
        <xdr:nvSpPr>
          <xdr:cNvPr id="6" name="正方形/長方形 5">
            <a:extLst>
              <a:ext uri="{FF2B5EF4-FFF2-40B4-BE49-F238E27FC236}">
                <a16:creationId xmlns:a16="http://schemas.microsoft.com/office/drawing/2014/main" id="{50D54B71-11BA-F0FD-18CE-2979E33EAFDA}"/>
              </a:ext>
            </a:extLst>
          </xdr:cNvPr>
          <xdr:cNvSpPr/>
        </xdr:nvSpPr>
        <xdr:spPr>
          <a:xfrm>
            <a:off x="5971050" y="104775"/>
            <a:ext cx="1484820" cy="749413"/>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必要に応じて修正する。</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①計画書</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②変更計画書</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③実績書</a:t>
            </a:r>
          </a:p>
        </xdr:txBody>
      </xdr:sp>
      <xdr:cxnSp macro="">
        <xdr:nvCxnSpPr>
          <xdr:cNvPr id="7" name="直線矢印コネクタ 6">
            <a:extLst>
              <a:ext uri="{FF2B5EF4-FFF2-40B4-BE49-F238E27FC236}">
                <a16:creationId xmlns:a16="http://schemas.microsoft.com/office/drawing/2014/main" id="{221D8BFC-E654-AB36-FA25-8C9CF114391D}"/>
              </a:ext>
            </a:extLst>
          </xdr:cNvPr>
          <xdr:cNvCxnSpPr>
            <a:stCxn id="6" idx="0"/>
          </xdr:cNvCxnSpPr>
        </xdr:nvCxnSpPr>
        <xdr:spPr>
          <a:xfrm flipH="1" flipV="1">
            <a:off x="6030269" y="-199287"/>
            <a:ext cx="683192" cy="304062"/>
          </a:xfrm>
          <a:prstGeom prst="straightConnector1">
            <a:avLst/>
          </a:prstGeom>
          <a:noFill/>
          <a:ln w="19050" cap="flat" cmpd="sng" algn="ctr">
            <a:solidFill>
              <a:srgbClr val="1F497D"/>
            </a:solidFill>
            <a:prstDash val="solid"/>
            <a:tailEnd type="arrow"/>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3486504</xdr:colOff>
      <xdr:row>5</xdr:row>
      <xdr:rowOff>53916</xdr:rowOff>
    </xdr:from>
    <xdr:to>
      <xdr:col>7</xdr:col>
      <xdr:colOff>5328602</xdr:colOff>
      <xdr:row>8</xdr:row>
      <xdr:rowOff>81723</xdr:rowOff>
    </xdr:to>
    <xdr:grpSp>
      <xdr:nvGrpSpPr>
        <xdr:cNvPr id="5" name="グループ化 4">
          <a:extLst>
            <a:ext uri="{FF2B5EF4-FFF2-40B4-BE49-F238E27FC236}">
              <a16:creationId xmlns:a16="http://schemas.microsoft.com/office/drawing/2014/main" id="{2710E0B6-8F86-44CB-9A5C-E53D95850566}"/>
            </a:ext>
          </a:extLst>
        </xdr:cNvPr>
        <xdr:cNvGrpSpPr/>
      </xdr:nvGrpSpPr>
      <xdr:grpSpPr>
        <a:xfrm>
          <a:off x="14323438" y="907572"/>
          <a:ext cx="1842098" cy="540000"/>
          <a:chOff x="14386344" y="898586"/>
          <a:chExt cx="1871535" cy="540000"/>
        </a:xfrm>
      </xdr:grpSpPr>
      <xdr:sp macro="" textlink="">
        <xdr:nvSpPr>
          <xdr:cNvPr id="6" name="正方形/長方形 5">
            <a:extLst>
              <a:ext uri="{FF2B5EF4-FFF2-40B4-BE49-F238E27FC236}">
                <a16:creationId xmlns:a16="http://schemas.microsoft.com/office/drawing/2014/main" id="{0647D87B-3A8B-1115-12D6-C231CEAF0383}"/>
              </a:ext>
            </a:extLst>
          </xdr:cNvPr>
          <xdr:cNvSpPr/>
        </xdr:nvSpPr>
        <xdr:spPr>
          <a:xfrm>
            <a:off x="14664907" y="898586"/>
            <a:ext cx="1592972"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屋外で実施する場合には</a:t>
            </a:r>
            <a:endParaRPr kumimoji="1" lang="en-US" altLang="ja-JP" sz="900">
              <a:solidFill>
                <a:sysClr val="windowText" lastClr="000000"/>
              </a:solidFill>
            </a:endParaRPr>
          </a:p>
          <a:p>
            <a:pPr algn="l"/>
            <a:r>
              <a:rPr kumimoji="1" lang="ja-JP" altLang="en-US" sz="900">
                <a:solidFill>
                  <a:sysClr val="windowText" lastClr="000000"/>
                </a:solidFill>
              </a:rPr>
              <a:t>予備日を記載する。</a:t>
            </a:r>
          </a:p>
        </xdr:txBody>
      </xdr:sp>
      <xdr:cxnSp macro="">
        <xdr:nvCxnSpPr>
          <xdr:cNvPr id="7" name="直線矢印コネクタ 6">
            <a:extLst>
              <a:ext uri="{FF2B5EF4-FFF2-40B4-BE49-F238E27FC236}">
                <a16:creationId xmlns:a16="http://schemas.microsoft.com/office/drawing/2014/main" id="{18131132-0037-8DE0-F527-F1BE83FED784}"/>
              </a:ext>
            </a:extLst>
          </xdr:cNvPr>
          <xdr:cNvCxnSpPr>
            <a:stCxn id="6" idx="1"/>
          </xdr:cNvCxnSpPr>
        </xdr:nvCxnSpPr>
        <xdr:spPr>
          <a:xfrm flipH="1" flipV="1">
            <a:off x="14386344" y="1042358"/>
            <a:ext cx="278568" cy="126228"/>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26960</xdr:colOff>
      <xdr:row>20</xdr:row>
      <xdr:rowOff>53915</xdr:rowOff>
    </xdr:from>
    <xdr:to>
      <xdr:col>4</xdr:col>
      <xdr:colOff>1</xdr:colOff>
      <xdr:row>24</xdr:row>
      <xdr:rowOff>89859</xdr:rowOff>
    </xdr:to>
    <xdr:grpSp>
      <xdr:nvGrpSpPr>
        <xdr:cNvPr id="74" name="グループ化 73">
          <a:extLst>
            <a:ext uri="{FF2B5EF4-FFF2-40B4-BE49-F238E27FC236}">
              <a16:creationId xmlns:a16="http://schemas.microsoft.com/office/drawing/2014/main" id="{7B1878E0-B5CA-1A33-F084-79BE74276762}"/>
            </a:ext>
          </a:extLst>
        </xdr:cNvPr>
        <xdr:cNvGrpSpPr/>
      </xdr:nvGrpSpPr>
      <xdr:grpSpPr>
        <a:xfrm>
          <a:off x="5912691" y="3468538"/>
          <a:ext cx="1338890" cy="718868"/>
          <a:chOff x="5912691" y="3468538"/>
          <a:chExt cx="1338890" cy="718868"/>
        </a:xfrm>
      </xdr:grpSpPr>
      <xdr:sp macro="" textlink="">
        <xdr:nvSpPr>
          <xdr:cNvPr id="18" name="正方形/長方形 17">
            <a:extLst>
              <a:ext uri="{FF2B5EF4-FFF2-40B4-BE49-F238E27FC236}">
                <a16:creationId xmlns:a16="http://schemas.microsoft.com/office/drawing/2014/main" id="{57D332D3-C7E3-4D2F-B8EA-080D59783DB4}"/>
              </a:ext>
            </a:extLst>
          </xdr:cNvPr>
          <xdr:cNvSpPr/>
        </xdr:nvSpPr>
        <xdr:spPr>
          <a:xfrm>
            <a:off x="5912691" y="3835341"/>
            <a:ext cx="1338890" cy="35206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購入した物等を記載</a:t>
            </a:r>
          </a:p>
        </xdr:txBody>
      </xdr:sp>
      <xdr:cxnSp macro="">
        <xdr:nvCxnSpPr>
          <xdr:cNvPr id="19" name="直線矢印コネクタ 18">
            <a:extLst>
              <a:ext uri="{FF2B5EF4-FFF2-40B4-BE49-F238E27FC236}">
                <a16:creationId xmlns:a16="http://schemas.microsoft.com/office/drawing/2014/main" id="{CCC94157-6C3B-40BA-AA71-7361A63C83EA}"/>
              </a:ext>
            </a:extLst>
          </xdr:cNvPr>
          <xdr:cNvCxnSpPr>
            <a:stCxn id="18" idx="0"/>
          </xdr:cNvCxnSpPr>
        </xdr:nvCxnSpPr>
        <xdr:spPr>
          <a:xfrm flipH="1" flipV="1">
            <a:off x="6130866" y="3468538"/>
            <a:ext cx="451270" cy="366803"/>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233632</xdr:colOff>
      <xdr:row>6</xdr:row>
      <xdr:rowOff>53916</xdr:rowOff>
    </xdr:from>
    <xdr:to>
      <xdr:col>1</xdr:col>
      <xdr:colOff>2030802</xdr:colOff>
      <xdr:row>10</xdr:row>
      <xdr:rowOff>17973</xdr:rowOff>
    </xdr:to>
    <xdr:grpSp>
      <xdr:nvGrpSpPr>
        <xdr:cNvPr id="20" name="グループ化 19">
          <a:extLst>
            <a:ext uri="{FF2B5EF4-FFF2-40B4-BE49-F238E27FC236}">
              <a16:creationId xmlns:a16="http://schemas.microsoft.com/office/drawing/2014/main" id="{4455724A-A661-4449-911A-56640226056A}"/>
            </a:ext>
          </a:extLst>
        </xdr:cNvPr>
        <xdr:cNvGrpSpPr/>
      </xdr:nvGrpSpPr>
      <xdr:grpSpPr>
        <a:xfrm>
          <a:off x="2021816" y="1078303"/>
          <a:ext cx="1797170" cy="646981"/>
          <a:chOff x="1788184" y="1392807"/>
          <a:chExt cx="1797170" cy="646981"/>
        </a:xfrm>
      </xdr:grpSpPr>
      <xdr:sp macro="" textlink="">
        <xdr:nvSpPr>
          <xdr:cNvPr id="21" name="正方形/長方形 20">
            <a:extLst>
              <a:ext uri="{FF2B5EF4-FFF2-40B4-BE49-F238E27FC236}">
                <a16:creationId xmlns:a16="http://schemas.microsoft.com/office/drawing/2014/main" id="{8EF1A8A9-33AD-0487-CCAA-8246654C5596}"/>
              </a:ext>
            </a:extLst>
          </xdr:cNvPr>
          <xdr:cNvSpPr/>
        </xdr:nvSpPr>
        <xdr:spPr>
          <a:xfrm>
            <a:off x="1788184" y="1690418"/>
            <a:ext cx="1797170" cy="34937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活動名及び活動面積を記載</a:t>
            </a:r>
          </a:p>
        </xdr:txBody>
      </xdr:sp>
      <xdr:cxnSp macro="">
        <xdr:nvCxnSpPr>
          <xdr:cNvPr id="22" name="直線矢印コネクタ 21">
            <a:extLst>
              <a:ext uri="{FF2B5EF4-FFF2-40B4-BE49-F238E27FC236}">
                <a16:creationId xmlns:a16="http://schemas.microsoft.com/office/drawing/2014/main" id="{60C30C75-297D-D404-9DF3-B4D20337079B}"/>
              </a:ext>
            </a:extLst>
          </xdr:cNvPr>
          <xdr:cNvCxnSpPr/>
        </xdr:nvCxnSpPr>
        <xdr:spPr>
          <a:xfrm flipH="1" flipV="1">
            <a:off x="2183561" y="1392807"/>
            <a:ext cx="61823" cy="28808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1078299</xdr:colOff>
      <xdr:row>26</xdr:row>
      <xdr:rowOff>62901</xdr:rowOff>
    </xdr:from>
    <xdr:to>
      <xdr:col>7</xdr:col>
      <xdr:colOff>1042356</xdr:colOff>
      <xdr:row>30</xdr:row>
      <xdr:rowOff>71887</xdr:rowOff>
    </xdr:to>
    <xdr:grpSp>
      <xdr:nvGrpSpPr>
        <xdr:cNvPr id="37" name="グループ化 36">
          <a:extLst>
            <a:ext uri="{FF2B5EF4-FFF2-40B4-BE49-F238E27FC236}">
              <a16:creationId xmlns:a16="http://schemas.microsoft.com/office/drawing/2014/main" id="{9E5D00E6-0971-31B7-E90C-DB6EC1F55BC6}"/>
            </a:ext>
          </a:extLst>
        </xdr:cNvPr>
        <xdr:cNvGrpSpPr/>
      </xdr:nvGrpSpPr>
      <xdr:grpSpPr>
        <a:xfrm>
          <a:off x="9524997" y="4501910"/>
          <a:ext cx="2354293" cy="691911"/>
          <a:chOff x="19573859" y="854648"/>
          <a:chExt cx="4641186" cy="1395998"/>
        </a:xfrm>
      </xdr:grpSpPr>
      <xdr:sp macro="" textlink="">
        <xdr:nvSpPr>
          <xdr:cNvPr id="38" name="正方形/長方形 37">
            <a:extLst>
              <a:ext uri="{FF2B5EF4-FFF2-40B4-BE49-F238E27FC236}">
                <a16:creationId xmlns:a16="http://schemas.microsoft.com/office/drawing/2014/main" id="{EBFFFFC5-16EA-B6AA-5979-DFE47A43DE19}"/>
              </a:ext>
            </a:extLst>
          </xdr:cNvPr>
          <xdr:cNvSpPr/>
        </xdr:nvSpPr>
        <xdr:spPr>
          <a:xfrm>
            <a:off x="19975544" y="925544"/>
            <a:ext cx="4239501" cy="1325102"/>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合計額の</a:t>
            </a:r>
            <a:r>
              <a:rPr kumimoji="1" lang="en-US" altLang="ja-JP" sz="900">
                <a:solidFill>
                  <a:sysClr val="windowText" lastClr="000000"/>
                </a:solidFill>
              </a:rPr>
              <a:t>1,000</a:t>
            </a:r>
            <a:r>
              <a:rPr kumimoji="1" lang="ja-JP" altLang="en-US" sz="900">
                <a:solidFill>
                  <a:sysClr val="windowText" lastClr="000000"/>
                </a:solidFill>
              </a:rPr>
              <a:t>円以下は切り捨て、</a:t>
            </a:r>
            <a:endParaRPr kumimoji="1" lang="en-US" altLang="ja-JP" sz="900">
              <a:solidFill>
                <a:sysClr val="windowText" lastClr="000000"/>
              </a:solidFill>
            </a:endParaRPr>
          </a:p>
          <a:p>
            <a:pPr algn="l"/>
            <a:r>
              <a:rPr kumimoji="1" lang="ja-JP" altLang="en-US" sz="900">
                <a:solidFill>
                  <a:sysClr val="windowText" lastClr="000000"/>
                </a:solidFill>
              </a:rPr>
              <a:t>自己資金とする。</a:t>
            </a:r>
            <a:endParaRPr kumimoji="1" lang="en-US" altLang="ja-JP" sz="900">
              <a:solidFill>
                <a:sysClr val="windowText" lastClr="000000"/>
              </a:solidFill>
            </a:endParaRPr>
          </a:p>
          <a:p>
            <a:pPr algn="l"/>
            <a:r>
              <a:rPr kumimoji="1" lang="ja-JP" altLang="en-US" sz="900">
                <a:solidFill>
                  <a:sysClr val="windowText" lastClr="000000"/>
                </a:solidFill>
              </a:rPr>
              <a:t>注）項目ごとに切り捨てる必要はない</a:t>
            </a:r>
            <a:endParaRPr kumimoji="1" lang="ja-JP" altLang="en-US" sz="1000">
              <a:solidFill>
                <a:sysClr val="windowText" lastClr="000000"/>
              </a:solidFill>
            </a:endParaRPr>
          </a:p>
        </xdr:txBody>
      </xdr:sp>
      <xdr:cxnSp macro="">
        <xdr:nvCxnSpPr>
          <xdr:cNvPr id="39" name="直線矢印コネクタ 38">
            <a:extLst>
              <a:ext uri="{FF2B5EF4-FFF2-40B4-BE49-F238E27FC236}">
                <a16:creationId xmlns:a16="http://schemas.microsoft.com/office/drawing/2014/main" id="{E2FCB2E8-3D52-5F8A-FDAF-0D75AAC75E31}"/>
              </a:ext>
            </a:extLst>
          </xdr:cNvPr>
          <xdr:cNvCxnSpPr>
            <a:stCxn id="38" idx="1"/>
          </xdr:cNvCxnSpPr>
        </xdr:nvCxnSpPr>
        <xdr:spPr>
          <a:xfrm flipH="1" flipV="1">
            <a:off x="19573859" y="854648"/>
            <a:ext cx="401689" cy="73344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1311934</xdr:colOff>
      <xdr:row>7</xdr:row>
      <xdr:rowOff>107830</xdr:rowOff>
    </xdr:from>
    <xdr:to>
      <xdr:col>1</xdr:col>
      <xdr:colOff>2830543</xdr:colOff>
      <xdr:row>14</xdr:row>
      <xdr:rowOff>0</xdr:rowOff>
    </xdr:to>
    <xdr:grpSp>
      <xdr:nvGrpSpPr>
        <xdr:cNvPr id="56" name="グループ化 55">
          <a:extLst>
            <a:ext uri="{FF2B5EF4-FFF2-40B4-BE49-F238E27FC236}">
              <a16:creationId xmlns:a16="http://schemas.microsoft.com/office/drawing/2014/main" id="{BB5CF0EC-98A5-598E-99A8-CEBE10962995}"/>
            </a:ext>
          </a:extLst>
        </xdr:cNvPr>
        <xdr:cNvGrpSpPr/>
      </xdr:nvGrpSpPr>
      <xdr:grpSpPr>
        <a:xfrm>
          <a:off x="3100118" y="1302948"/>
          <a:ext cx="1518609" cy="1087288"/>
          <a:chOff x="1995218" y="1159533"/>
          <a:chExt cx="1518609" cy="880255"/>
        </a:xfrm>
      </xdr:grpSpPr>
      <xdr:sp macro="" textlink="">
        <xdr:nvSpPr>
          <xdr:cNvPr id="57" name="正方形/長方形 56">
            <a:extLst>
              <a:ext uri="{FF2B5EF4-FFF2-40B4-BE49-F238E27FC236}">
                <a16:creationId xmlns:a16="http://schemas.microsoft.com/office/drawing/2014/main" id="{823230AA-E48E-3BD7-46E9-17CE40F88C6A}"/>
              </a:ext>
            </a:extLst>
          </xdr:cNvPr>
          <xdr:cNvSpPr/>
        </xdr:nvSpPr>
        <xdr:spPr>
          <a:xfrm>
            <a:off x="1995218" y="1690418"/>
            <a:ext cx="1473319" cy="34937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委託費は</a:t>
            </a:r>
            <a:endParaRPr kumimoji="1" lang="en-US" altLang="ja-JP" sz="900">
              <a:solidFill>
                <a:sysClr val="windowText" lastClr="000000"/>
              </a:solidFill>
            </a:endParaRPr>
          </a:p>
          <a:p>
            <a:pPr algn="l"/>
            <a:r>
              <a:rPr kumimoji="1" lang="ja-JP" altLang="en-US" sz="900">
                <a:solidFill>
                  <a:sysClr val="windowText" lastClr="000000"/>
                </a:solidFill>
              </a:rPr>
              <a:t>計画事業費の</a:t>
            </a:r>
            <a:r>
              <a:rPr kumimoji="1" lang="en-US" altLang="ja-JP" sz="900">
                <a:solidFill>
                  <a:sysClr val="windowText" lastClr="000000"/>
                </a:solidFill>
              </a:rPr>
              <a:t>1/2</a:t>
            </a:r>
            <a:r>
              <a:rPr kumimoji="1" lang="ja-JP" altLang="en-US" sz="900">
                <a:solidFill>
                  <a:sysClr val="windowText" lastClr="000000"/>
                </a:solidFill>
              </a:rPr>
              <a:t>　以内</a:t>
            </a:r>
          </a:p>
        </xdr:txBody>
      </xdr:sp>
      <xdr:cxnSp macro="">
        <xdr:nvCxnSpPr>
          <xdr:cNvPr id="58" name="直線矢印コネクタ 57">
            <a:extLst>
              <a:ext uri="{FF2B5EF4-FFF2-40B4-BE49-F238E27FC236}">
                <a16:creationId xmlns:a16="http://schemas.microsoft.com/office/drawing/2014/main" id="{00472878-233D-1C90-66BE-3CAD20EB9A67}"/>
              </a:ext>
            </a:extLst>
          </xdr:cNvPr>
          <xdr:cNvCxnSpPr>
            <a:stCxn id="57" idx="0"/>
          </xdr:cNvCxnSpPr>
        </xdr:nvCxnSpPr>
        <xdr:spPr>
          <a:xfrm flipV="1">
            <a:off x="2731878" y="1159533"/>
            <a:ext cx="781949" cy="53088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1213090</xdr:colOff>
      <xdr:row>17</xdr:row>
      <xdr:rowOff>80515</xdr:rowOff>
    </xdr:from>
    <xdr:to>
      <xdr:col>1</xdr:col>
      <xdr:colOff>2830183</xdr:colOff>
      <xdr:row>23</xdr:row>
      <xdr:rowOff>143416</xdr:rowOff>
    </xdr:to>
    <xdr:grpSp>
      <xdr:nvGrpSpPr>
        <xdr:cNvPr id="63" name="グループ化 62">
          <a:extLst>
            <a:ext uri="{FF2B5EF4-FFF2-40B4-BE49-F238E27FC236}">
              <a16:creationId xmlns:a16="http://schemas.microsoft.com/office/drawing/2014/main" id="{A52940E2-B48B-F473-3668-253FE95CB919}"/>
            </a:ext>
          </a:extLst>
        </xdr:cNvPr>
        <xdr:cNvGrpSpPr/>
      </xdr:nvGrpSpPr>
      <xdr:grpSpPr>
        <a:xfrm>
          <a:off x="3001274" y="2982944"/>
          <a:ext cx="1617093" cy="1087288"/>
          <a:chOff x="1896734" y="1159533"/>
          <a:chExt cx="1617093" cy="880255"/>
        </a:xfrm>
      </xdr:grpSpPr>
      <xdr:sp macro="" textlink="">
        <xdr:nvSpPr>
          <xdr:cNvPr id="64" name="正方形/長方形 63">
            <a:extLst>
              <a:ext uri="{FF2B5EF4-FFF2-40B4-BE49-F238E27FC236}">
                <a16:creationId xmlns:a16="http://schemas.microsoft.com/office/drawing/2014/main" id="{94FAC297-9558-0118-3D23-E5374828C397}"/>
              </a:ext>
            </a:extLst>
          </xdr:cNvPr>
          <xdr:cNvSpPr/>
        </xdr:nvSpPr>
        <xdr:spPr>
          <a:xfrm>
            <a:off x="1896734" y="1690418"/>
            <a:ext cx="1571803" cy="34937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諸費は、消耗品等購入費</a:t>
            </a:r>
            <a:endParaRPr kumimoji="1" lang="en-US" altLang="ja-JP" sz="900">
              <a:solidFill>
                <a:sysClr val="windowText" lastClr="000000"/>
              </a:solidFill>
            </a:endParaRPr>
          </a:p>
          <a:p>
            <a:pPr algn="l"/>
            <a:r>
              <a:rPr kumimoji="1" lang="en-US" altLang="ja-JP" sz="900">
                <a:solidFill>
                  <a:sysClr val="windowText" lastClr="000000"/>
                </a:solidFill>
              </a:rPr>
              <a:t>20,000</a:t>
            </a:r>
            <a:r>
              <a:rPr kumimoji="1" lang="ja-JP" altLang="en-US" sz="900">
                <a:solidFill>
                  <a:sysClr val="windowText" lastClr="000000"/>
                </a:solidFill>
              </a:rPr>
              <a:t>円　以内</a:t>
            </a:r>
          </a:p>
        </xdr:txBody>
      </xdr:sp>
      <xdr:cxnSp macro="">
        <xdr:nvCxnSpPr>
          <xdr:cNvPr id="65" name="直線矢印コネクタ 64">
            <a:extLst>
              <a:ext uri="{FF2B5EF4-FFF2-40B4-BE49-F238E27FC236}">
                <a16:creationId xmlns:a16="http://schemas.microsoft.com/office/drawing/2014/main" id="{353C2293-B67E-FBBA-CC9F-69B6507B9E73}"/>
              </a:ext>
            </a:extLst>
          </xdr:cNvPr>
          <xdr:cNvCxnSpPr>
            <a:stCxn id="64" idx="0"/>
          </xdr:cNvCxnSpPr>
        </xdr:nvCxnSpPr>
        <xdr:spPr>
          <a:xfrm flipV="1">
            <a:off x="2682636" y="1159533"/>
            <a:ext cx="831191" cy="53088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125802</xdr:colOff>
      <xdr:row>19</xdr:row>
      <xdr:rowOff>129038</xdr:rowOff>
    </xdr:from>
    <xdr:to>
      <xdr:col>7</xdr:col>
      <xdr:colOff>1925452</xdr:colOff>
      <xdr:row>25</xdr:row>
      <xdr:rowOff>109432</xdr:rowOff>
    </xdr:to>
    <xdr:sp macro="" textlink="">
      <xdr:nvSpPr>
        <xdr:cNvPr id="75" name="正方形/長方形 74">
          <a:extLst>
            <a:ext uri="{FF2B5EF4-FFF2-40B4-BE49-F238E27FC236}">
              <a16:creationId xmlns:a16="http://schemas.microsoft.com/office/drawing/2014/main" id="{DF88AFD1-1F34-4D95-98D2-C20D3FE031C8}"/>
            </a:ext>
          </a:extLst>
        </xdr:cNvPr>
        <xdr:cNvSpPr/>
      </xdr:nvSpPr>
      <xdr:spPr>
        <a:xfrm>
          <a:off x="10962736" y="3372930"/>
          <a:ext cx="1799650" cy="1004780"/>
        </a:xfrm>
        <a:prstGeom prst="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変更前：下段　変更後：上段</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計画：下段　実績：上段</a:t>
          </a:r>
        </a:p>
      </xdr:txBody>
    </xdr:sp>
    <xdr:clientData/>
  </xdr:twoCellAnchor>
  <xdr:twoCellAnchor>
    <xdr:from>
      <xdr:col>7</xdr:col>
      <xdr:colOff>2049852</xdr:colOff>
      <xdr:row>19</xdr:row>
      <xdr:rowOff>125801</xdr:rowOff>
    </xdr:from>
    <xdr:to>
      <xdr:col>7</xdr:col>
      <xdr:colOff>5598184</xdr:colOff>
      <xdr:row>25</xdr:row>
      <xdr:rowOff>107831</xdr:rowOff>
    </xdr:to>
    <xdr:sp macro="" textlink="">
      <xdr:nvSpPr>
        <xdr:cNvPr id="76" name="正方形/長方形 75">
          <a:extLst>
            <a:ext uri="{FF2B5EF4-FFF2-40B4-BE49-F238E27FC236}">
              <a16:creationId xmlns:a16="http://schemas.microsoft.com/office/drawing/2014/main" id="{6A5F70EE-1FFA-4111-A3EE-D7BEFE78A526}"/>
            </a:ext>
          </a:extLst>
        </xdr:cNvPr>
        <xdr:cNvSpPr/>
      </xdr:nvSpPr>
      <xdr:spPr>
        <a:xfrm>
          <a:off x="12886786" y="3369693"/>
          <a:ext cx="3548332" cy="1006416"/>
        </a:xfrm>
        <a:prstGeom prst="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実績報告の場合：</a:t>
          </a:r>
          <a:endParaRPr kumimoji="1" lang="en-US" altLang="ja-JP" sz="900">
            <a:solidFill>
              <a:sysClr val="windowText" lastClr="000000"/>
            </a:solidFill>
          </a:endParaRPr>
        </a:p>
        <a:p>
          <a:pPr algn="l"/>
          <a:r>
            <a:rPr kumimoji="1" lang="ja-JP" altLang="en-US" sz="900">
              <a:solidFill>
                <a:sysClr val="windowText" lastClr="000000"/>
              </a:solidFill>
            </a:rPr>
            <a:t>「活動予定日」→「活動日」、「参加予定人数」→「参加人数」、</a:t>
          </a:r>
          <a:endParaRPr kumimoji="1" lang="en-US" altLang="ja-JP" sz="900">
            <a:solidFill>
              <a:sysClr val="windowText" lastClr="000000"/>
            </a:solidFill>
          </a:endParaRPr>
        </a:p>
        <a:p>
          <a:pPr algn="l"/>
          <a:r>
            <a:rPr kumimoji="1" lang="ja-JP" altLang="en-US" sz="900">
              <a:solidFill>
                <a:sysClr val="windowText" lastClr="000000"/>
              </a:solidFill>
            </a:rPr>
            <a:t>「活動概要」→「活動実績」に改める。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u="none">
              <a:solidFill>
                <a:sysClr val="windowText" lastClr="000000"/>
              </a:solidFill>
            </a:rPr>
            <a:t>注）</a:t>
          </a:r>
          <a:r>
            <a:rPr kumimoji="1" lang="ja-JP" altLang="en-US" sz="900" u="dbl">
              <a:solidFill>
                <a:sysClr val="windowText" lastClr="000000"/>
              </a:solidFill>
            </a:rPr>
            <a:t>「</a:t>
          </a:r>
          <a:r>
            <a:rPr kumimoji="1" lang="ja-JP" altLang="ja-JP" sz="900" u="dbl">
              <a:solidFill>
                <a:sysClr val="windowText" lastClr="000000"/>
              </a:solidFill>
              <a:effectLst/>
              <a:latin typeface="+mn-lt"/>
              <a:ea typeface="+mn-ea"/>
              <a:cs typeface="+mn-cs"/>
            </a:rPr>
            <a:t>交付決定日以降</a:t>
          </a:r>
          <a:r>
            <a:rPr kumimoji="1" lang="ja-JP" altLang="en-US" sz="900" u="dbl">
              <a:solidFill>
                <a:sysClr val="windowText" lastClr="000000"/>
              </a:solidFill>
            </a:rPr>
            <a:t>」の活動でないと</a:t>
          </a:r>
          <a:r>
            <a:rPr kumimoji="1" lang="ja-JP" altLang="ja-JP" sz="900" u="dbl">
              <a:solidFill>
                <a:sysClr val="windowText" lastClr="000000"/>
              </a:solidFill>
              <a:effectLst/>
              <a:latin typeface="+mn-lt"/>
              <a:ea typeface="+mn-ea"/>
              <a:cs typeface="+mn-cs"/>
            </a:rPr>
            <a:t>補助対象とな</a:t>
          </a:r>
          <a:r>
            <a:rPr kumimoji="1" lang="ja-JP" altLang="en-US" sz="900" u="dbl">
              <a:solidFill>
                <a:sysClr val="windowText" lastClr="000000"/>
              </a:solidFill>
              <a:effectLst/>
              <a:latin typeface="+mn-lt"/>
              <a:ea typeface="+mn-ea"/>
              <a:cs typeface="+mn-cs"/>
            </a:rPr>
            <a:t>らない</a:t>
          </a:r>
          <a:endParaRPr kumimoji="1" lang="ja-JP" altLang="en-US" sz="9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709883</xdr:colOff>
      <xdr:row>32</xdr:row>
      <xdr:rowOff>116817</xdr:rowOff>
    </xdr:from>
    <xdr:to>
      <xdr:col>6</xdr:col>
      <xdr:colOff>1467174</xdr:colOff>
      <xdr:row>36</xdr:row>
      <xdr:rowOff>161396</xdr:rowOff>
    </xdr:to>
    <xdr:sp macro="" textlink="">
      <xdr:nvSpPr>
        <xdr:cNvPr id="3" name="正方形/長方形 2">
          <a:extLst>
            <a:ext uri="{FF2B5EF4-FFF2-40B4-BE49-F238E27FC236}">
              <a16:creationId xmlns:a16="http://schemas.microsoft.com/office/drawing/2014/main" id="{710A9937-34D7-AD41-51BA-759806FCEFF5}"/>
            </a:ext>
          </a:extLst>
        </xdr:cNvPr>
        <xdr:cNvSpPr/>
      </xdr:nvSpPr>
      <xdr:spPr>
        <a:xfrm>
          <a:off x="6038491" y="8168138"/>
          <a:ext cx="1799650" cy="1050994"/>
        </a:xfrm>
        <a:prstGeom prst="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変更前：下段　変更後：上段</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計画：下段　実績：上段</a:t>
          </a:r>
        </a:p>
      </xdr:txBody>
    </xdr:sp>
    <xdr:clientData/>
  </xdr:twoCellAnchor>
  <xdr:twoCellAnchor>
    <xdr:from>
      <xdr:col>5</xdr:col>
      <xdr:colOff>314507</xdr:colOff>
      <xdr:row>0</xdr:row>
      <xdr:rowOff>104775</xdr:rowOff>
    </xdr:from>
    <xdr:to>
      <xdr:col>6</xdr:col>
      <xdr:colOff>1495427</xdr:colOff>
      <xdr:row>3</xdr:row>
      <xdr:rowOff>114300</xdr:rowOff>
    </xdr:to>
    <xdr:grpSp>
      <xdr:nvGrpSpPr>
        <xdr:cNvPr id="7" name="グループ化 6">
          <a:extLst>
            <a:ext uri="{FF2B5EF4-FFF2-40B4-BE49-F238E27FC236}">
              <a16:creationId xmlns:a16="http://schemas.microsoft.com/office/drawing/2014/main" id="{9ECD5DD0-FF17-4643-BBC8-C8DE0C933037}"/>
            </a:ext>
          </a:extLst>
        </xdr:cNvPr>
        <xdr:cNvGrpSpPr/>
      </xdr:nvGrpSpPr>
      <xdr:grpSpPr>
        <a:xfrm>
          <a:off x="5643115" y="104775"/>
          <a:ext cx="2223279" cy="764336"/>
          <a:chOff x="5621375" y="104775"/>
          <a:chExt cx="2218380" cy="749413"/>
        </a:xfrm>
      </xdr:grpSpPr>
      <xdr:sp macro="" textlink="">
        <xdr:nvSpPr>
          <xdr:cNvPr id="8" name="正方形/長方形 7">
            <a:extLst>
              <a:ext uri="{FF2B5EF4-FFF2-40B4-BE49-F238E27FC236}">
                <a16:creationId xmlns:a16="http://schemas.microsoft.com/office/drawing/2014/main" id="{D02E2689-3271-3FDF-E2D4-C512B6D0FCC9}"/>
              </a:ext>
            </a:extLst>
          </xdr:cNvPr>
          <xdr:cNvSpPr/>
        </xdr:nvSpPr>
        <xdr:spPr>
          <a:xfrm>
            <a:off x="5971050" y="104775"/>
            <a:ext cx="1868705" cy="749413"/>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必要に応じて修正する。</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①事業計画内訳明細表</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②事業計画変更内訳明細表</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③事業実績内訳明細表</a:t>
            </a:r>
          </a:p>
        </xdr:txBody>
      </xdr:sp>
      <xdr:cxnSp macro="">
        <xdr:nvCxnSpPr>
          <xdr:cNvPr id="9" name="直線矢印コネクタ 8">
            <a:extLst>
              <a:ext uri="{FF2B5EF4-FFF2-40B4-BE49-F238E27FC236}">
                <a16:creationId xmlns:a16="http://schemas.microsoft.com/office/drawing/2014/main" id="{24A9BCF4-6270-842B-3DD1-677E5D06EEBD}"/>
              </a:ext>
            </a:extLst>
          </xdr:cNvPr>
          <xdr:cNvCxnSpPr>
            <a:stCxn id="8" idx="1"/>
          </xdr:cNvCxnSpPr>
        </xdr:nvCxnSpPr>
        <xdr:spPr>
          <a:xfrm flipH="1">
            <a:off x="5621375" y="479481"/>
            <a:ext cx="349676" cy="139292"/>
          </a:xfrm>
          <a:prstGeom prst="straightConnector1">
            <a:avLst/>
          </a:prstGeom>
          <a:noFill/>
          <a:ln w="19050" cap="flat" cmpd="sng" algn="ctr">
            <a:solidFill>
              <a:srgbClr val="1F497D"/>
            </a:solidFill>
            <a:prstDash val="solid"/>
            <a:tailEnd type="arrow"/>
          </a:ln>
          <a:effectLst/>
        </xdr:spPr>
      </xdr:cxnSp>
    </xdr:grpSp>
    <xdr:clientData/>
  </xdr:twoCellAnchor>
  <xdr:twoCellAnchor>
    <xdr:from>
      <xdr:col>6</xdr:col>
      <xdr:colOff>22624</xdr:colOff>
      <xdr:row>15</xdr:row>
      <xdr:rowOff>136072</xdr:rowOff>
    </xdr:from>
    <xdr:to>
      <xdr:col>6</xdr:col>
      <xdr:colOff>1545566</xdr:colOff>
      <xdr:row>21</xdr:row>
      <xdr:rowOff>229622</xdr:rowOff>
    </xdr:to>
    <xdr:grpSp>
      <xdr:nvGrpSpPr>
        <xdr:cNvPr id="10" name="グループ化 9">
          <a:extLst>
            <a:ext uri="{FF2B5EF4-FFF2-40B4-BE49-F238E27FC236}">
              <a16:creationId xmlns:a16="http://schemas.microsoft.com/office/drawing/2014/main" id="{FB151483-D577-4EC6-92D1-46A97177A864}"/>
            </a:ext>
          </a:extLst>
        </xdr:cNvPr>
        <xdr:cNvGrpSpPr/>
      </xdr:nvGrpSpPr>
      <xdr:grpSpPr>
        <a:xfrm>
          <a:off x="6393591" y="3910129"/>
          <a:ext cx="1522942" cy="1603172"/>
          <a:chOff x="4695144" y="1017539"/>
          <a:chExt cx="1518187" cy="1024801"/>
        </a:xfrm>
      </xdr:grpSpPr>
      <xdr:sp macro="" textlink="">
        <xdr:nvSpPr>
          <xdr:cNvPr id="11" name="正方形/長方形 10">
            <a:extLst>
              <a:ext uri="{FF2B5EF4-FFF2-40B4-BE49-F238E27FC236}">
                <a16:creationId xmlns:a16="http://schemas.microsoft.com/office/drawing/2014/main" id="{01C52D0A-5BA6-C5FE-ED97-079AB452E276}"/>
              </a:ext>
            </a:extLst>
          </xdr:cNvPr>
          <xdr:cNvSpPr/>
        </xdr:nvSpPr>
        <xdr:spPr>
          <a:xfrm>
            <a:off x="4695144" y="1017539"/>
            <a:ext cx="1518187" cy="376682"/>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報償費は</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時間当たり</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5,000</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円</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人</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日</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10,000</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円</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人　以内</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xnSp macro="">
        <xdr:nvCxnSpPr>
          <xdr:cNvPr id="12" name="直線矢印コネクタ 11">
            <a:extLst>
              <a:ext uri="{FF2B5EF4-FFF2-40B4-BE49-F238E27FC236}">
                <a16:creationId xmlns:a16="http://schemas.microsoft.com/office/drawing/2014/main" id="{93BDD1CE-836A-AE4E-DA31-CB2EE5AB6F8F}"/>
              </a:ext>
            </a:extLst>
          </xdr:cNvPr>
          <xdr:cNvCxnSpPr/>
        </xdr:nvCxnSpPr>
        <xdr:spPr>
          <a:xfrm flipH="1">
            <a:off x="5531304" y="1395825"/>
            <a:ext cx="673070" cy="646515"/>
          </a:xfrm>
          <a:prstGeom prst="straightConnector1">
            <a:avLst/>
          </a:prstGeom>
          <a:noFill/>
          <a:ln w="19050" cap="flat" cmpd="sng" algn="ctr">
            <a:solidFill>
              <a:srgbClr val="1F497D"/>
            </a:solidFill>
            <a:prstDash val="solid"/>
            <a:tailEnd type="arrow"/>
          </a:ln>
          <a:effectLst/>
        </xdr:spPr>
      </xdr:cxnSp>
    </xdr:grpSp>
    <xdr:clientData/>
  </xdr:twoCellAnchor>
  <xdr:twoCellAnchor>
    <xdr:from>
      <xdr:col>6</xdr:col>
      <xdr:colOff>35943</xdr:colOff>
      <xdr:row>24</xdr:row>
      <xdr:rowOff>181489</xdr:rowOff>
    </xdr:from>
    <xdr:to>
      <xdr:col>6</xdr:col>
      <xdr:colOff>1526301</xdr:colOff>
      <xdr:row>27</xdr:row>
      <xdr:rowOff>98843</xdr:rowOff>
    </xdr:to>
    <xdr:grpSp>
      <xdr:nvGrpSpPr>
        <xdr:cNvPr id="13" name="グループ化 12">
          <a:extLst>
            <a:ext uri="{FF2B5EF4-FFF2-40B4-BE49-F238E27FC236}">
              <a16:creationId xmlns:a16="http://schemas.microsoft.com/office/drawing/2014/main" id="{BB540E9A-14C8-4980-8DDA-74754880725B}"/>
            </a:ext>
          </a:extLst>
        </xdr:cNvPr>
        <xdr:cNvGrpSpPr/>
      </xdr:nvGrpSpPr>
      <xdr:grpSpPr>
        <a:xfrm>
          <a:off x="6406910" y="6219980"/>
          <a:ext cx="1490358" cy="672165"/>
          <a:chOff x="4697750" y="746550"/>
          <a:chExt cx="1490358" cy="429635"/>
        </a:xfrm>
      </xdr:grpSpPr>
      <xdr:sp macro="" textlink="">
        <xdr:nvSpPr>
          <xdr:cNvPr id="14" name="正方形/長方形 13">
            <a:extLst>
              <a:ext uri="{FF2B5EF4-FFF2-40B4-BE49-F238E27FC236}">
                <a16:creationId xmlns:a16="http://schemas.microsoft.com/office/drawing/2014/main" id="{29F74B00-87E1-237B-2A9F-4DA759B5F834}"/>
              </a:ext>
            </a:extLst>
          </xdr:cNvPr>
          <xdr:cNvSpPr/>
        </xdr:nvSpPr>
        <xdr:spPr>
          <a:xfrm>
            <a:off x="4697750" y="877018"/>
            <a:ext cx="1490358" cy="299167"/>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旅費は</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37</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円</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/km</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550</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円　以内</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xnSp macro="">
        <xdr:nvCxnSpPr>
          <xdr:cNvPr id="15" name="直線矢印コネクタ 14">
            <a:extLst>
              <a:ext uri="{FF2B5EF4-FFF2-40B4-BE49-F238E27FC236}">
                <a16:creationId xmlns:a16="http://schemas.microsoft.com/office/drawing/2014/main" id="{CD389D7F-6CA5-6D26-0BFA-D0F47642B8F7}"/>
              </a:ext>
            </a:extLst>
          </xdr:cNvPr>
          <xdr:cNvCxnSpPr/>
        </xdr:nvCxnSpPr>
        <xdr:spPr>
          <a:xfrm flipH="1" flipV="1">
            <a:off x="5920468" y="746550"/>
            <a:ext cx="159014" cy="131888"/>
          </a:xfrm>
          <a:prstGeom prst="straightConnector1">
            <a:avLst/>
          </a:prstGeom>
          <a:noFill/>
          <a:ln w="19050" cap="flat" cmpd="sng" algn="ctr">
            <a:solidFill>
              <a:srgbClr val="1F497D"/>
            </a:solidFill>
            <a:prstDash val="solid"/>
            <a:tailEnd type="arrow"/>
          </a:ln>
          <a:effectLst/>
        </xdr:spPr>
      </xdr:cxnSp>
    </xdr:grpSp>
    <xdr:clientData/>
  </xdr:twoCellAnchor>
  <xdr:twoCellAnchor>
    <xdr:from>
      <xdr:col>0</xdr:col>
      <xdr:colOff>179715</xdr:colOff>
      <xdr:row>32</xdr:row>
      <xdr:rowOff>179717</xdr:rowOff>
    </xdr:from>
    <xdr:to>
      <xdr:col>1</xdr:col>
      <xdr:colOff>395375</xdr:colOff>
      <xdr:row>34</xdr:row>
      <xdr:rowOff>179357</xdr:rowOff>
    </xdr:to>
    <xdr:sp macro="" textlink="">
      <xdr:nvSpPr>
        <xdr:cNvPr id="16" name="正方形/長方形 15">
          <a:extLst>
            <a:ext uri="{FF2B5EF4-FFF2-40B4-BE49-F238E27FC236}">
              <a16:creationId xmlns:a16="http://schemas.microsoft.com/office/drawing/2014/main" id="{5E510B47-4792-45BC-9196-0460BA76F5E3}"/>
            </a:ext>
          </a:extLst>
        </xdr:cNvPr>
        <xdr:cNvSpPr/>
      </xdr:nvSpPr>
      <xdr:spPr>
        <a:xfrm>
          <a:off x="179715" y="8231038"/>
          <a:ext cx="1410778" cy="502847"/>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ja-JP" sz="900">
              <a:solidFill>
                <a:schemeClr val="tx1"/>
              </a:solidFill>
              <a:effectLst/>
              <a:latin typeface="+mn-lt"/>
              <a:ea typeface="+mn-ea"/>
              <a:cs typeface="+mn-cs"/>
            </a:rPr>
            <a:t>要領別表</a:t>
          </a:r>
          <a:r>
            <a:rPr kumimoji="1" lang="ja-JP" altLang="en-US" sz="900">
              <a:solidFill>
                <a:schemeClr val="tx1"/>
              </a:solidFill>
              <a:effectLst/>
              <a:latin typeface="+mn-lt"/>
              <a:ea typeface="+mn-ea"/>
              <a:cs typeface="+mn-cs"/>
            </a:rPr>
            <a:t>６－１</a:t>
          </a:r>
          <a:r>
            <a:rPr kumimoji="1" lang="ja-JP" altLang="en-US" sz="900">
              <a:solidFill>
                <a:schemeClr val="tx1"/>
              </a:solidFill>
            </a:rPr>
            <a:t>の</a:t>
          </a:r>
          <a:endParaRPr kumimoji="1" lang="en-US" altLang="ja-JP" sz="900">
            <a:solidFill>
              <a:schemeClr val="tx1"/>
            </a:solidFill>
          </a:endParaRPr>
        </a:p>
        <a:p>
          <a:pPr algn="l"/>
          <a:r>
            <a:rPr kumimoji="1" lang="ja-JP" altLang="en-US" sz="900">
              <a:solidFill>
                <a:schemeClr val="tx1"/>
              </a:solidFill>
            </a:rPr>
            <a:t>事業費区分から記載</a:t>
          </a:r>
        </a:p>
      </xdr:txBody>
    </xdr:sp>
    <xdr:clientData/>
  </xdr:twoCellAnchor>
  <xdr:twoCellAnchor>
    <xdr:from>
      <xdr:col>0</xdr:col>
      <xdr:colOff>458278</xdr:colOff>
      <xdr:row>31</xdr:row>
      <xdr:rowOff>125802</xdr:rowOff>
    </xdr:from>
    <xdr:to>
      <xdr:col>0</xdr:col>
      <xdr:colOff>885104</xdr:colOff>
      <xdr:row>32</xdr:row>
      <xdr:rowOff>179717</xdr:rowOff>
    </xdr:to>
    <xdr:cxnSp macro="">
      <xdr:nvCxnSpPr>
        <xdr:cNvPr id="17" name="直線矢印コネクタ 16">
          <a:extLst>
            <a:ext uri="{FF2B5EF4-FFF2-40B4-BE49-F238E27FC236}">
              <a16:creationId xmlns:a16="http://schemas.microsoft.com/office/drawing/2014/main" id="{CBED337B-BBDE-4414-AB89-A0527708A5AE}"/>
            </a:ext>
          </a:extLst>
        </xdr:cNvPr>
        <xdr:cNvCxnSpPr>
          <a:cxnSpLocks/>
          <a:stCxn id="16" idx="0"/>
        </xdr:cNvCxnSpPr>
      </xdr:nvCxnSpPr>
      <xdr:spPr>
        <a:xfrm flipH="1" flipV="1">
          <a:off x="458278" y="7925519"/>
          <a:ext cx="426826" cy="305519"/>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257175</xdr:colOff>
      <xdr:row>3</xdr:row>
      <xdr:rowOff>0</xdr:rowOff>
    </xdr:from>
    <xdr:to>
      <xdr:col>17</xdr:col>
      <xdr:colOff>1588</xdr:colOff>
      <xdr:row>19</xdr:row>
      <xdr:rowOff>74613</xdr:rowOff>
    </xdr:to>
    <xdr:pic>
      <xdr:nvPicPr>
        <xdr:cNvPr id="6" name="Picture 4" descr="PA270406">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952500"/>
          <a:ext cx="4164013"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9525</xdr:colOff>
      <xdr:row>3</xdr:row>
      <xdr:rowOff>0</xdr:rowOff>
    </xdr:from>
    <xdr:to>
      <xdr:col>34</xdr:col>
      <xdr:colOff>30162</xdr:colOff>
      <xdr:row>19</xdr:row>
      <xdr:rowOff>74613</xdr:rowOff>
    </xdr:to>
    <xdr:pic>
      <xdr:nvPicPr>
        <xdr:cNvPr id="7" name="Picture 7" descr="PA270381">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57800" y="952500"/>
          <a:ext cx="4164012"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247650</xdr:colOff>
      <xdr:row>10</xdr:row>
      <xdr:rowOff>28575</xdr:rowOff>
    </xdr:from>
    <xdr:to>
      <xdr:col>14</xdr:col>
      <xdr:colOff>152400</xdr:colOff>
      <xdr:row>10</xdr:row>
      <xdr:rowOff>104775</xdr:rowOff>
    </xdr:to>
    <xdr:cxnSp macro="">
      <xdr:nvCxnSpPr>
        <xdr:cNvPr id="12" name="直線コネクタ 11">
          <a:extLst>
            <a:ext uri="{FF2B5EF4-FFF2-40B4-BE49-F238E27FC236}">
              <a16:creationId xmlns:a16="http://schemas.microsoft.com/office/drawing/2014/main" id="{00000000-0008-0000-0600-00000C000000}"/>
            </a:ext>
          </a:extLst>
        </xdr:cNvPr>
        <xdr:cNvCxnSpPr/>
      </xdr:nvCxnSpPr>
      <xdr:spPr>
        <a:xfrm flipV="1">
          <a:off x="1628775" y="2314575"/>
          <a:ext cx="2390775" cy="76200"/>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10</xdr:row>
      <xdr:rowOff>95250</xdr:rowOff>
    </xdr:from>
    <xdr:to>
      <xdr:col>5</xdr:col>
      <xdr:colOff>257175</xdr:colOff>
      <xdr:row>15</xdr:row>
      <xdr:rowOff>161925</xdr:rowOff>
    </xdr:to>
    <xdr:cxnSp macro="">
      <xdr:nvCxnSpPr>
        <xdr:cNvPr id="14" name="直線コネクタ 13">
          <a:extLst>
            <a:ext uri="{FF2B5EF4-FFF2-40B4-BE49-F238E27FC236}">
              <a16:creationId xmlns:a16="http://schemas.microsoft.com/office/drawing/2014/main" id="{00000000-0008-0000-0600-00000E000000}"/>
            </a:ext>
          </a:extLst>
        </xdr:cNvPr>
        <xdr:cNvCxnSpPr/>
      </xdr:nvCxnSpPr>
      <xdr:spPr>
        <a:xfrm flipH="1">
          <a:off x="1428750" y="2381250"/>
          <a:ext cx="209550" cy="1019175"/>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10</xdr:row>
      <xdr:rowOff>19050</xdr:rowOff>
    </xdr:from>
    <xdr:to>
      <xdr:col>15</xdr:col>
      <xdr:colOff>152400</xdr:colOff>
      <xdr:row>14</xdr:row>
      <xdr:rowOff>9525</xdr:rowOff>
    </xdr:to>
    <xdr:cxnSp macro="">
      <xdr:nvCxnSpPr>
        <xdr:cNvPr id="17" name="直線コネクタ 16">
          <a:extLst>
            <a:ext uri="{FF2B5EF4-FFF2-40B4-BE49-F238E27FC236}">
              <a16:creationId xmlns:a16="http://schemas.microsoft.com/office/drawing/2014/main" id="{00000000-0008-0000-0600-000011000000}"/>
            </a:ext>
          </a:extLst>
        </xdr:cNvPr>
        <xdr:cNvCxnSpPr/>
      </xdr:nvCxnSpPr>
      <xdr:spPr>
        <a:xfrm>
          <a:off x="4010025" y="2305050"/>
          <a:ext cx="285750" cy="752475"/>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7</xdr:row>
      <xdr:rowOff>133350</xdr:rowOff>
    </xdr:from>
    <xdr:to>
      <xdr:col>13</xdr:col>
      <xdr:colOff>0</xdr:colOff>
      <xdr:row>9</xdr:row>
      <xdr:rowOff>76200</xdr:rowOff>
    </xdr:to>
    <xdr:sp macro="" textlink="">
      <xdr:nvSpPr>
        <xdr:cNvPr id="19" name="角丸四角形 18">
          <a:extLst>
            <a:ext uri="{FF2B5EF4-FFF2-40B4-BE49-F238E27FC236}">
              <a16:creationId xmlns:a16="http://schemas.microsoft.com/office/drawing/2014/main" id="{00000000-0008-0000-0600-000013000000}"/>
            </a:ext>
          </a:extLst>
        </xdr:cNvPr>
        <xdr:cNvSpPr/>
      </xdr:nvSpPr>
      <xdr:spPr>
        <a:xfrm>
          <a:off x="2124075" y="1847850"/>
          <a:ext cx="1466850" cy="323850"/>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100">
              <a:solidFill>
                <a:schemeClr val="tx1"/>
              </a:solidFill>
            </a:rPr>
            <a:t>本年度実施予定地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142875</xdr:colOff>
      <xdr:row>2</xdr:row>
      <xdr:rowOff>37455</xdr:rowOff>
    </xdr:from>
    <xdr:to>
      <xdr:col>9</xdr:col>
      <xdr:colOff>314325</xdr:colOff>
      <xdr:row>6</xdr:row>
      <xdr:rowOff>9525</xdr:rowOff>
    </xdr:to>
    <xdr:grpSp>
      <xdr:nvGrpSpPr>
        <xdr:cNvPr id="2" name="グループ化 1">
          <a:extLst>
            <a:ext uri="{FF2B5EF4-FFF2-40B4-BE49-F238E27FC236}">
              <a16:creationId xmlns:a16="http://schemas.microsoft.com/office/drawing/2014/main" id="{0BFA3B3B-3DFB-4F8F-8A46-3233B4DB4127}"/>
            </a:ext>
          </a:extLst>
        </xdr:cNvPr>
        <xdr:cNvGrpSpPr/>
      </xdr:nvGrpSpPr>
      <xdr:grpSpPr>
        <a:xfrm>
          <a:off x="4303323" y="378917"/>
          <a:ext cx="2408927" cy="672966"/>
          <a:chOff x="1285874" y="1755454"/>
          <a:chExt cx="2400300" cy="568646"/>
        </a:xfrm>
      </xdr:grpSpPr>
      <xdr:sp macro="" textlink="">
        <xdr:nvSpPr>
          <xdr:cNvPr id="3" name="正方形/長方形 2">
            <a:extLst>
              <a:ext uri="{FF2B5EF4-FFF2-40B4-BE49-F238E27FC236}">
                <a16:creationId xmlns:a16="http://schemas.microsoft.com/office/drawing/2014/main" id="{42A4D22E-B276-D1AF-B5BD-FCFB229076F2}"/>
              </a:ext>
            </a:extLst>
          </xdr:cNvPr>
          <xdr:cNvSpPr/>
        </xdr:nvSpPr>
        <xdr:spPr>
          <a:xfrm>
            <a:off x="1285874" y="1905000"/>
            <a:ext cx="2400300" cy="4191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交付決定後に報道投げ込みをする</a:t>
            </a:r>
            <a:endParaRPr kumimoji="1" lang="en-US" altLang="ja-JP" sz="900">
              <a:solidFill>
                <a:sysClr val="windowText" lastClr="000000"/>
              </a:solidFill>
            </a:endParaRPr>
          </a:p>
          <a:p>
            <a:pPr algn="ctr"/>
            <a:r>
              <a:rPr kumimoji="1" lang="ja-JP" altLang="en-US" sz="900">
                <a:solidFill>
                  <a:sysClr val="windowText" lastClr="000000"/>
                </a:solidFill>
              </a:rPr>
              <a:t>（交付申請時の日付は空欄でよい）</a:t>
            </a:r>
          </a:p>
        </xdr:txBody>
      </xdr:sp>
      <xdr:cxnSp macro="">
        <xdr:nvCxnSpPr>
          <xdr:cNvPr id="4" name="直線矢印コネクタ 3">
            <a:extLst>
              <a:ext uri="{FF2B5EF4-FFF2-40B4-BE49-F238E27FC236}">
                <a16:creationId xmlns:a16="http://schemas.microsoft.com/office/drawing/2014/main" id="{1604FE21-4B68-C206-86FC-A4B06C4D79E3}"/>
              </a:ext>
            </a:extLst>
          </xdr:cNvPr>
          <xdr:cNvCxnSpPr>
            <a:stCxn id="3" idx="0"/>
          </xdr:cNvCxnSpPr>
        </xdr:nvCxnSpPr>
        <xdr:spPr>
          <a:xfrm flipH="1" flipV="1">
            <a:off x="2479503" y="1755454"/>
            <a:ext cx="6521" cy="14954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114300</xdr:colOff>
      <xdr:row>1</xdr:row>
      <xdr:rowOff>0</xdr:rowOff>
    </xdr:from>
    <xdr:to>
      <xdr:col>23</xdr:col>
      <xdr:colOff>161925</xdr:colOff>
      <xdr:row>3</xdr:row>
      <xdr:rowOff>152400</xdr:rowOff>
    </xdr:to>
    <xdr:grpSp>
      <xdr:nvGrpSpPr>
        <xdr:cNvPr id="4" name="グループ化 3">
          <a:extLst>
            <a:ext uri="{FF2B5EF4-FFF2-40B4-BE49-F238E27FC236}">
              <a16:creationId xmlns:a16="http://schemas.microsoft.com/office/drawing/2014/main" id="{2F39C14D-BB2B-4B97-A702-5635C7AC0302}"/>
            </a:ext>
          </a:extLst>
        </xdr:cNvPr>
        <xdr:cNvGrpSpPr/>
      </xdr:nvGrpSpPr>
      <xdr:grpSpPr>
        <a:xfrm>
          <a:off x="4810125" y="190500"/>
          <a:ext cx="1704975" cy="533400"/>
          <a:chOff x="4848224" y="161925"/>
          <a:chExt cx="1704975" cy="533400"/>
        </a:xfrm>
      </xdr:grpSpPr>
      <xdr:sp macro="" textlink="">
        <xdr:nvSpPr>
          <xdr:cNvPr id="7" name="正方形/長方形 6">
            <a:extLst>
              <a:ext uri="{FF2B5EF4-FFF2-40B4-BE49-F238E27FC236}">
                <a16:creationId xmlns:a16="http://schemas.microsoft.com/office/drawing/2014/main" id="{91A209C0-F760-B0EF-D469-D3665095E2FB}"/>
              </a:ext>
            </a:extLst>
          </xdr:cNvPr>
          <xdr:cNvSpPr/>
        </xdr:nvSpPr>
        <xdr:spPr>
          <a:xfrm>
            <a:off x="4848224" y="161925"/>
            <a:ext cx="1704975" cy="3114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番号がある場合のみ記入</a:t>
            </a:r>
          </a:p>
        </xdr:txBody>
      </xdr:sp>
      <xdr:cxnSp macro="">
        <xdr:nvCxnSpPr>
          <xdr:cNvPr id="8" name="直線矢印コネクタ 7">
            <a:extLst>
              <a:ext uri="{FF2B5EF4-FFF2-40B4-BE49-F238E27FC236}">
                <a16:creationId xmlns:a16="http://schemas.microsoft.com/office/drawing/2014/main" id="{3D689DC3-3941-7F07-77FB-8F8CBA4C6805}"/>
              </a:ext>
            </a:extLst>
          </xdr:cNvPr>
          <xdr:cNvCxnSpPr>
            <a:stCxn id="7" idx="2"/>
          </xdr:cNvCxnSpPr>
        </xdr:nvCxnSpPr>
        <xdr:spPr>
          <a:xfrm flipH="1">
            <a:off x="5695949" y="473325"/>
            <a:ext cx="4763" cy="22200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76199</xdr:colOff>
      <xdr:row>16</xdr:row>
      <xdr:rowOff>200025</xdr:rowOff>
    </xdr:from>
    <xdr:to>
      <xdr:col>21</xdr:col>
      <xdr:colOff>104775</xdr:colOff>
      <xdr:row>19</xdr:row>
      <xdr:rowOff>85725</xdr:rowOff>
    </xdr:to>
    <xdr:grpSp>
      <xdr:nvGrpSpPr>
        <xdr:cNvPr id="15" name="グループ化 14">
          <a:extLst>
            <a:ext uri="{FF2B5EF4-FFF2-40B4-BE49-F238E27FC236}">
              <a16:creationId xmlns:a16="http://schemas.microsoft.com/office/drawing/2014/main" id="{21F55719-6B9D-4B96-A2DC-D38A3EC18022}"/>
            </a:ext>
          </a:extLst>
        </xdr:cNvPr>
        <xdr:cNvGrpSpPr/>
      </xdr:nvGrpSpPr>
      <xdr:grpSpPr>
        <a:xfrm>
          <a:off x="4772024" y="3343275"/>
          <a:ext cx="1133476" cy="552450"/>
          <a:chOff x="1285874" y="1685925"/>
          <a:chExt cx="1133476" cy="552450"/>
        </a:xfrm>
      </xdr:grpSpPr>
      <xdr:sp macro="" textlink="">
        <xdr:nvSpPr>
          <xdr:cNvPr id="16" name="正方形/長方形 15">
            <a:extLst>
              <a:ext uri="{FF2B5EF4-FFF2-40B4-BE49-F238E27FC236}">
                <a16:creationId xmlns:a16="http://schemas.microsoft.com/office/drawing/2014/main" id="{078FE379-18F1-6356-BE30-450D6A6F46B5}"/>
              </a:ext>
            </a:extLst>
          </xdr:cNvPr>
          <xdr:cNvSpPr/>
        </xdr:nvSpPr>
        <xdr:spPr>
          <a:xfrm>
            <a:off x="1285874" y="1905000"/>
            <a:ext cx="1133476" cy="3333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団体印は不要　</a:t>
            </a:r>
          </a:p>
        </xdr:txBody>
      </xdr:sp>
      <xdr:cxnSp macro="">
        <xdr:nvCxnSpPr>
          <xdr:cNvPr id="17" name="直線矢印コネクタ 16">
            <a:extLst>
              <a:ext uri="{FF2B5EF4-FFF2-40B4-BE49-F238E27FC236}">
                <a16:creationId xmlns:a16="http://schemas.microsoft.com/office/drawing/2014/main" id="{2E7ECB67-B539-633D-9B01-6A90D18CFC87}"/>
              </a:ext>
            </a:extLst>
          </xdr:cNvPr>
          <xdr:cNvCxnSpPr>
            <a:stCxn id="16" idx="0"/>
          </xdr:cNvCxnSpPr>
        </xdr:nvCxnSpPr>
        <xdr:spPr>
          <a:xfrm flipH="1" flipV="1">
            <a:off x="1419225" y="1685925"/>
            <a:ext cx="433387" cy="2190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142875</xdr:colOff>
      <xdr:row>15</xdr:row>
      <xdr:rowOff>76200</xdr:rowOff>
    </xdr:from>
    <xdr:to>
      <xdr:col>11</xdr:col>
      <xdr:colOff>238125</xdr:colOff>
      <xdr:row>17</xdr:row>
      <xdr:rowOff>14175</xdr:rowOff>
    </xdr:to>
    <xdr:grpSp>
      <xdr:nvGrpSpPr>
        <xdr:cNvPr id="18" name="グループ化 17">
          <a:extLst>
            <a:ext uri="{FF2B5EF4-FFF2-40B4-BE49-F238E27FC236}">
              <a16:creationId xmlns:a16="http://schemas.microsoft.com/office/drawing/2014/main" id="{F535E7FA-2E80-44D7-932C-FAD7687F0E8C}"/>
            </a:ext>
          </a:extLst>
        </xdr:cNvPr>
        <xdr:cNvGrpSpPr/>
      </xdr:nvGrpSpPr>
      <xdr:grpSpPr>
        <a:xfrm>
          <a:off x="1800225" y="3028950"/>
          <a:ext cx="1476375" cy="395175"/>
          <a:chOff x="1866900" y="2933700"/>
          <a:chExt cx="1285875" cy="395175"/>
        </a:xfrm>
      </xdr:grpSpPr>
      <xdr:sp macro="" textlink="">
        <xdr:nvSpPr>
          <xdr:cNvPr id="19" name="正方形/長方形 18">
            <a:extLst>
              <a:ext uri="{FF2B5EF4-FFF2-40B4-BE49-F238E27FC236}">
                <a16:creationId xmlns:a16="http://schemas.microsoft.com/office/drawing/2014/main" id="{04ED1F3D-CDD1-EF69-7F21-44320EE3A944}"/>
              </a:ext>
            </a:extLst>
          </xdr:cNvPr>
          <xdr:cNvSpPr/>
        </xdr:nvSpPr>
        <xdr:spPr>
          <a:xfrm>
            <a:off x="1866900" y="2933700"/>
            <a:ext cx="925650" cy="3951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フリガナを記載</a:t>
            </a:r>
            <a:endParaRPr kumimoji="1" lang="en-US" altLang="ja-JP" sz="900">
              <a:solidFill>
                <a:sysClr val="windowText" lastClr="000000"/>
              </a:solidFill>
            </a:endParaRPr>
          </a:p>
        </xdr:txBody>
      </xdr:sp>
      <xdr:cxnSp macro="">
        <xdr:nvCxnSpPr>
          <xdr:cNvPr id="20" name="直線矢印コネクタ 19">
            <a:extLst>
              <a:ext uri="{FF2B5EF4-FFF2-40B4-BE49-F238E27FC236}">
                <a16:creationId xmlns:a16="http://schemas.microsoft.com/office/drawing/2014/main" id="{799281BC-2E33-D28D-49C9-5113017D5FB1}"/>
              </a:ext>
            </a:extLst>
          </xdr:cNvPr>
          <xdr:cNvCxnSpPr>
            <a:stCxn id="19" idx="3"/>
          </xdr:cNvCxnSpPr>
        </xdr:nvCxnSpPr>
        <xdr:spPr>
          <a:xfrm>
            <a:off x="2792550" y="3131288"/>
            <a:ext cx="360225" cy="243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85725</xdr:colOff>
      <xdr:row>4</xdr:row>
      <xdr:rowOff>0</xdr:rowOff>
    </xdr:from>
    <xdr:to>
      <xdr:col>11</xdr:col>
      <xdr:colOff>2841</xdr:colOff>
      <xdr:row>13</xdr:row>
      <xdr:rowOff>85500</xdr:rowOff>
    </xdr:to>
    <xdr:pic>
      <xdr:nvPicPr>
        <xdr:cNvPr id="10" name="Picture 14" descr="P411015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7620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4</xdr:row>
      <xdr:rowOff>0</xdr:rowOff>
    </xdr:from>
    <xdr:to>
      <xdr:col>21</xdr:col>
      <xdr:colOff>174493</xdr:colOff>
      <xdr:row>13</xdr:row>
      <xdr:rowOff>85500</xdr:rowOff>
    </xdr:to>
    <xdr:pic>
      <xdr:nvPicPr>
        <xdr:cNvPr id="11" name="Picture 2" descr="PA270394">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0925" y="762000"/>
          <a:ext cx="2384293"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15</xdr:row>
      <xdr:rowOff>0</xdr:rowOff>
    </xdr:from>
    <xdr:to>
      <xdr:col>11</xdr:col>
      <xdr:colOff>2943</xdr:colOff>
      <xdr:row>24</xdr:row>
      <xdr:rowOff>85500</xdr:rowOff>
    </xdr:to>
    <xdr:pic>
      <xdr:nvPicPr>
        <xdr:cNvPr id="12" name="Picture 13" descr="P2090488">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1" y="2857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15</xdr:row>
      <xdr:rowOff>9525</xdr:rowOff>
    </xdr:from>
    <xdr:to>
      <xdr:col>21</xdr:col>
      <xdr:colOff>183817</xdr:colOff>
      <xdr:row>24</xdr:row>
      <xdr:rowOff>95025</xdr:rowOff>
    </xdr:to>
    <xdr:pic>
      <xdr:nvPicPr>
        <xdr:cNvPr id="14" name="Picture 12" descr="P2090496">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90925" y="2867025"/>
          <a:ext cx="23936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26</xdr:row>
      <xdr:rowOff>0</xdr:rowOff>
    </xdr:from>
    <xdr:to>
      <xdr:col>11</xdr:col>
      <xdr:colOff>3041</xdr:colOff>
      <xdr:row>35</xdr:row>
      <xdr:rowOff>85500</xdr:rowOff>
    </xdr:to>
    <xdr:pic>
      <xdr:nvPicPr>
        <xdr:cNvPr id="15" name="Picture 4" descr="P2270516">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7701" y="4953000"/>
          <a:ext cx="239381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26</xdr:row>
      <xdr:rowOff>0</xdr:rowOff>
    </xdr:from>
    <xdr:to>
      <xdr:col>21</xdr:col>
      <xdr:colOff>174736</xdr:colOff>
      <xdr:row>35</xdr:row>
      <xdr:rowOff>85500</xdr:rowOff>
    </xdr:to>
    <xdr:pic>
      <xdr:nvPicPr>
        <xdr:cNvPr id="16" name="Picture 15" descr="P2270531">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90925" y="4953000"/>
          <a:ext cx="2384536"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37</xdr:row>
      <xdr:rowOff>0</xdr:rowOff>
    </xdr:from>
    <xdr:to>
      <xdr:col>11</xdr:col>
      <xdr:colOff>9520</xdr:colOff>
      <xdr:row>46</xdr:row>
      <xdr:rowOff>85500</xdr:rowOff>
    </xdr:to>
    <xdr:pic>
      <xdr:nvPicPr>
        <xdr:cNvPr id="17" name="Picture 17" descr="P2270528">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57225" y="7048500"/>
          <a:ext cx="239077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37</xdr:row>
      <xdr:rowOff>0</xdr:rowOff>
    </xdr:from>
    <xdr:to>
      <xdr:col>21</xdr:col>
      <xdr:colOff>171450</xdr:colOff>
      <xdr:row>46</xdr:row>
      <xdr:rowOff>85500</xdr:rowOff>
    </xdr:to>
    <xdr:pic>
      <xdr:nvPicPr>
        <xdr:cNvPr id="18" name="Picture 16" descr="P2270530">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590926" y="7048500"/>
          <a:ext cx="238124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57</xdr:row>
      <xdr:rowOff>0</xdr:rowOff>
    </xdr:from>
    <xdr:to>
      <xdr:col>10</xdr:col>
      <xdr:colOff>272816</xdr:colOff>
      <xdr:row>66</xdr:row>
      <xdr:rowOff>85500</xdr:rowOff>
    </xdr:to>
    <xdr:pic>
      <xdr:nvPicPr>
        <xdr:cNvPr id="28" name="Picture 36" descr="P3130015">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38175" y="10858500"/>
          <a:ext cx="239689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57</xdr:row>
      <xdr:rowOff>0</xdr:rowOff>
    </xdr:from>
    <xdr:to>
      <xdr:col>21</xdr:col>
      <xdr:colOff>183918</xdr:colOff>
      <xdr:row>66</xdr:row>
      <xdr:rowOff>85500</xdr:rowOff>
    </xdr:to>
    <xdr:pic>
      <xdr:nvPicPr>
        <xdr:cNvPr id="30" name="Picture 37" descr="P3130014">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90926" y="10858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68</xdr:row>
      <xdr:rowOff>0</xdr:rowOff>
    </xdr:from>
    <xdr:to>
      <xdr:col>11</xdr:col>
      <xdr:colOff>6067</xdr:colOff>
      <xdr:row>77</xdr:row>
      <xdr:rowOff>85500</xdr:rowOff>
    </xdr:to>
    <xdr:pic>
      <xdr:nvPicPr>
        <xdr:cNvPr id="31" name="Picture 34" descr="P3130012">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47700" y="12954000"/>
          <a:ext cx="239684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68</xdr:row>
      <xdr:rowOff>0</xdr:rowOff>
    </xdr:from>
    <xdr:to>
      <xdr:col>21</xdr:col>
      <xdr:colOff>200025</xdr:colOff>
      <xdr:row>77</xdr:row>
      <xdr:rowOff>85725</xdr:rowOff>
    </xdr:to>
    <xdr:pic>
      <xdr:nvPicPr>
        <xdr:cNvPr id="32" name="Picture 57" descr="P3130013">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90925" y="12954000"/>
          <a:ext cx="24098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79</xdr:row>
      <xdr:rowOff>0</xdr:rowOff>
    </xdr:from>
    <xdr:to>
      <xdr:col>10</xdr:col>
      <xdr:colOff>272716</xdr:colOff>
      <xdr:row>88</xdr:row>
      <xdr:rowOff>85500</xdr:rowOff>
    </xdr:to>
    <xdr:pic>
      <xdr:nvPicPr>
        <xdr:cNvPr id="33" name="Picture 39" descr="P3130027">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28650" y="15049500"/>
          <a:ext cx="2406316"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79</xdr:row>
      <xdr:rowOff>0</xdr:rowOff>
    </xdr:from>
    <xdr:to>
      <xdr:col>21</xdr:col>
      <xdr:colOff>190500</xdr:colOff>
      <xdr:row>88</xdr:row>
      <xdr:rowOff>85725</xdr:rowOff>
    </xdr:to>
    <xdr:pic>
      <xdr:nvPicPr>
        <xdr:cNvPr id="34" name="Picture 41" descr="P3130028">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590925" y="15049500"/>
          <a:ext cx="240030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90</xdr:row>
      <xdr:rowOff>0</xdr:rowOff>
    </xdr:from>
    <xdr:to>
      <xdr:col>11</xdr:col>
      <xdr:colOff>0</xdr:colOff>
      <xdr:row>99</xdr:row>
      <xdr:rowOff>114300</xdr:rowOff>
    </xdr:to>
    <xdr:pic>
      <xdr:nvPicPr>
        <xdr:cNvPr id="37" name="Picture 40" descr="P3130029">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19125" y="17145000"/>
          <a:ext cx="24193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90</xdr:row>
      <xdr:rowOff>0</xdr:rowOff>
    </xdr:from>
    <xdr:to>
      <xdr:col>21</xdr:col>
      <xdr:colOff>200025</xdr:colOff>
      <xdr:row>99</xdr:row>
      <xdr:rowOff>85500</xdr:rowOff>
    </xdr:to>
    <xdr:pic>
      <xdr:nvPicPr>
        <xdr:cNvPr id="39" name="Picture 42" descr="P3130023">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590925" y="17145000"/>
          <a:ext cx="24098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110</xdr:row>
      <xdr:rowOff>0</xdr:rowOff>
    </xdr:from>
    <xdr:to>
      <xdr:col>10</xdr:col>
      <xdr:colOff>275925</xdr:colOff>
      <xdr:row>119</xdr:row>
      <xdr:rowOff>85500</xdr:rowOff>
    </xdr:to>
    <xdr:pic>
      <xdr:nvPicPr>
        <xdr:cNvPr id="48" name="Picture 45" descr="P3130017">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38175" y="20955000"/>
          <a:ext cx="240000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110</xdr:row>
      <xdr:rowOff>0</xdr:rowOff>
    </xdr:from>
    <xdr:to>
      <xdr:col>21</xdr:col>
      <xdr:colOff>190500</xdr:colOff>
      <xdr:row>119</xdr:row>
      <xdr:rowOff>85500</xdr:rowOff>
    </xdr:to>
    <xdr:pic>
      <xdr:nvPicPr>
        <xdr:cNvPr id="49" name="Picture 46" descr="P3130024">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590925" y="20955000"/>
          <a:ext cx="240030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122</xdr:row>
      <xdr:rowOff>0</xdr:rowOff>
    </xdr:from>
    <xdr:to>
      <xdr:col>10</xdr:col>
      <xdr:colOff>276075</xdr:colOff>
      <xdr:row>131</xdr:row>
      <xdr:rowOff>85500</xdr:rowOff>
    </xdr:to>
    <xdr:pic>
      <xdr:nvPicPr>
        <xdr:cNvPr id="52" name="Picture 52" descr="P3130005">
          <a:extLst>
            <a:ext uri="{FF2B5EF4-FFF2-40B4-BE49-F238E27FC236}">
              <a16:creationId xmlns:a16="http://schemas.microsoft.com/office/drawing/2014/main" id="{00000000-0008-0000-0700-00003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47700" y="23050500"/>
          <a:ext cx="23906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133</xdr:row>
      <xdr:rowOff>0</xdr:rowOff>
    </xdr:from>
    <xdr:to>
      <xdr:col>11</xdr:col>
      <xdr:colOff>2841</xdr:colOff>
      <xdr:row>142</xdr:row>
      <xdr:rowOff>85500</xdr:rowOff>
    </xdr:to>
    <xdr:pic>
      <xdr:nvPicPr>
        <xdr:cNvPr id="53" name="Picture 51" descr="P3130004">
          <a:extLst>
            <a:ext uri="{FF2B5EF4-FFF2-40B4-BE49-F238E27FC236}">
              <a16:creationId xmlns:a16="http://schemas.microsoft.com/office/drawing/2014/main" id="{00000000-0008-0000-0700-000035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38175" y="251460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122</xdr:row>
      <xdr:rowOff>0</xdr:rowOff>
    </xdr:from>
    <xdr:to>
      <xdr:col>17</xdr:col>
      <xdr:colOff>161925</xdr:colOff>
      <xdr:row>130</xdr:row>
      <xdr:rowOff>152400</xdr:rowOff>
    </xdr:to>
    <xdr:pic>
      <xdr:nvPicPr>
        <xdr:cNvPr id="54" name="Picture 55" descr="P3130009">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590925" y="23050500"/>
          <a:ext cx="1266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122</xdr:row>
      <xdr:rowOff>0</xdr:rowOff>
    </xdr:from>
    <xdr:to>
      <xdr:col>22</xdr:col>
      <xdr:colOff>161925</xdr:colOff>
      <xdr:row>130</xdr:row>
      <xdr:rowOff>142875</xdr:rowOff>
    </xdr:to>
    <xdr:pic>
      <xdr:nvPicPr>
        <xdr:cNvPr id="55" name="Picture 53" descr="P3130007">
          <a:extLst>
            <a:ext uri="{FF2B5EF4-FFF2-40B4-BE49-F238E27FC236}">
              <a16:creationId xmlns:a16="http://schemas.microsoft.com/office/drawing/2014/main" id="{00000000-0008-0000-0700-000037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972050" y="23050500"/>
          <a:ext cx="126682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131</xdr:row>
      <xdr:rowOff>9525</xdr:rowOff>
    </xdr:from>
    <xdr:to>
      <xdr:col>17</xdr:col>
      <xdr:colOff>162300</xdr:colOff>
      <xdr:row>135</xdr:row>
      <xdr:rowOff>183303</xdr:rowOff>
    </xdr:to>
    <xdr:pic>
      <xdr:nvPicPr>
        <xdr:cNvPr id="56" name="Picture 56" descr="P3130010">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590925" y="24774525"/>
          <a:ext cx="1267200" cy="935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276224</xdr:colOff>
      <xdr:row>131</xdr:row>
      <xdr:rowOff>0</xdr:rowOff>
    </xdr:from>
    <xdr:to>
      <xdr:col>22</xdr:col>
      <xdr:colOff>162299</xdr:colOff>
      <xdr:row>135</xdr:row>
      <xdr:rowOff>181033</xdr:rowOff>
    </xdr:to>
    <xdr:pic>
      <xdr:nvPicPr>
        <xdr:cNvPr id="57" name="Picture 54" descr="P3130008">
          <a:extLst>
            <a:ext uri="{FF2B5EF4-FFF2-40B4-BE49-F238E27FC236}">
              <a16:creationId xmlns:a16="http://schemas.microsoft.com/office/drawing/2014/main" id="{00000000-0008-0000-0700-00003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972049" y="24765000"/>
          <a:ext cx="1267200" cy="943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144</xdr:row>
      <xdr:rowOff>0</xdr:rowOff>
    </xdr:from>
    <xdr:to>
      <xdr:col>11</xdr:col>
      <xdr:colOff>2943</xdr:colOff>
      <xdr:row>153</xdr:row>
      <xdr:rowOff>85500</xdr:rowOff>
    </xdr:to>
    <xdr:pic>
      <xdr:nvPicPr>
        <xdr:cNvPr id="59" name="Picture 23" descr="P2270540">
          <a:extLst>
            <a:ext uri="{FF2B5EF4-FFF2-40B4-BE49-F238E27FC236}">
              <a16:creationId xmlns:a16="http://schemas.microsoft.com/office/drawing/2014/main" id="{00000000-0008-0000-0700-00003B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47701" y="27241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144</xdr:row>
      <xdr:rowOff>0</xdr:rowOff>
    </xdr:from>
    <xdr:to>
      <xdr:col>21</xdr:col>
      <xdr:colOff>183918</xdr:colOff>
      <xdr:row>153</xdr:row>
      <xdr:rowOff>85500</xdr:rowOff>
    </xdr:to>
    <xdr:pic>
      <xdr:nvPicPr>
        <xdr:cNvPr id="60" name="Picture 30" descr="P2280514">
          <a:extLst>
            <a:ext uri="{FF2B5EF4-FFF2-40B4-BE49-F238E27FC236}">
              <a16:creationId xmlns:a16="http://schemas.microsoft.com/office/drawing/2014/main" id="{00000000-0008-0000-0700-00003C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590926" y="27241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xdr:colOff>
      <xdr:row>162</xdr:row>
      <xdr:rowOff>190499</xdr:rowOff>
    </xdr:from>
    <xdr:to>
      <xdr:col>10</xdr:col>
      <xdr:colOff>276000</xdr:colOff>
      <xdr:row>175</xdr:row>
      <xdr:rowOff>103999</xdr:rowOff>
    </xdr:to>
    <xdr:pic>
      <xdr:nvPicPr>
        <xdr:cNvPr id="71" name="Picture 47" descr="P3130011">
          <a:extLst>
            <a:ext uri="{FF2B5EF4-FFF2-40B4-BE49-F238E27FC236}">
              <a16:creationId xmlns:a16="http://schemas.microsoft.com/office/drawing/2014/main" id="{00000000-0008-0000-0700-000047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38250" y="31051499"/>
          <a:ext cx="1800000" cy="239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163</xdr:row>
      <xdr:rowOff>0</xdr:rowOff>
    </xdr:from>
    <xdr:to>
      <xdr:col>21</xdr:col>
      <xdr:colOff>194489</xdr:colOff>
      <xdr:row>172</xdr:row>
      <xdr:rowOff>85500</xdr:rowOff>
    </xdr:to>
    <xdr:pic>
      <xdr:nvPicPr>
        <xdr:cNvPr id="72" name="Picture 48" descr="P3130021">
          <a:extLst>
            <a:ext uri="{FF2B5EF4-FFF2-40B4-BE49-F238E27FC236}">
              <a16:creationId xmlns:a16="http://schemas.microsoft.com/office/drawing/2014/main" id="{00000000-0008-0000-0700-000048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590925" y="31051500"/>
          <a:ext cx="240428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133349</xdr:colOff>
      <xdr:row>177</xdr:row>
      <xdr:rowOff>0</xdr:rowOff>
    </xdr:from>
    <xdr:to>
      <xdr:col>10</xdr:col>
      <xdr:colOff>275999</xdr:colOff>
      <xdr:row>189</xdr:row>
      <xdr:rowOff>105606</xdr:rowOff>
    </xdr:to>
    <xdr:pic>
      <xdr:nvPicPr>
        <xdr:cNvPr id="75" name="Picture 50" descr="P3130002">
          <a:extLst>
            <a:ext uri="{FF2B5EF4-FFF2-40B4-BE49-F238E27FC236}">
              <a16:creationId xmlns:a16="http://schemas.microsoft.com/office/drawing/2014/main" id="{00000000-0008-0000-0700-00004B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238249" y="33718500"/>
          <a:ext cx="1800000" cy="239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177</xdr:row>
      <xdr:rowOff>0</xdr:rowOff>
    </xdr:from>
    <xdr:to>
      <xdr:col>21</xdr:col>
      <xdr:colOff>193341</xdr:colOff>
      <xdr:row>186</xdr:row>
      <xdr:rowOff>85500</xdr:rowOff>
    </xdr:to>
    <xdr:pic>
      <xdr:nvPicPr>
        <xdr:cNvPr id="76" name="Picture 33" descr="P2280517">
          <a:extLst>
            <a:ext uri="{FF2B5EF4-FFF2-40B4-BE49-F238E27FC236}">
              <a16:creationId xmlns:a16="http://schemas.microsoft.com/office/drawing/2014/main" id="{00000000-0008-0000-0700-00004C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590925" y="337185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191</xdr:row>
      <xdr:rowOff>0</xdr:rowOff>
    </xdr:from>
    <xdr:to>
      <xdr:col>10</xdr:col>
      <xdr:colOff>272767</xdr:colOff>
      <xdr:row>200</xdr:row>
      <xdr:rowOff>85500</xdr:rowOff>
    </xdr:to>
    <xdr:pic>
      <xdr:nvPicPr>
        <xdr:cNvPr id="77" name="Picture 31" descr="P2280521">
          <a:extLst>
            <a:ext uri="{FF2B5EF4-FFF2-40B4-BE49-F238E27FC236}">
              <a16:creationId xmlns:a16="http://schemas.microsoft.com/office/drawing/2014/main" id="{00000000-0008-0000-0700-00004D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38175" y="36385500"/>
          <a:ext cx="239684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191</xdr:row>
      <xdr:rowOff>0</xdr:rowOff>
    </xdr:from>
    <xdr:to>
      <xdr:col>21</xdr:col>
      <xdr:colOff>183817</xdr:colOff>
      <xdr:row>200</xdr:row>
      <xdr:rowOff>85500</xdr:rowOff>
    </xdr:to>
    <xdr:pic>
      <xdr:nvPicPr>
        <xdr:cNvPr id="78" name="Picture 32" descr="P2280520">
          <a:extLst>
            <a:ext uri="{FF2B5EF4-FFF2-40B4-BE49-F238E27FC236}">
              <a16:creationId xmlns:a16="http://schemas.microsoft.com/office/drawing/2014/main" id="{00000000-0008-0000-0700-00004E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590925" y="36385500"/>
          <a:ext cx="23936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50"/>
  <sheetViews>
    <sheetView tabSelected="1" view="pageBreakPreview" zoomScale="118" zoomScaleNormal="100" zoomScaleSheetLayoutView="118" zoomScalePageLayoutView="87" workbookViewId="0">
      <selection activeCell="AB131" sqref="AB131"/>
    </sheetView>
  </sheetViews>
  <sheetFormatPr defaultRowHeight="13.5"/>
  <cols>
    <col min="1" max="1" width="1.25" style="1" customWidth="1"/>
    <col min="2" max="44" width="3.625" style="1" customWidth="1"/>
    <col min="45" max="16384" width="9" style="1"/>
  </cols>
  <sheetData>
    <row r="1" spans="2:28" ht="15" customHeight="1"/>
    <row r="2" spans="2:28" ht="15" customHeight="1"/>
    <row r="3" spans="2:28" ht="15" customHeight="1"/>
    <row r="4" spans="2:28" ht="15" customHeight="1"/>
    <row r="5" spans="2:28" ht="15" customHeight="1"/>
    <row r="6" spans="2:28" ht="15" customHeight="1"/>
    <row r="7" spans="2:28" ht="15" customHeight="1"/>
    <row r="8" spans="2:28" ht="15" customHeight="1"/>
    <row r="9" spans="2:28" ht="15" customHeight="1">
      <c r="B9" s="146" t="s">
        <v>286</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row>
    <row r="10" spans="2:28" ht="15" customHeight="1">
      <c r="B10" s="146"/>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row>
    <row r="11" spans="2:28" ht="15" customHeight="1">
      <c r="B11" s="146" t="s">
        <v>243</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row>
    <row r="12" spans="2:28" ht="15" customHeight="1">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row>
    <row r="13" spans="2:28" ht="15" customHeight="1">
      <c r="B13" s="146" t="s">
        <v>1</v>
      </c>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row>
    <row r="14" spans="2:28" ht="15" customHeight="1">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row>
    <row r="15" spans="2:28" ht="15" customHeight="1">
      <c r="B15" s="43"/>
      <c r="C15" s="43"/>
      <c r="D15" s="43"/>
      <c r="E15" s="43"/>
      <c r="F15" s="43"/>
      <c r="G15" s="43"/>
      <c r="H15" s="43"/>
      <c r="I15" s="43"/>
      <c r="J15" s="43"/>
      <c r="K15" s="43"/>
      <c r="L15" s="43"/>
      <c r="M15" s="43"/>
      <c r="N15" s="43"/>
      <c r="O15" s="43"/>
      <c r="P15" s="43"/>
      <c r="Q15" s="43"/>
      <c r="R15" s="43"/>
      <c r="S15" s="43"/>
      <c r="T15" s="43"/>
      <c r="U15" s="43"/>
      <c r="V15" s="43"/>
      <c r="W15" s="43"/>
      <c r="X15" s="43"/>
    </row>
    <row r="16" spans="2:28" ht="15" customHeight="1">
      <c r="B16" s="43"/>
      <c r="C16" s="43"/>
      <c r="D16" s="43"/>
      <c r="E16" s="43"/>
      <c r="F16" s="43"/>
      <c r="G16" s="43"/>
      <c r="H16" s="43"/>
      <c r="I16" s="43"/>
      <c r="J16" s="43"/>
      <c r="K16" s="43"/>
      <c r="L16" s="43"/>
      <c r="M16" s="43"/>
      <c r="N16" s="43"/>
      <c r="O16" s="43"/>
      <c r="P16" s="43"/>
      <c r="Q16" s="43"/>
      <c r="R16" s="43"/>
      <c r="S16" s="43"/>
      <c r="T16" s="43"/>
      <c r="U16" s="43"/>
      <c r="V16" s="43"/>
      <c r="W16" s="43"/>
      <c r="X16" s="43"/>
    </row>
    <row r="17" spans="2:28" ht="15" customHeight="1">
      <c r="B17" s="43"/>
      <c r="C17" s="43"/>
      <c r="D17" s="43"/>
      <c r="E17" s="43"/>
      <c r="F17" s="43"/>
      <c r="G17" s="43"/>
      <c r="H17" s="43"/>
      <c r="I17" s="43"/>
      <c r="J17" s="43"/>
      <c r="K17" s="43"/>
      <c r="L17" s="43"/>
      <c r="M17" s="43"/>
      <c r="N17" s="43"/>
      <c r="O17" s="43"/>
      <c r="P17" s="43"/>
      <c r="Q17" s="43"/>
      <c r="R17" s="43"/>
      <c r="S17" s="43"/>
      <c r="T17" s="43"/>
      <c r="U17" s="43"/>
      <c r="V17" s="43"/>
      <c r="W17" s="43"/>
      <c r="X17" s="43"/>
    </row>
    <row r="18" spans="2:28" ht="15" customHeight="1">
      <c r="B18" s="43"/>
      <c r="C18" s="43"/>
      <c r="D18" s="43"/>
      <c r="E18" s="43"/>
      <c r="F18" s="43"/>
      <c r="G18" s="43"/>
      <c r="H18" s="43"/>
      <c r="I18" s="43"/>
      <c r="J18" s="43"/>
      <c r="K18" s="43"/>
      <c r="L18" s="43"/>
      <c r="M18" s="43"/>
      <c r="N18" s="43"/>
      <c r="O18" s="43"/>
      <c r="P18" s="43"/>
      <c r="Q18" s="43"/>
      <c r="R18" s="43"/>
      <c r="S18" s="43"/>
      <c r="T18" s="43"/>
      <c r="U18" s="43"/>
      <c r="V18" s="43"/>
      <c r="W18" s="43"/>
      <c r="X18" s="43"/>
    </row>
    <row r="19" spans="2:28" ht="15" customHeight="1">
      <c r="B19" s="146" t="s">
        <v>2</v>
      </c>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row>
    <row r="20" spans="2:28" ht="15" customHeight="1">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row>
    <row r="21" spans="2:28" ht="15" customHeight="1"/>
    <row r="22" spans="2:28" ht="15" customHeight="1"/>
    <row r="23" spans="2:28" ht="15" customHeight="1"/>
    <row r="24" spans="2:28" ht="15" customHeight="1"/>
    <row r="25" spans="2:28" ht="15" customHeight="1"/>
    <row r="26" spans="2:28" ht="15" customHeight="1"/>
    <row r="27" spans="2:28" ht="15" customHeight="1"/>
    <row r="28" spans="2:28" ht="15" customHeight="1"/>
    <row r="29" spans="2:28" ht="15" customHeight="1"/>
    <row r="30" spans="2:28" ht="15" customHeight="1"/>
    <row r="31" spans="2:28" ht="15" customHeight="1"/>
    <row r="32" spans="2: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29" ht="15" customHeight="1"/>
    <row r="50" spans="1:29" ht="15" customHeight="1"/>
    <row r="51" spans="1:29" ht="15" customHeight="1"/>
    <row r="52" spans="1:29" ht="15" customHeight="1"/>
    <row r="53" spans="1:29" ht="15" customHeight="1"/>
    <row r="54" spans="1:29" ht="15" customHeight="1">
      <c r="A54" s="146" t="s">
        <v>3</v>
      </c>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row>
    <row r="55" spans="1:29" ht="15" customHeight="1">
      <c r="A55" s="146"/>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row>
    <row r="56" spans="1:29" ht="15" customHeight="1"/>
    <row r="57" spans="1:29" ht="15" customHeight="1">
      <c r="B57" s="4" t="s">
        <v>4</v>
      </c>
      <c r="C57" s="2" t="s">
        <v>5</v>
      </c>
    </row>
    <row r="58" spans="1:29" ht="15" customHeight="1">
      <c r="C58" s="2" t="s">
        <v>6</v>
      </c>
    </row>
    <row r="59" spans="1:29" s="2" customFormat="1" ht="15" customHeight="1">
      <c r="C59" s="2" t="s">
        <v>15</v>
      </c>
    </row>
    <row r="60" spans="1:29" ht="15" customHeight="1">
      <c r="C60" s="2" t="s">
        <v>7</v>
      </c>
    </row>
    <row r="61" spans="1:29" ht="15" customHeight="1"/>
    <row r="62" spans="1:29" ht="15" customHeight="1">
      <c r="B62" s="4" t="s">
        <v>8</v>
      </c>
      <c r="C62" s="2" t="s">
        <v>227</v>
      </c>
    </row>
    <row r="63" spans="1:29" ht="15" customHeight="1">
      <c r="C63" s="2" t="s">
        <v>9</v>
      </c>
    </row>
    <row r="64" spans="1:29" ht="15" customHeight="1">
      <c r="C64" s="2" t="s">
        <v>313</v>
      </c>
    </row>
    <row r="65" spans="3:28" ht="15" customHeight="1">
      <c r="C65" s="2" t="s">
        <v>314</v>
      </c>
    </row>
    <row r="66" spans="3:28" ht="15" customHeight="1">
      <c r="C66" s="2" t="s">
        <v>413</v>
      </c>
    </row>
    <row r="67" spans="3:28" ht="15" customHeight="1">
      <c r="C67" s="2" t="s">
        <v>277</v>
      </c>
    </row>
    <row r="68" spans="3:28" ht="15" customHeight="1">
      <c r="C68" s="2"/>
    </row>
    <row r="69" spans="3:28" ht="15" customHeight="1">
      <c r="D69" s="2" t="s">
        <v>10</v>
      </c>
    </row>
    <row r="70" spans="3:28" ht="15" customHeight="1">
      <c r="D70" s="169" t="s">
        <v>11</v>
      </c>
      <c r="E70" s="170"/>
      <c r="F70" s="170"/>
      <c r="G70" s="171"/>
      <c r="H70" s="153" t="s">
        <v>13</v>
      </c>
      <c r="I70" s="154"/>
      <c r="J70" s="154"/>
      <c r="K70" s="154"/>
      <c r="L70" s="154"/>
      <c r="M70" s="154"/>
      <c r="N70" s="154"/>
      <c r="O70" s="154"/>
      <c r="P70" s="154"/>
      <c r="Q70" s="154"/>
      <c r="R70" s="154"/>
      <c r="S70" s="154"/>
      <c r="T70" s="154"/>
      <c r="U70" s="155"/>
      <c r="V70" s="147" t="s">
        <v>14</v>
      </c>
      <c r="W70" s="148"/>
      <c r="X70" s="148"/>
      <c r="Y70" s="148"/>
      <c r="Z70" s="148"/>
      <c r="AA70" s="148"/>
      <c r="AB70" s="149"/>
    </row>
    <row r="71" spans="3:28" ht="15" customHeight="1">
      <c r="D71" s="156" t="s">
        <v>12</v>
      </c>
      <c r="E71" s="157"/>
      <c r="F71" s="157"/>
      <c r="G71" s="158"/>
      <c r="H71" s="150" t="s">
        <v>287</v>
      </c>
      <c r="I71" s="151"/>
      <c r="J71" s="151"/>
      <c r="K71" s="151"/>
      <c r="L71" s="151"/>
      <c r="M71" s="151"/>
      <c r="N71" s="151"/>
      <c r="O71" s="151"/>
      <c r="P71" s="151"/>
      <c r="Q71" s="151"/>
      <c r="R71" s="151"/>
      <c r="S71" s="151"/>
      <c r="T71" s="151"/>
      <c r="U71" s="152"/>
      <c r="V71" s="150" t="s">
        <v>278</v>
      </c>
      <c r="W71" s="151"/>
      <c r="X71" s="151"/>
      <c r="Y71" s="151"/>
      <c r="Z71" s="151"/>
      <c r="AA71" s="151"/>
      <c r="AB71" s="152"/>
    </row>
    <row r="72" spans="3:28" ht="15" customHeight="1">
      <c r="D72" s="162"/>
      <c r="E72" s="163"/>
      <c r="F72" s="163"/>
      <c r="G72" s="164"/>
      <c r="H72" s="150"/>
      <c r="I72" s="151"/>
      <c r="J72" s="151"/>
      <c r="K72" s="151"/>
      <c r="L72" s="151"/>
      <c r="M72" s="151"/>
      <c r="N72" s="151"/>
      <c r="O72" s="151"/>
      <c r="P72" s="151"/>
      <c r="Q72" s="151"/>
      <c r="R72" s="151"/>
      <c r="S72" s="151"/>
      <c r="T72" s="151"/>
      <c r="U72" s="152"/>
      <c r="V72" s="150"/>
      <c r="W72" s="151"/>
      <c r="X72" s="151"/>
      <c r="Y72" s="151"/>
      <c r="Z72" s="151"/>
      <c r="AA72" s="151"/>
      <c r="AB72" s="152"/>
    </row>
    <row r="73" spans="3:28" ht="15" customHeight="1">
      <c r="D73" s="162"/>
      <c r="E73" s="163"/>
      <c r="F73" s="163"/>
      <c r="G73" s="164"/>
      <c r="H73" s="150"/>
      <c r="I73" s="151"/>
      <c r="J73" s="151"/>
      <c r="K73" s="151"/>
      <c r="L73" s="151"/>
      <c r="M73" s="151"/>
      <c r="N73" s="151"/>
      <c r="O73" s="151"/>
      <c r="P73" s="151"/>
      <c r="Q73" s="151"/>
      <c r="R73" s="151"/>
      <c r="S73" s="151"/>
      <c r="T73" s="151"/>
      <c r="U73" s="152"/>
      <c r="V73" s="150"/>
      <c r="W73" s="151"/>
      <c r="X73" s="151"/>
      <c r="Y73" s="151"/>
      <c r="Z73" s="151"/>
      <c r="AA73" s="151"/>
      <c r="AB73" s="152"/>
    </row>
    <row r="74" spans="3:28" ht="15" customHeight="1">
      <c r="D74" s="162"/>
      <c r="E74" s="163"/>
      <c r="F74" s="163"/>
      <c r="G74" s="164"/>
      <c r="H74" s="150"/>
      <c r="I74" s="151"/>
      <c r="J74" s="151"/>
      <c r="K74" s="151"/>
      <c r="L74" s="151"/>
      <c r="M74" s="151"/>
      <c r="N74" s="151"/>
      <c r="O74" s="151"/>
      <c r="P74" s="151"/>
      <c r="Q74" s="151"/>
      <c r="R74" s="151"/>
      <c r="S74" s="151"/>
      <c r="T74" s="151"/>
      <c r="U74" s="152"/>
      <c r="V74" s="150"/>
      <c r="W74" s="151"/>
      <c r="X74" s="151"/>
      <c r="Y74" s="151"/>
      <c r="Z74" s="151"/>
      <c r="AA74" s="151"/>
      <c r="AB74" s="152"/>
    </row>
    <row r="75" spans="3:28" ht="15" customHeight="1">
      <c r="D75" s="162"/>
      <c r="E75" s="163"/>
      <c r="F75" s="163"/>
      <c r="G75" s="164"/>
      <c r="H75" s="150"/>
      <c r="I75" s="151"/>
      <c r="J75" s="151"/>
      <c r="K75" s="151"/>
      <c r="L75" s="151"/>
      <c r="M75" s="151"/>
      <c r="N75" s="151"/>
      <c r="O75" s="151"/>
      <c r="P75" s="151"/>
      <c r="Q75" s="151"/>
      <c r="R75" s="151"/>
      <c r="S75" s="151"/>
      <c r="T75" s="151"/>
      <c r="U75" s="152"/>
      <c r="V75" s="150"/>
      <c r="W75" s="151"/>
      <c r="X75" s="151"/>
      <c r="Y75" s="151"/>
      <c r="Z75" s="151"/>
      <c r="AA75" s="151"/>
      <c r="AB75" s="152"/>
    </row>
    <row r="76" spans="3:28" ht="15" customHeight="1">
      <c r="D76" s="159"/>
      <c r="E76" s="160"/>
      <c r="F76" s="160"/>
      <c r="G76" s="161"/>
      <c r="H76" s="150"/>
      <c r="I76" s="151"/>
      <c r="J76" s="151"/>
      <c r="K76" s="151"/>
      <c r="L76" s="151"/>
      <c r="M76" s="151"/>
      <c r="N76" s="151"/>
      <c r="O76" s="151"/>
      <c r="P76" s="151"/>
      <c r="Q76" s="151"/>
      <c r="R76" s="151"/>
      <c r="S76" s="151"/>
      <c r="T76" s="151"/>
      <c r="U76" s="152"/>
      <c r="V76" s="150"/>
      <c r="W76" s="151"/>
      <c r="X76" s="151"/>
      <c r="Y76" s="151"/>
      <c r="Z76" s="151"/>
      <c r="AA76" s="151"/>
      <c r="AB76" s="152"/>
    </row>
    <row r="77" spans="3:28" ht="15" customHeight="1">
      <c r="D77" s="156" t="s">
        <v>16</v>
      </c>
      <c r="E77" s="157"/>
      <c r="F77" s="157"/>
      <c r="G77" s="158"/>
      <c r="H77" s="150" t="s">
        <v>288</v>
      </c>
      <c r="I77" s="151"/>
      <c r="J77" s="151"/>
      <c r="K77" s="151"/>
      <c r="L77" s="151"/>
      <c r="M77" s="151"/>
      <c r="N77" s="151"/>
      <c r="O77" s="151"/>
      <c r="P77" s="151"/>
      <c r="Q77" s="151"/>
      <c r="R77" s="151"/>
      <c r="S77" s="151"/>
      <c r="T77" s="165"/>
      <c r="U77" s="166"/>
      <c r="V77" s="150" t="s">
        <v>315</v>
      </c>
      <c r="W77" s="151"/>
      <c r="X77" s="151"/>
      <c r="Y77" s="151"/>
      <c r="Z77" s="151"/>
      <c r="AA77" s="151"/>
      <c r="AB77" s="152"/>
    </row>
    <row r="78" spans="3:28" ht="15" customHeight="1">
      <c r="D78" s="162"/>
      <c r="E78" s="163"/>
      <c r="F78" s="163"/>
      <c r="G78" s="164"/>
      <c r="H78" s="150"/>
      <c r="I78" s="151"/>
      <c r="J78" s="151"/>
      <c r="K78" s="151"/>
      <c r="L78" s="151"/>
      <c r="M78" s="151"/>
      <c r="N78" s="151"/>
      <c r="O78" s="151"/>
      <c r="P78" s="151"/>
      <c r="Q78" s="151"/>
      <c r="R78" s="151"/>
      <c r="S78" s="151"/>
      <c r="T78" s="165"/>
      <c r="U78" s="166"/>
      <c r="V78" s="150"/>
      <c r="W78" s="151"/>
      <c r="X78" s="151"/>
      <c r="Y78" s="151"/>
      <c r="Z78" s="151"/>
      <c r="AA78" s="151"/>
      <c r="AB78" s="152"/>
    </row>
    <row r="79" spans="3:28" ht="15" customHeight="1">
      <c r="D79" s="162"/>
      <c r="E79" s="163"/>
      <c r="F79" s="163"/>
      <c r="G79" s="164"/>
      <c r="H79" s="150"/>
      <c r="I79" s="151"/>
      <c r="J79" s="151"/>
      <c r="K79" s="151"/>
      <c r="L79" s="151"/>
      <c r="M79" s="151"/>
      <c r="N79" s="151"/>
      <c r="O79" s="151"/>
      <c r="P79" s="151"/>
      <c r="Q79" s="151"/>
      <c r="R79" s="151"/>
      <c r="S79" s="151"/>
      <c r="T79" s="165"/>
      <c r="U79" s="166"/>
      <c r="V79" s="150"/>
      <c r="W79" s="151"/>
      <c r="X79" s="151"/>
      <c r="Y79" s="151"/>
      <c r="Z79" s="151"/>
      <c r="AA79" s="151"/>
      <c r="AB79" s="152"/>
    </row>
    <row r="80" spans="3:28" ht="15" customHeight="1">
      <c r="D80" s="162"/>
      <c r="E80" s="163"/>
      <c r="F80" s="163"/>
      <c r="G80" s="164"/>
      <c r="H80" s="150"/>
      <c r="I80" s="151"/>
      <c r="J80" s="151"/>
      <c r="K80" s="151"/>
      <c r="L80" s="151"/>
      <c r="M80" s="151"/>
      <c r="N80" s="151"/>
      <c r="O80" s="151"/>
      <c r="P80" s="151"/>
      <c r="Q80" s="151"/>
      <c r="R80" s="151"/>
      <c r="S80" s="151"/>
      <c r="T80" s="165"/>
      <c r="U80" s="166"/>
      <c r="V80" s="150"/>
      <c r="W80" s="151"/>
      <c r="X80" s="151"/>
      <c r="Y80" s="151"/>
      <c r="Z80" s="151"/>
      <c r="AA80" s="151"/>
      <c r="AB80" s="152"/>
    </row>
    <row r="81" spans="4:28" ht="15" customHeight="1">
      <c r="D81" s="159"/>
      <c r="E81" s="160"/>
      <c r="F81" s="160"/>
      <c r="G81" s="161"/>
      <c r="H81" s="150"/>
      <c r="I81" s="151"/>
      <c r="J81" s="151"/>
      <c r="K81" s="151"/>
      <c r="L81" s="151"/>
      <c r="M81" s="151"/>
      <c r="N81" s="151"/>
      <c r="O81" s="151"/>
      <c r="P81" s="151"/>
      <c r="Q81" s="151"/>
      <c r="R81" s="151"/>
      <c r="S81" s="151"/>
      <c r="T81" s="165"/>
      <c r="U81" s="166"/>
      <c r="V81" s="150"/>
      <c r="W81" s="151"/>
      <c r="X81" s="151"/>
      <c r="Y81" s="151"/>
      <c r="Z81" s="151"/>
      <c r="AA81" s="151"/>
      <c r="AB81" s="152"/>
    </row>
    <row r="82" spans="4:28" ht="15" customHeight="1">
      <c r="D82" s="156" t="s">
        <v>244</v>
      </c>
      <c r="E82" s="157"/>
      <c r="F82" s="157"/>
      <c r="G82" s="158"/>
      <c r="H82" s="150" t="s">
        <v>279</v>
      </c>
      <c r="I82" s="151"/>
      <c r="J82" s="151"/>
      <c r="K82" s="151"/>
      <c r="L82" s="151"/>
      <c r="M82" s="151"/>
      <c r="N82" s="151"/>
      <c r="O82" s="151"/>
      <c r="P82" s="151"/>
      <c r="Q82" s="151"/>
      <c r="R82" s="151"/>
      <c r="S82" s="151"/>
      <c r="T82" s="165"/>
      <c r="U82" s="166"/>
      <c r="V82" s="172"/>
      <c r="W82" s="173"/>
      <c r="X82" s="173"/>
      <c r="Y82" s="173"/>
      <c r="Z82" s="173"/>
      <c r="AA82" s="173"/>
      <c r="AB82" s="174"/>
    </row>
    <row r="83" spans="4:28" ht="15" customHeight="1">
      <c r="D83" s="159"/>
      <c r="E83" s="160"/>
      <c r="F83" s="160"/>
      <c r="G83" s="161"/>
      <c r="H83" s="150"/>
      <c r="I83" s="151"/>
      <c r="J83" s="151"/>
      <c r="K83" s="151"/>
      <c r="L83" s="151"/>
      <c r="M83" s="151"/>
      <c r="N83" s="151"/>
      <c r="O83" s="151"/>
      <c r="P83" s="151"/>
      <c r="Q83" s="151"/>
      <c r="R83" s="151"/>
      <c r="S83" s="151"/>
      <c r="T83" s="165"/>
      <c r="U83" s="166"/>
      <c r="V83" s="172"/>
      <c r="W83" s="173"/>
      <c r="X83" s="173"/>
      <c r="Y83" s="173"/>
      <c r="Z83" s="173"/>
      <c r="AA83" s="173"/>
      <c r="AB83" s="174"/>
    </row>
    <row r="84" spans="4:28" ht="15" customHeight="1">
      <c r="D84" s="156" t="s">
        <v>17</v>
      </c>
      <c r="E84" s="157"/>
      <c r="F84" s="157"/>
      <c r="G84" s="158"/>
      <c r="H84" s="150" t="s">
        <v>280</v>
      </c>
      <c r="I84" s="151"/>
      <c r="J84" s="151"/>
      <c r="K84" s="151"/>
      <c r="L84" s="151"/>
      <c r="M84" s="151"/>
      <c r="N84" s="151"/>
      <c r="O84" s="151"/>
      <c r="P84" s="151"/>
      <c r="Q84" s="151"/>
      <c r="R84" s="151"/>
      <c r="S84" s="151"/>
      <c r="T84" s="165"/>
      <c r="U84" s="166"/>
      <c r="V84" s="172" t="s">
        <v>18</v>
      </c>
      <c r="W84" s="173"/>
      <c r="X84" s="173"/>
      <c r="Y84" s="173"/>
      <c r="Z84" s="173"/>
      <c r="AA84" s="173"/>
      <c r="AB84" s="174"/>
    </row>
    <row r="85" spans="4:28" ht="15" customHeight="1">
      <c r="D85" s="159"/>
      <c r="E85" s="160"/>
      <c r="F85" s="160"/>
      <c r="G85" s="161"/>
      <c r="H85" s="150"/>
      <c r="I85" s="151"/>
      <c r="J85" s="151"/>
      <c r="K85" s="151"/>
      <c r="L85" s="151"/>
      <c r="M85" s="151"/>
      <c r="N85" s="151"/>
      <c r="O85" s="151"/>
      <c r="P85" s="151"/>
      <c r="Q85" s="151"/>
      <c r="R85" s="151"/>
      <c r="S85" s="151"/>
      <c r="T85" s="165"/>
      <c r="U85" s="166"/>
      <c r="V85" s="172"/>
      <c r="W85" s="173"/>
      <c r="X85" s="173"/>
      <c r="Y85" s="173"/>
      <c r="Z85" s="173"/>
      <c r="AA85" s="173"/>
      <c r="AB85" s="174"/>
    </row>
    <row r="86" spans="4:28" ht="15" customHeight="1">
      <c r="D86" s="156" t="s">
        <v>19</v>
      </c>
      <c r="E86" s="157"/>
      <c r="F86" s="157"/>
      <c r="G86" s="158"/>
      <c r="H86" s="150" t="s">
        <v>281</v>
      </c>
      <c r="I86" s="151"/>
      <c r="J86" s="151"/>
      <c r="K86" s="151"/>
      <c r="L86" s="151"/>
      <c r="M86" s="151"/>
      <c r="N86" s="151"/>
      <c r="O86" s="151"/>
      <c r="P86" s="151"/>
      <c r="Q86" s="151"/>
      <c r="R86" s="151"/>
      <c r="S86" s="151"/>
      <c r="T86" s="165"/>
      <c r="U86" s="166"/>
      <c r="V86" s="150" t="s">
        <v>324</v>
      </c>
      <c r="W86" s="151"/>
      <c r="X86" s="151"/>
      <c r="Y86" s="151"/>
      <c r="Z86" s="151"/>
      <c r="AA86" s="151"/>
      <c r="AB86" s="152"/>
    </row>
    <row r="87" spans="4:28" ht="15" customHeight="1">
      <c r="D87" s="162"/>
      <c r="E87" s="163"/>
      <c r="F87" s="163"/>
      <c r="G87" s="164"/>
      <c r="H87" s="150"/>
      <c r="I87" s="151"/>
      <c r="J87" s="151"/>
      <c r="K87" s="151"/>
      <c r="L87" s="151"/>
      <c r="M87" s="151"/>
      <c r="N87" s="151"/>
      <c r="O87" s="151"/>
      <c r="P87" s="151"/>
      <c r="Q87" s="151"/>
      <c r="R87" s="151"/>
      <c r="S87" s="151"/>
      <c r="T87" s="165"/>
      <c r="U87" s="166"/>
      <c r="V87" s="150"/>
      <c r="W87" s="151"/>
      <c r="X87" s="151"/>
      <c r="Y87" s="151"/>
      <c r="Z87" s="151"/>
      <c r="AA87" s="151"/>
      <c r="AB87" s="152"/>
    </row>
    <row r="88" spans="4:28" ht="15" customHeight="1">
      <c r="D88" s="162"/>
      <c r="E88" s="163"/>
      <c r="F88" s="163"/>
      <c r="G88" s="164"/>
      <c r="H88" s="150"/>
      <c r="I88" s="151"/>
      <c r="J88" s="151"/>
      <c r="K88" s="151"/>
      <c r="L88" s="151"/>
      <c r="M88" s="151"/>
      <c r="N88" s="151"/>
      <c r="O88" s="151"/>
      <c r="P88" s="151"/>
      <c r="Q88" s="151"/>
      <c r="R88" s="151"/>
      <c r="S88" s="151"/>
      <c r="T88" s="165"/>
      <c r="U88" s="166"/>
      <c r="V88" s="150"/>
      <c r="W88" s="151"/>
      <c r="X88" s="151"/>
      <c r="Y88" s="151"/>
      <c r="Z88" s="151"/>
      <c r="AA88" s="151"/>
      <c r="AB88" s="152"/>
    </row>
    <row r="89" spans="4:28" ht="15" customHeight="1">
      <c r="D89" s="159"/>
      <c r="E89" s="160"/>
      <c r="F89" s="160"/>
      <c r="G89" s="161"/>
      <c r="H89" s="150"/>
      <c r="I89" s="151"/>
      <c r="J89" s="151"/>
      <c r="K89" s="151"/>
      <c r="L89" s="151"/>
      <c r="M89" s="151"/>
      <c r="N89" s="151"/>
      <c r="O89" s="151"/>
      <c r="P89" s="151"/>
      <c r="Q89" s="151"/>
      <c r="R89" s="151"/>
      <c r="S89" s="151"/>
      <c r="T89" s="165"/>
      <c r="U89" s="166"/>
      <c r="V89" s="150"/>
      <c r="W89" s="151"/>
      <c r="X89" s="151"/>
      <c r="Y89" s="151"/>
      <c r="Z89" s="151"/>
      <c r="AA89" s="151"/>
      <c r="AB89" s="152"/>
    </row>
    <row r="90" spans="4:28" ht="15" customHeight="1">
      <c r="D90" s="156" t="s">
        <v>20</v>
      </c>
      <c r="E90" s="157"/>
      <c r="F90" s="157"/>
      <c r="G90" s="158"/>
      <c r="H90" s="150" t="s">
        <v>289</v>
      </c>
      <c r="I90" s="151"/>
      <c r="J90" s="151"/>
      <c r="K90" s="151"/>
      <c r="L90" s="151"/>
      <c r="M90" s="151"/>
      <c r="N90" s="151"/>
      <c r="O90" s="151"/>
      <c r="P90" s="151"/>
      <c r="Q90" s="151"/>
      <c r="R90" s="151"/>
      <c r="S90" s="151"/>
      <c r="T90" s="165"/>
      <c r="U90" s="166"/>
      <c r="V90" s="198" t="s">
        <v>325</v>
      </c>
      <c r="W90" s="199"/>
      <c r="X90" s="199"/>
      <c r="Y90" s="199"/>
      <c r="Z90" s="199"/>
      <c r="AA90" s="199"/>
      <c r="AB90" s="200"/>
    </row>
    <row r="91" spans="4:28" ht="15" customHeight="1">
      <c r="D91" s="159"/>
      <c r="E91" s="160"/>
      <c r="F91" s="160"/>
      <c r="G91" s="161"/>
      <c r="H91" s="150"/>
      <c r="I91" s="151"/>
      <c r="J91" s="151"/>
      <c r="K91" s="151"/>
      <c r="L91" s="151"/>
      <c r="M91" s="151"/>
      <c r="N91" s="151"/>
      <c r="O91" s="151"/>
      <c r="P91" s="151"/>
      <c r="Q91" s="151"/>
      <c r="R91" s="151"/>
      <c r="S91" s="151"/>
      <c r="T91" s="165"/>
      <c r="U91" s="166"/>
      <c r="V91" s="198"/>
      <c r="W91" s="199"/>
      <c r="X91" s="199"/>
      <c r="Y91" s="199"/>
      <c r="Z91" s="199"/>
      <c r="AA91" s="199"/>
      <c r="AB91" s="200"/>
    </row>
    <row r="92" spans="4:28" ht="15" customHeight="1">
      <c r="D92" s="156" t="s">
        <v>282</v>
      </c>
      <c r="E92" s="157"/>
      <c r="F92" s="157"/>
      <c r="G92" s="158"/>
      <c r="H92" s="150" t="s">
        <v>283</v>
      </c>
      <c r="I92" s="151"/>
      <c r="J92" s="151"/>
      <c r="K92" s="151"/>
      <c r="L92" s="151"/>
      <c r="M92" s="151"/>
      <c r="N92" s="151"/>
      <c r="O92" s="151"/>
      <c r="P92" s="151"/>
      <c r="Q92" s="151"/>
      <c r="R92" s="151"/>
      <c r="S92" s="151"/>
      <c r="T92" s="165"/>
      <c r="U92" s="166"/>
      <c r="V92" s="198" t="s">
        <v>407</v>
      </c>
      <c r="W92" s="199"/>
      <c r="X92" s="199"/>
      <c r="Y92" s="199"/>
      <c r="Z92" s="199"/>
      <c r="AA92" s="199"/>
      <c r="AB92" s="200"/>
    </row>
    <row r="93" spans="4:28" ht="15" customHeight="1">
      <c r="D93" s="159"/>
      <c r="E93" s="160"/>
      <c r="F93" s="160"/>
      <c r="G93" s="161"/>
      <c r="H93" s="150"/>
      <c r="I93" s="151"/>
      <c r="J93" s="151"/>
      <c r="K93" s="151"/>
      <c r="L93" s="151"/>
      <c r="M93" s="151"/>
      <c r="N93" s="151"/>
      <c r="O93" s="151"/>
      <c r="P93" s="151"/>
      <c r="Q93" s="151"/>
      <c r="R93" s="151"/>
      <c r="S93" s="151"/>
      <c r="T93" s="165"/>
      <c r="U93" s="166"/>
      <c r="V93" s="198"/>
      <c r="W93" s="199"/>
      <c r="X93" s="199"/>
      <c r="Y93" s="199"/>
      <c r="Z93" s="199"/>
      <c r="AA93" s="199"/>
      <c r="AB93" s="200"/>
    </row>
    <row r="94" spans="4:28" ht="15" customHeight="1">
      <c r="D94" s="156" t="s">
        <v>21</v>
      </c>
      <c r="E94" s="157"/>
      <c r="F94" s="157"/>
      <c r="G94" s="158"/>
      <c r="H94" s="150" t="s">
        <v>22</v>
      </c>
      <c r="I94" s="151"/>
      <c r="J94" s="151"/>
      <c r="K94" s="151"/>
      <c r="L94" s="151"/>
      <c r="M94" s="151"/>
      <c r="N94" s="151"/>
      <c r="O94" s="151"/>
      <c r="P94" s="151"/>
      <c r="Q94" s="151"/>
      <c r="R94" s="151"/>
      <c r="S94" s="151"/>
      <c r="T94" s="165"/>
      <c r="U94" s="166"/>
      <c r="V94" s="150" t="s">
        <v>284</v>
      </c>
      <c r="W94" s="151"/>
      <c r="X94" s="151"/>
      <c r="Y94" s="151"/>
      <c r="Z94" s="151"/>
      <c r="AA94" s="151"/>
      <c r="AB94" s="152"/>
    </row>
    <row r="95" spans="4:28" ht="15" customHeight="1">
      <c r="D95" s="159"/>
      <c r="E95" s="160"/>
      <c r="F95" s="160"/>
      <c r="G95" s="161"/>
      <c r="H95" s="150"/>
      <c r="I95" s="151"/>
      <c r="J95" s="151"/>
      <c r="K95" s="151"/>
      <c r="L95" s="151"/>
      <c r="M95" s="151"/>
      <c r="N95" s="151"/>
      <c r="O95" s="151"/>
      <c r="P95" s="151"/>
      <c r="Q95" s="151"/>
      <c r="R95" s="151"/>
      <c r="S95" s="151"/>
      <c r="T95" s="165"/>
      <c r="U95" s="166"/>
      <c r="V95" s="150"/>
      <c r="W95" s="151"/>
      <c r="X95" s="151"/>
      <c r="Y95" s="151"/>
      <c r="Z95" s="151"/>
      <c r="AA95" s="151"/>
      <c r="AB95" s="152"/>
    </row>
    <row r="96" spans="4:28" ht="15" customHeight="1">
      <c r="D96" s="156" t="s">
        <v>23</v>
      </c>
      <c r="E96" s="157"/>
      <c r="F96" s="157"/>
      <c r="G96" s="158"/>
      <c r="H96" s="167" t="s">
        <v>290</v>
      </c>
      <c r="I96" s="168"/>
      <c r="J96" s="168"/>
      <c r="K96" s="168"/>
      <c r="L96" s="168"/>
      <c r="M96" s="168"/>
      <c r="N96" s="168"/>
      <c r="O96" s="168"/>
      <c r="P96" s="168"/>
      <c r="Q96" s="168"/>
      <c r="R96" s="168"/>
      <c r="S96" s="168"/>
      <c r="T96" s="165"/>
      <c r="U96" s="166"/>
      <c r="V96" s="150" t="s">
        <v>326</v>
      </c>
      <c r="W96" s="151"/>
      <c r="X96" s="151"/>
      <c r="Y96" s="151"/>
      <c r="Z96" s="151"/>
      <c r="AA96" s="151"/>
      <c r="AB96" s="152"/>
    </row>
    <row r="97" spans="2:28" ht="15" customHeight="1">
      <c r="D97" s="162"/>
      <c r="E97" s="163"/>
      <c r="F97" s="163"/>
      <c r="G97" s="164"/>
      <c r="H97" s="167"/>
      <c r="I97" s="168"/>
      <c r="J97" s="168"/>
      <c r="K97" s="168"/>
      <c r="L97" s="168"/>
      <c r="M97" s="168"/>
      <c r="N97" s="168"/>
      <c r="O97" s="168"/>
      <c r="P97" s="168"/>
      <c r="Q97" s="168"/>
      <c r="R97" s="168"/>
      <c r="S97" s="168"/>
      <c r="T97" s="165"/>
      <c r="U97" s="166"/>
      <c r="V97" s="150"/>
      <c r="W97" s="151"/>
      <c r="X97" s="151"/>
      <c r="Y97" s="151"/>
      <c r="Z97" s="151"/>
      <c r="AA97" s="151"/>
      <c r="AB97" s="152"/>
    </row>
    <row r="98" spans="2:28" ht="15" customHeight="1">
      <c r="D98" s="162"/>
      <c r="E98" s="163"/>
      <c r="F98" s="163"/>
      <c r="G98" s="164"/>
      <c r="H98" s="167"/>
      <c r="I98" s="168"/>
      <c r="J98" s="168"/>
      <c r="K98" s="168"/>
      <c r="L98" s="168"/>
      <c r="M98" s="168"/>
      <c r="N98" s="168"/>
      <c r="O98" s="168"/>
      <c r="P98" s="168"/>
      <c r="Q98" s="168"/>
      <c r="R98" s="168"/>
      <c r="S98" s="168"/>
      <c r="T98" s="165"/>
      <c r="U98" s="166"/>
      <c r="V98" s="150"/>
      <c r="W98" s="151"/>
      <c r="X98" s="151"/>
      <c r="Y98" s="151"/>
      <c r="Z98" s="151"/>
      <c r="AA98" s="151"/>
      <c r="AB98" s="152"/>
    </row>
    <row r="99" spans="2:28" ht="15" customHeight="1">
      <c r="D99" s="159"/>
      <c r="E99" s="160"/>
      <c r="F99" s="160"/>
      <c r="G99" s="161"/>
      <c r="H99" s="167"/>
      <c r="I99" s="168"/>
      <c r="J99" s="168"/>
      <c r="K99" s="168"/>
      <c r="L99" s="168"/>
      <c r="M99" s="168"/>
      <c r="N99" s="168"/>
      <c r="O99" s="168"/>
      <c r="P99" s="168"/>
      <c r="Q99" s="168"/>
      <c r="R99" s="168"/>
      <c r="S99" s="168"/>
      <c r="T99" s="165"/>
      <c r="U99" s="166"/>
      <c r="V99" s="150"/>
      <c r="W99" s="151"/>
      <c r="X99" s="151"/>
      <c r="Y99" s="151"/>
      <c r="Z99" s="151"/>
      <c r="AA99" s="151"/>
      <c r="AB99" s="152"/>
    </row>
    <row r="100" spans="2:28" ht="15" customHeight="1">
      <c r="D100" s="156" t="s">
        <v>24</v>
      </c>
      <c r="E100" s="157"/>
      <c r="F100" s="157"/>
      <c r="G100" s="158"/>
      <c r="H100" s="150" t="s">
        <v>285</v>
      </c>
      <c r="I100" s="151"/>
      <c r="J100" s="151"/>
      <c r="K100" s="151"/>
      <c r="L100" s="151"/>
      <c r="M100" s="151"/>
      <c r="N100" s="151"/>
      <c r="O100" s="151"/>
      <c r="P100" s="151"/>
      <c r="Q100" s="151"/>
      <c r="R100" s="151"/>
      <c r="S100" s="151"/>
      <c r="T100" s="165"/>
      <c r="U100" s="166"/>
      <c r="V100" s="211"/>
      <c r="W100" s="212"/>
      <c r="X100" s="212"/>
      <c r="Y100" s="212"/>
      <c r="Z100" s="212"/>
      <c r="AA100" s="212"/>
      <c r="AB100" s="213"/>
    </row>
    <row r="101" spans="2:28" ht="15" customHeight="1">
      <c r="D101" s="159"/>
      <c r="E101" s="160"/>
      <c r="F101" s="160"/>
      <c r="G101" s="161"/>
      <c r="H101" s="150"/>
      <c r="I101" s="151"/>
      <c r="J101" s="151"/>
      <c r="K101" s="151"/>
      <c r="L101" s="151"/>
      <c r="M101" s="151"/>
      <c r="N101" s="151"/>
      <c r="O101" s="151"/>
      <c r="P101" s="151"/>
      <c r="Q101" s="151"/>
      <c r="R101" s="151"/>
      <c r="S101" s="151"/>
      <c r="T101" s="165"/>
      <c r="U101" s="166"/>
      <c r="V101" s="211"/>
      <c r="W101" s="212"/>
      <c r="X101" s="212"/>
      <c r="Y101" s="212"/>
      <c r="Z101" s="212"/>
      <c r="AA101" s="212"/>
      <c r="AB101" s="213"/>
    </row>
    <row r="102" spans="2:28" ht="15" customHeight="1">
      <c r="C102" s="2"/>
      <c r="D102" s="3" t="s">
        <v>228</v>
      </c>
    </row>
    <row r="103" spans="2:28" ht="15" customHeight="1"/>
    <row r="104" spans="2:28" ht="15" customHeight="1">
      <c r="B104" s="4" t="s">
        <v>25</v>
      </c>
      <c r="C104" s="2" t="s">
        <v>26</v>
      </c>
    </row>
    <row r="105" spans="2:28" ht="15" customHeight="1">
      <c r="D105" s="214" t="s">
        <v>419</v>
      </c>
      <c r="E105" s="215"/>
      <c r="F105" s="215"/>
      <c r="G105" s="215"/>
      <c r="H105" s="215"/>
      <c r="I105" s="215"/>
      <c r="J105" s="215"/>
      <c r="K105" s="216"/>
      <c r="L105" s="220" t="s">
        <v>420</v>
      </c>
      <c r="M105" s="221"/>
      <c r="N105" s="221"/>
      <c r="O105" s="221"/>
      <c r="P105" s="221"/>
      <c r="Q105" s="221"/>
      <c r="R105" s="221"/>
      <c r="S105" s="222"/>
      <c r="T105" s="46"/>
      <c r="U105" s="46"/>
      <c r="V105" s="46"/>
      <c r="W105" s="46"/>
      <c r="X105" s="46"/>
    </row>
    <row r="106" spans="2:28" ht="15" customHeight="1">
      <c r="D106" s="217"/>
      <c r="E106" s="218"/>
      <c r="F106" s="218"/>
      <c r="G106" s="218"/>
      <c r="H106" s="218"/>
      <c r="I106" s="218"/>
      <c r="J106" s="218"/>
      <c r="K106" s="219"/>
      <c r="L106" s="223"/>
      <c r="M106" s="224"/>
      <c r="N106" s="224"/>
      <c r="O106" s="224"/>
      <c r="P106" s="224"/>
      <c r="Q106" s="224"/>
      <c r="R106" s="224"/>
      <c r="S106" s="225"/>
      <c r="T106" s="46"/>
      <c r="U106" s="46"/>
      <c r="V106" s="46"/>
      <c r="W106" s="46"/>
      <c r="X106" s="46"/>
    </row>
    <row r="107" spans="2:28" ht="15" customHeight="1">
      <c r="D107" s="226" t="s">
        <v>44</v>
      </c>
      <c r="E107" s="227"/>
      <c r="F107" s="227"/>
      <c r="G107" s="227"/>
      <c r="H107" s="227"/>
      <c r="I107" s="227"/>
      <c r="J107" s="227"/>
      <c r="K107" s="228"/>
      <c r="L107" s="226" t="s">
        <v>291</v>
      </c>
      <c r="M107" s="227"/>
      <c r="N107" s="227"/>
      <c r="O107" s="227"/>
      <c r="P107" s="227"/>
      <c r="Q107" s="227"/>
      <c r="R107" s="227"/>
      <c r="S107" s="228"/>
      <c r="T107" s="46"/>
      <c r="U107" s="46"/>
      <c r="V107" s="46"/>
      <c r="W107" s="46"/>
      <c r="X107" s="46"/>
    </row>
    <row r="108" spans="2:28" ht="15" customHeight="1">
      <c r="D108" s="229"/>
      <c r="E108" s="230"/>
      <c r="F108" s="230"/>
      <c r="G108" s="230"/>
      <c r="H108" s="230"/>
      <c r="I108" s="230"/>
      <c r="J108" s="230"/>
      <c r="K108" s="231"/>
      <c r="L108" s="229"/>
      <c r="M108" s="230"/>
      <c r="N108" s="230"/>
      <c r="O108" s="230"/>
      <c r="P108" s="230"/>
      <c r="Q108" s="230"/>
      <c r="R108" s="230"/>
      <c r="S108" s="231"/>
      <c r="T108" s="47"/>
      <c r="U108" s="47"/>
      <c r="V108" s="47"/>
      <c r="W108" s="47"/>
      <c r="X108" s="47"/>
    </row>
    <row r="109" spans="2:28" ht="15" customHeight="1">
      <c r="D109" s="3" t="s">
        <v>412</v>
      </c>
    </row>
    <row r="110" spans="2:28" ht="15" customHeight="1">
      <c r="D110" s="3" t="s">
        <v>93</v>
      </c>
    </row>
    <row r="111" spans="2:28" ht="15" customHeight="1"/>
    <row r="112" spans="2:28" ht="15" customHeight="1">
      <c r="B112" s="4" t="s">
        <v>27</v>
      </c>
      <c r="C112" s="2" t="s">
        <v>28</v>
      </c>
    </row>
    <row r="113" spans="2:28" ht="15" customHeight="1">
      <c r="C113" s="2" t="s">
        <v>29</v>
      </c>
    </row>
    <row r="114" spans="2:28" ht="15" customHeight="1">
      <c r="C114" s="2" t="s">
        <v>30</v>
      </c>
    </row>
    <row r="115" spans="2:28" ht="15" customHeight="1">
      <c r="C115" s="2" t="s">
        <v>421</v>
      </c>
    </row>
    <row r="116" spans="2:28" ht="15" customHeight="1">
      <c r="C116" s="2"/>
    </row>
    <row r="117" spans="2:28" ht="15" customHeight="1"/>
    <row r="118" spans="2:28" ht="15" customHeight="1">
      <c r="B118" s="4" t="s">
        <v>31</v>
      </c>
      <c r="C118" s="2" t="s">
        <v>32</v>
      </c>
    </row>
    <row r="119" spans="2:28" ht="15" customHeight="1">
      <c r="D119" s="116" t="s">
        <v>41</v>
      </c>
      <c r="E119" s="117"/>
      <c r="F119" s="117"/>
      <c r="G119" s="117"/>
      <c r="H119" s="117"/>
      <c r="I119" s="111"/>
      <c r="J119" s="118"/>
      <c r="L119" s="130" t="s">
        <v>33</v>
      </c>
      <c r="M119" s="131"/>
      <c r="N119" s="131"/>
      <c r="O119" s="122"/>
      <c r="P119" s="122"/>
      <c r="Q119" s="122"/>
      <c r="R119" s="122"/>
      <c r="S119" s="122"/>
      <c r="T119" s="122"/>
      <c r="U119" s="123"/>
      <c r="W119" s="5" t="s">
        <v>42</v>
      </c>
      <c r="X119" s="6"/>
      <c r="Y119" s="6"/>
      <c r="Z119" s="6"/>
      <c r="AA119" s="111"/>
      <c r="AB119" s="49"/>
    </row>
    <row r="120" spans="2:28" ht="15" customHeight="1">
      <c r="D120" s="7" t="s">
        <v>40</v>
      </c>
      <c r="E120" s="8"/>
      <c r="F120" s="8"/>
      <c r="G120" s="8"/>
      <c r="H120" s="112"/>
      <c r="I120" s="112"/>
      <c r="J120" s="50"/>
      <c r="K120" s="114" t="s">
        <v>43</v>
      </c>
      <c r="L120" s="124" t="s">
        <v>417</v>
      </c>
      <c r="M120" s="125"/>
      <c r="N120" s="125"/>
      <c r="O120" s="125"/>
      <c r="P120" s="125"/>
      <c r="Q120" s="125"/>
      <c r="R120" s="125"/>
      <c r="S120" s="125"/>
      <c r="T120" s="125"/>
      <c r="U120" s="126"/>
      <c r="V120" s="11" t="s">
        <v>43</v>
      </c>
      <c r="W120" s="7" t="s">
        <v>408</v>
      </c>
      <c r="X120" s="8"/>
      <c r="Y120" s="8"/>
      <c r="Z120" s="8"/>
      <c r="AA120" s="112"/>
      <c r="AB120" s="50"/>
    </row>
    <row r="121" spans="2:28" ht="15" customHeight="1">
      <c r="D121" s="7" t="s">
        <v>415</v>
      </c>
      <c r="E121" s="8"/>
      <c r="F121" s="8"/>
      <c r="G121" s="8"/>
      <c r="H121" s="112"/>
      <c r="I121" s="112"/>
      <c r="J121" s="50"/>
      <c r="K121" s="79"/>
      <c r="L121" s="124" t="s">
        <v>34</v>
      </c>
      <c r="M121" s="125"/>
      <c r="N121" s="125"/>
      <c r="O121" s="125"/>
      <c r="P121" s="125"/>
      <c r="Q121" s="125"/>
      <c r="R121" s="125"/>
      <c r="S121" s="125"/>
      <c r="T121" s="125"/>
      <c r="U121" s="126"/>
      <c r="V121" s="42"/>
      <c r="W121" s="7" t="s">
        <v>409</v>
      </c>
      <c r="X121" s="8"/>
      <c r="Y121" s="8"/>
      <c r="Z121" s="8"/>
      <c r="AA121" s="112"/>
      <c r="AB121" s="50"/>
    </row>
    <row r="122" spans="2:28" ht="15" customHeight="1">
      <c r="D122" s="7" t="s">
        <v>416</v>
      </c>
      <c r="E122" s="8"/>
      <c r="F122" s="8"/>
      <c r="G122" s="8"/>
      <c r="H122" s="112"/>
      <c r="I122" s="112"/>
      <c r="J122" s="50"/>
      <c r="K122" s="3"/>
      <c r="L122" s="127" t="s">
        <v>35</v>
      </c>
      <c r="M122" s="128"/>
      <c r="N122" s="128"/>
      <c r="O122" s="128"/>
      <c r="P122" s="128"/>
      <c r="Q122" s="128"/>
      <c r="R122" s="128"/>
      <c r="S122" s="128"/>
      <c r="T122" s="128"/>
      <c r="U122" s="129"/>
      <c r="W122" s="7" t="s">
        <v>410</v>
      </c>
      <c r="X122" s="8"/>
      <c r="Y122" s="8"/>
      <c r="Z122" s="8"/>
      <c r="AA122" s="112"/>
      <c r="AB122" s="50"/>
    </row>
    <row r="123" spans="2:28" ht="15" customHeight="1">
      <c r="D123" s="119"/>
      <c r="E123" s="8"/>
      <c r="F123" s="8"/>
      <c r="G123" s="8"/>
      <c r="H123" s="112"/>
      <c r="I123" s="112"/>
      <c r="J123" s="50"/>
      <c r="K123" s="3"/>
      <c r="W123" s="7" t="s">
        <v>411</v>
      </c>
      <c r="X123" s="8"/>
      <c r="Y123" s="8"/>
      <c r="Z123" s="8"/>
      <c r="AA123" s="112"/>
      <c r="AB123" s="50"/>
    </row>
    <row r="124" spans="2:28" ht="15" customHeight="1">
      <c r="D124" s="7" t="s">
        <v>414</v>
      </c>
      <c r="E124" s="8"/>
      <c r="F124" s="8"/>
      <c r="G124" s="8"/>
      <c r="H124" s="112"/>
      <c r="I124" s="112"/>
      <c r="J124" s="50"/>
      <c r="K124" s="3"/>
      <c r="L124" s="130" t="s">
        <v>36</v>
      </c>
      <c r="M124" s="131"/>
      <c r="N124" s="131"/>
      <c r="O124" s="122"/>
      <c r="P124" s="122"/>
      <c r="Q124" s="122"/>
      <c r="R124" s="122"/>
      <c r="S124" s="122"/>
      <c r="T124" s="122"/>
      <c r="U124" s="123"/>
      <c r="W124" s="7"/>
      <c r="X124" s="8"/>
      <c r="Y124" s="8"/>
      <c r="Z124" s="8"/>
      <c r="AA124" s="112"/>
      <c r="AB124" s="50"/>
    </row>
    <row r="125" spans="2:28" ht="15" customHeight="1">
      <c r="D125" s="45"/>
      <c r="E125" s="120"/>
      <c r="F125" s="8"/>
      <c r="G125" s="8"/>
      <c r="H125" s="112"/>
      <c r="I125" s="112"/>
      <c r="J125" s="50"/>
      <c r="K125" s="115" t="s">
        <v>43</v>
      </c>
      <c r="L125" s="124" t="s">
        <v>418</v>
      </c>
      <c r="M125" s="125"/>
      <c r="N125" s="125"/>
      <c r="O125" s="125"/>
      <c r="P125" s="125"/>
      <c r="Q125" s="125"/>
      <c r="R125" s="125"/>
      <c r="S125" s="125"/>
      <c r="T125" s="125"/>
      <c r="U125" s="126"/>
      <c r="V125" s="12" t="s">
        <v>43</v>
      </c>
      <c r="W125" s="7" t="s">
        <v>327</v>
      </c>
      <c r="X125" s="8"/>
      <c r="Y125" s="8"/>
      <c r="Z125" s="8"/>
      <c r="AA125" s="112"/>
      <c r="AB125" s="50"/>
    </row>
    <row r="126" spans="2:28" ht="15" customHeight="1">
      <c r="D126" s="7"/>
      <c r="E126" s="8"/>
      <c r="F126" s="8"/>
      <c r="G126" s="8"/>
      <c r="H126" s="121"/>
      <c r="I126" s="112"/>
      <c r="J126" s="50"/>
      <c r="L126" s="124" t="s">
        <v>37</v>
      </c>
      <c r="M126" s="125"/>
      <c r="N126" s="125"/>
      <c r="O126" s="125"/>
      <c r="P126" s="125"/>
      <c r="Q126" s="125"/>
      <c r="R126" s="125"/>
      <c r="S126" s="125"/>
      <c r="T126" s="125"/>
      <c r="U126" s="126"/>
      <c r="W126" s="7" t="s">
        <v>328</v>
      </c>
      <c r="X126" s="8"/>
      <c r="Y126" s="8"/>
      <c r="Z126" s="8"/>
      <c r="AA126" s="112"/>
      <c r="AB126" s="50"/>
    </row>
    <row r="127" spans="2:28" ht="15" customHeight="1">
      <c r="D127" s="9"/>
      <c r="E127" s="10"/>
      <c r="F127" s="10"/>
      <c r="G127" s="10"/>
      <c r="H127" s="10"/>
      <c r="I127" s="113"/>
      <c r="J127" s="51"/>
      <c r="L127" s="127" t="s">
        <v>38</v>
      </c>
      <c r="M127" s="128"/>
      <c r="N127" s="128"/>
      <c r="O127" s="128"/>
      <c r="P127" s="128"/>
      <c r="Q127" s="128"/>
      <c r="R127" s="128"/>
      <c r="S127" s="128"/>
      <c r="T127" s="128"/>
      <c r="U127" s="129"/>
      <c r="W127" s="9"/>
      <c r="X127" s="10"/>
      <c r="Y127" s="10"/>
      <c r="Z127" s="10"/>
      <c r="AA127" s="113"/>
      <c r="AB127" s="51"/>
    </row>
    <row r="128" spans="2:28" ht="15" customHeight="1"/>
    <row r="129" spans="2:24" ht="15" customHeight="1">
      <c r="B129" s="4" t="s">
        <v>45</v>
      </c>
      <c r="C129" s="2" t="s">
        <v>46</v>
      </c>
    </row>
    <row r="130" spans="2:24" ht="15" customHeight="1">
      <c r="C130" s="232"/>
      <c r="D130" s="233"/>
      <c r="E130" s="234"/>
      <c r="F130" s="214" t="s">
        <v>51</v>
      </c>
      <c r="G130" s="215"/>
      <c r="H130" s="216"/>
      <c r="I130" s="195" t="s">
        <v>54</v>
      </c>
      <c r="J130" s="196"/>
      <c r="K130" s="196"/>
      <c r="L130" s="196"/>
      <c r="M130" s="196"/>
      <c r="N130" s="197"/>
      <c r="O130" s="238" t="s">
        <v>14</v>
      </c>
      <c r="P130" s="238"/>
      <c r="Q130" s="238"/>
      <c r="R130" s="238"/>
      <c r="S130" s="238"/>
      <c r="T130" s="238"/>
      <c r="U130" s="238"/>
      <c r="V130" s="238"/>
      <c r="W130" s="238"/>
      <c r="X130" s="238"/>
    </row>
    <row r="131" spans="2:24" ht="15" customHeight="1">
      <c r="C131" s="235"/>
      <c r="D131" s="236"/>
      <c r="E131" s="237"/>
      <c r="F131" s="217"/>
      <c r="G131" s="218"/>
      <c r="H131" s="219"/>
      <c r="I131" s="195" t="s">
        <v>52</v>
      </c>
      <c r="J131" s="196"/>
      <c r="K131" s="197"/>
      <c r="L131" s="195" t="s">
        <v>53</v>
      </c>
      <c r="M131" s="196"/>
      <c r="N131" s="197"/>
      <c r="O131" s="238"/>
      <c r="P131" s="238"/>
      <c r="Q131" s="238"/>
      <c r="R131" s="238"/>
      <c r="S131" s="238"/>
      <c r="T131" s="238"/>
      <c r="U131" s="238"/>
      <c r="V131" s="238"/>
      <c r="W131" s="238"/>
      <c r="X131" s="238"/>
    </row>
    <row r="132" spans="2:24" ht="15" customHeight="1">
      <c r="C132" s="189" t="s">
        <v>47</v>
      </c>
      <c r="D132" s="190"/>
      <c r="E132" s="191"/>
      <c r="F132" s="192" t="s">
        <v>271</v>
      </c>
      <c r="G132" s="193"/>
      <c r="H132" s="194"/>
      <c r="I132" s="239" t="s">
        <v>270</v>
      </c>
      <c r="J132" s="240"/>
      <c r="K132" s="241"/>
      <c r="L132" s="180" t="s">
        <v>322</v>
      </c>
      <c r="M132" s="181"/>
      <c r="N132" s="182"/>
      <c r="O132" s="242" t="s">
        <v>422</v>
      </c>
      <c r="P132" s="242"/>
      <c r="Q132" s="242"/>
      <c r="R132" s="242"/>
      <c r="S132" s="242"/>
      <c r="T132" s="242"/>
      <c r="U132" s="242"/>
      <c r="V132" s="242"/>
      <c r="W132" s="242"/>
      <c r="X132" s="242"/>
    </row>
    <row r="133" spans="2:24" ht="15" customHeight="1">
      <c r="C133" s="189" t="s">
        <v>48</v>
      </c>
      <c r="D133" s="190"/>
      <c r="E133" s="191"/>
      <c r="F133" s="189" t="s">
        <v>316</v>
      </c>
      <c r="G133" s="190"/>
      <c r="H133" s="191"/>
      <c r="I133" s="192" t="s">
        <v>319</v>
      </c>
      <c r="J133" s="193"/>
      <c r="K133" s="194"/>
      <c r="L133" s="183"/>
      <c r="M133" s="184"/>
      <c r="N133" s="185"/>
      <c r="O133" s="242"/>
      <c r="P133" s="242"/>
      <c r="Q133" s="242"/>
      <c r="R133" s="242"/>
      <c r="S133" s="242"/>
      <c r="T133" s="242"/>
      <c r="U133" s="242"/>
      <c r="V133" s="242"/>
      <c r="W133" s="242"/>
      <c r="X133" s="242"/>
    </row>
    <row r="134" spans="2:24" ht="15" customHeight="1">
      <c r="C134" s="189" t="s">
        <v>49</v>
      </c>
      <c r="D134" s="190"/>
      <c r="E134" s="191"/>
      <c r="F134" s="189" t="s">
        <v>317</v>
      </c>
      <c r="G134" s="190"/>
      <c r="H134" s="191"/>
      <c r="I134" s="192" t="s">
        <v>320</v>
      </c>
      <c r="J134" s="193"/>
      <c r="K134" s="194"/>
      <c r="L134" s="183"/>
      <c r="M134" s="184"/>
      <c r="N134" s="185"/>
      <c r="O134" s="242"/>
      <c r="P134" s="242"/>
      <c r="Q134" s="242"/>
      <c r="R134" s="242"/>
      <c r="S134" s="242"/>
      <c r="T134" s="242"/>
      <c r="U134" s="242"/>
      <c r="V134" s="242"/>
      <c r="W134" s="242"/>
      <c r="X134" s="242"/>
    </row>
    <row r="135" spans="2:24" ht="15" customHeight="1">
      <c r="C135" s="189" t="s">
        <v>50</v>
      </c>
      <c r="D135" s="190"/>
      <c r="E135" s="191"/>
      <c r="F135" s="189" t="s">
        <v>318</v>
      </c>
      <c r="G135" s="190"/>
      <c r="H135" s="191"/>
      <c r="I135" s="192" t="s">
        <v>321</v>
      </c>
      <c r="J135" s="193"/>
      <c r="K135" s="194"/>
      <c r="L135" s="186"/>
      <c r="M135" s="187"/>
      <c r="N135" s="188"/>
      <c r="O135" s="242"/>
      <c r="P135" s="242"/>
      <c r="Q135" s="242"/>
      <c r="R135" s="242"/>
      <c r="S135" s="242"/>
      <c r="T135" s="242"/>
      <c r="U135" s="242"/>
      <c r="V135" s="242"/>
      <c r="W135" s="242"/>
      <c r="X135" s="242"/>
    </row>
    <row r="136" spans="2:24" ht="15" customHeight="1">
      <c r="C136" s="48" t="s">
        <v>441</v>
      </c>
    </row>
    <row r="137" spans="2:24" ht="15" customHeight="1">
      <c r="C137" s="3" t="s">
        <v>323</v>
      </c>
    </row>
    <row r="138" spans="2:24" ht="15" customHeight="1"/>
    <row r="139" spans="2:24" ht="15" customHeight="1">
      <c r="B139" s="4" t="s">
        <v>55</v>
      </c>
      <c r="C139" s="2" t="s">
        <v>56</v>
      </c>
    </row>
    <row r="140" spans="2:24" ht="15" customHeight="1">
      <c r="C140" s="195" t="s">
        <v>39</v>
      </c>
      <c r="D140" s="196"/>
      <c r="E140" s="196"/>
      <c r="F140" s="196"/>
      <c r="G140" s="197"/>
      <c r="H140" s="195" t="s">
        <v>61</v>
      </c>
      <c r="I140" s="196"/>
      <c r="J140" s="196"/>
      <c r="K140" s="196"/>
      <c r="L140" s="196"/>
      <c r="M140" s="196"/>
      <c r="N140" s="196"/>
      <c r="O140" s="196"/>
      <c r="P140" s="197"/>
      <c r="Q140" s="195" t="s">
        <v>62</v>
      </c>
      <c r="R140" s="196"/>
      <c r="S140" s="197"/>
    </row>
    <row r="141" spans="2:24" ht="15" customHeight="1">
      <c r="C141" s="189" t="s">
        <v>57</v>
      </c>
      <c r="D141" s="190"/>
      <c r="E141" s="190"/>
      <c r="F141" s="190"/>
      <c r="G141" s="191"/>
      <c r="H141" s="189" t="s">
        <v>59</v>
      </c>
      <c r="I141" s="190"/>
      <c r="J141" s="190"/>
      <c r="K141" s="190"/>
      <c r="L141" s="190"/>
      <c r="M141" s="190"/>
      <c r="N141" s="190"/>
      <c r="O141" s="190"/>
      <c r="P141" s="191"/>
      <c r="Q141" s="189" t="s">
        <v>63</v>
      </c>
      <c r="R141" s="190"/>
      <c r="S141" s="191"/>
    </row>
    <row r="142" spans="2:24" ht="15" customHeight="1">
      <c r="C142" s="189" t="s">
        <v>58</v>
      </c>
      <c r="D142" s="190"/>
      <c r="E142" s="190"/>
      <c r="F142" s="190"/>
      <c r="G142" s="191"/>
      <c r="H142" s="189" t="s">
        <v>60</v>
      </c>
      <c r="I142" s="190"/>
      <c r="J142" s="190"/>
      <c r="K142" s="190"/>
      <c r="L142" s="190"/>
      <c r="M142" s="190"/>
      <c r="N142" s="190"/>
      <c r="O142" s="190"/>
      <c r="P142" s="191"/>
      <c r="Q142" s="189" t="s">
        <v>64</v>
      </c>
      <c r="R142" s="190"/>
      <c r="S142" s="191"/>
    </row>
    <row r="143" spans="2:24" ht="15" customHeight="1"/>
    <row r="144" spans="2:24" ht="15" customHeight="1">
      <c r="B144" s="4" t="s">
        <v>65</v>
      </c>
      <c r="C144" s="2" t="s">
        <v>66</v>
      </c>
    </row>
    <row r="145" spans="3:28" ht="15" customHeight="1">
      <c r="C145" s="195" t="s">
        <v>67</v>
      </c>
      <c r="D145" s="196"/>
      <c r="E145" s="197"/>
      <c r="F145" s="243"/>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5"/>
    </row>
    <row r="146" spans="3:28" ht="15" customHeight="1">
      <c r="C146" s="246" t="s">
        <v>423</v>
      </c>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8"/>
    </row>
    <row r="147" spans="3:28" ht="15" customHeight="1">
      <c r="C147" s="246"/>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8"/>
    </row>
    <row r="148" spans="3:28" ht="15" customHeight="1">
      <c r="C148" s="246"/>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8"/>
    </row>
    <row r="149" spans="3:28" ht="15" customHeight="1">
      <c r="C149" s="246"/>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8"/>
    </row>
    <row r="150" spans="3:28" ht="15" customHeight="1">
      <c r="C150" s="246"/>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8"/>
    </row>
    <row r="151" spans="3:28" ht="15" customHeight="1">
      <c r="C151" s="246"/>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8"/>
    </row>
    <row r="152" spans="3:28" ht="15" customHeight="1">
      <c r="C152" s="246"/>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8"/>
    </row>
    <row r="153" spans="3:28" ht="15" customHeight="1">
      <c r="C153" s="246"/>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8"/>
    </row>
    <row r="154" spans="3:28" ht="15" customHeight="1">
      <c r="C154" s="246"/>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8"/>
    </row>
    <row r="155" spans="3:28" ht="15" customHeight="1">
      <c r="C155" s="246"/>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8"/>
    </row>
    <row r="156" spans="3:28" ht="15" customHeight="1">
      <c r="C156" s="246"/>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8"/>
    </row>
    <row r="157" spans="3:28" ht="15" customHeight="1">
      <c r="C157" s="246"/>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8"/>
    </row>
    <row r="158" spans="3:28" ht="15" customHeight="1">
      <c r="C158" s="246"/>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8"/>
    </row>
    <row r="159" spans="3:28" ht="15" customHeight="1">
      <c r="C159" s="246"/>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8"/>
    </row>
    <row r="160" spans="3:28" ht="15" customHeight="1">
      <c r="C160" s="246"/>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8"/>
    </row>
    <row r="161" spans="2:30" ht="15" customHeight="1">
      <c r="C161" s="246"/>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8"/>
    </row>
    <row r="162" spans="2:30" ht="15" customHeight="1">
      <c r="C162" s="246"/>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8"/>
      <c r="AD162" s="3"/>
    </row>
    <row r="163" spans="2:30" ht="15" customHeight="1">
      <c r="C163" s="246"/>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8"/>
      <c r="AD163" s="3"/>
    </row>
    <row r="164" spans="2:30" ht="15" customHeight="1">
      <c r="C164" s="246"/>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8"/>
      <c r="AD164" s="3"/>
    </row>
    <row r="165" spans="2:30" ht="15" customHeight="1">
      <c r="C165" s="249"/>
      <c r="D165" s="250"/>
      <c r="E165" s="250"/>
      <c r="F165" s="250"/>
      <c r="G165" s="250"/>
      <c r="H165" s="250"/>
      <c r="I165" s="250"/>
      <c r="J165" s="250"/>
      <c r="K165" s="250"/>
      <c r="L165" s="250"/>
      <c r="M165" s="250"/>
      <c r="N165" s="250"/>
      <c r="O165" s="250"/>
      <c r="P165" s="250"/>
      <c r="Q165" s="250"/>
      <c r="R165" s="250"/>
      <c r="S165" s="250"/>
      <c r="T165" s="250"/>
      <c r="U165" s="250"/>
      <c r="V165" s="250"/>
      <c r="W165" s="250"/>
      <c r="X165" s="250"/>
      <c r="Y165" s="250"/>
      <c r="Z165" s="250"/>
      <c r="AA165" s="250"/>
      <c r="AB165" s="251"/>
      <c r="AD165" s="3"/>
    </row>
    <row r="166" spans="2:30" ht="15" customHeight="1">
      <c r="C166" s="252" t="s">
        <v>68</v>
      </c>
      <c r="D166" s="253"/>
      <c r="E166" s="254"/>
      <c r="F166" s="243"/>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5"/>
      <c r="AD166" s="3"/>
    </row>
    <row r="167" spans="2:30" ht="15" customHeight="1">
      <c r="C167" s="246" t="s">
        <v>424</v>
      </c>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8"/>
      <c r="AD167" s="3"/>
    </row>
    <row r="168" spans="2:30" ht="15" customHeight="1">
      <c r="C168" s="246"/>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8"/>
      <c r="AD168" s="3"/>
    </row>
    <row r="169" spans="2:30" ht="15" customHeight="1">
      <c r="C169" s="246"/>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8"/>
      <c r="AD169" s="3"/>
    </row>
    <row r="170" spans="2:30" ht="15" customHeight="1">
      <c r="C170" s="246"/>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8"/>
      <c r="AD170" s="3"/>
    </row>
    <row r="171" spans="2:30" ht="15" customHeight="1">
      <c r="C171" s="246"/>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8"/>
      <c r="AD171" s="3"/>
    </row>
    <row r="172" spans="2:30" ht="15" customHeight="1">
      <c r="C172" s="249"/>
      <c r="D172" s="250"/>
      <c r="E172" s="250"/>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1"/>
    </row>
    <row r="173" spans="2:30" ht="15" customHeight="1"/>
    <row r="174" spans="2:30" ht="15" customHeight="1">
      <c r="B174" s="4" t="s">
        <v>69</v>
      </c>
      <c r="C174" s="2" t="s">
        <v>70</v>
      </c>
      <c r="D174" s="2"/>
    </row>
    <row r="175" spans="2:30" ht="15" customHeight="1">
      <c r="C175" s="255" t="s">
        <v>71</v>
      </c>
      <c r="D175" s="255"/>
      <c r="E175" s="255"/>
      <c r="F175" s="255"/>
      <c r="G175" s="255"/>
      <c r="H175" s="255" t="s">
        <v>72</v>
      </c>
      <c r="I175" s="255"/>
      <c r="J175" s="255"/>
      <c r="K175" s="255"/>
      <c r="L175" s="255"/>
      <c r="M175" s="255"/>
      <c r="N175" s="255"/>
      <c r="O175" s="255"/>
      <c r="P175" s="255"/>
      <c r="Q175" s="255"/>
      <c r="R175" s="255"/>
      <c r="S175" s="255"/>
      <c r="T175" s="257" t="s">
        <v>73</v>
      </c>
      <c r="U175" s="258"/>
      <c r="V175" s="257" t="s">
        <v>75</v>
      </c>
      <c r="W175" s="261"/>
      <c r="X175" s="261"/>
      <c r="Y175" s="261"/>
      <c r="Z175" s="261"/>
      <c r="AA175" s="261"/>
      <c r="AB175" s="258"/>
    </row>
    <row r="176" spans="2:30" ht="15" customHeight="1">
      <c r="C176" s="255"/>
      <c r="D176" s="255"/>
      <c r="E176" s="255"/>
      <c r="F176" s="255"/>
      <c r="G176" s="255"/>
      <c r="H176" s="255"/>
      <c r="I176" s="255"/>
      <c r="J176" s="255"/>
      <c r="K176" s="255"/>
      <c r="L176" s="255"/>
      <c r="M176" s="255"/>
      <c r="N176" s="255"/>
      <c r="O176" s="255"/>
      <c r="P176" s="255"/>
      <c r="Q176" s="255"/>
      <c r="R176" s="255"/>
      <c r="S176" s="255"/>
      <c r="T176" s="259" t="s">
        <v>74</v>
      </c>
      <c r="U176" s="260"/>
      <c r="V176" s="259"/>
      <c r="W176" s="262"/>
      <c r="X176" s="262"/>
      <c r="Y176" s="262"/>
      <c r="Z176" s="262"/>
      <c r="AA176" s="262"/>
      <c r="AB176" s="260"/>
    </row>
    <row r="177" spans="3:28" ht="15" customHeight="1">
      <c r="C177" s="273" t="s">
        <v>80</v>
      </c>
      <c r="D177" s="273"/>
      <c r="E177" s="273"/>
      <c r="F177" s="273"/>
      <c r="G177" s="273"/>
      <c r="H177" s="208" t="s">
        <v>82</v>
      </c>
      <c r="I177" s="208"/>
      <c r="J177" s="208"/>
      <c r="K177" s="208"/>
      <c r="L177" s="208"/>
      <c r="M177" s="208"/>
      <c r="N177" s="208"/>
      <c r="O177" s="208"/>
      <c r="P177" s="208"/>
      <c r="Q177" s="208"/>
      <c r="R177" s="208"/>
      <c r="S177" s="208"/>
      <c r="T177" s="209" t="s">
        <v>76</v>
      </c>
      <c r="U177" s="210"/>
      <c r="V177" s="263" t="s">
        <v>84</v>
      </c>
      <c r="W177" s="264"/>
      <c r="X177" s="264"/>
      <c r="Y177" s="264"/>
      <c r="Z177" s="264"/>
      <c r="AA177" s="264"/>
      <c r="AB177" s="265"/>
    </row>
    <row r="178" spans="3:28" ht="15" customHeight="1">
      <c r="C178" s="273"/>
      <c r="D178" s="273"/>
      <c r="E178" s="273"/>
      <c r="F178" s="273"/>
      <c r="G178" s="273"/>
      <c r="H178" s="208" t="s">
        <v>83</v>
      </c>
      <c r="I178" s="208"/>
      <c r="J178" s="208"/>
      <c r="K178" s="208"/>
      <c r="L178" s="208"/>
      <c r="M178" s="208"/>
      <c r="N178" s="208"/>
      <c r="O178" s="208"/>
      <c r="P178" s="208"/>
      <c r="Q178" s="208"/>
      <c r="R178" s="208"/>
      <c r="S178" s="208"/>
      <c r="T178" s="136"/>
      <c r="U178" s="137"/>
      <c r="V178" s="263" t="s">
        <v>85</v>
      </c>
      <c r="W178" s="264"/>
      <c r="X178" s="264"/>
      <c r="Y178" s="264"/>
      <c r="Z178" s="264"/>
      <c r="AA178" s="264"/>
      <c r="AB178" s="265"/>
    </row>
    <row r="179" spans="3:28" ht="15" customHeight="1">
      <c r="C179" s="273"/>
      <c r="D179" s="273"/>
      <c r="E179" s="273"/>
      <c r="F179" s="273"/>
      <c r="G179" s="273"/>
      <c r="H179" s="208" t="s">
        <v>86</v>
      </c>
      <c r="I179" s="208"/>
      <c r="J179" s="208"/>
      <c r="K179" s="208"/>
      <c r="L179" s="208"/>
      <c r="M179" s="208"/>
      <c r="N179" s="208"/>
      <c r="O179" s="208"/>
      <c r="P179" s="208"/>
      <c r="Q179" s="208"/>
      <c r="R179" s="208"/>
      <c r="S179" s="208"/>
      <c r="T179" s="209" t="s">
        <v>77</v>
      </c>
      <c r="U179" s="210"/>
      <c r="V179" s="263" t="s">
        <v>226</v>
      </c>
      <c r="W179" s="264"/>
      <c r="X179" s="264"/>
      <c r="Y179" s="264"/>
      <c r="Z179" s="264"/>
      <c r="AA179" s="264"/>
      <c r="AB179" s="265"/>
    </row>
    <row r="180" spans="3:28" ht="15" customHeight="1">
      <c r="C180" s="273"/>
      <c r="D180" s="273"/>
      <c r="E180" s="273"/>
      <c r="F180" s="273"/>
      <c r="G180" s="273"/>
      <c r="H180" s="208" t="s">
        <v>87</v>
      </c>
      <c r="I180" s="208"/>
      <c r="J180" s="208"/>
      <c r="K180" s="208"/>
      <c r="L180" s="208"/>
      <c r="M180" s="208"/>
      <c r="N180" s="208"/>
      <c r="O180" s="208"/>
      <c r="P180" s="208"/>
      <c r="Q180" s="208"/>
      <c r="R180" s="208"/>
      <c r="S180" s="208"/>
      <c r="T180" s="138"/>
      <c r="U180" s="139"/>
      <c r="V180" s="263" t="s">
        <v>225</v>
      </c>
      <c r="W180" s="264"/>
      <c r="X180" s="264"/>
      <c r="Y180" s="264"/>
      <c r="Z180" s="264"/>
      <c r="AA180" s="264"/>
      <c r="AB180" s="265"/>
    </row>
    <row r="181" spans="3:28" ht="15" customHeight="1">
      <c r="C181" s="273"/>
      <c r="D181" s="273"/>
      <c r="E181" s="273"/>
      <c r="F181" s="273"/>
      <c r="G181" s="273"/>
      <c r="H181" s="208" t="s">
        <v>88</v>
      </c>
      <c r="I181" s="208"/>
      <c r="J181" s="208"/>
      <c r="K181" s="208"/>
      <c r="L181" s="208"/>
      <c r="M181" s="208"/>
      <c r="N181" s="208"/>
      <c r="O181" s="208"/>
      <c r="P181" s="208"/>
      <c r="Q181" s="208"/>
      <c r="R181" s="208"/>
      <c r="S181" s="208"/>
      <c r="T181" s="138"/>
      <c r="U181" s="139"/>
      <c r="V181" s="263" t="s">
        <v>293</v>
      </c>
      <c r="W181" s="264"/>
      <c r="X181" s="264"/>
      <c r="Y181" s="264"/>
      <c r="Z181" s="264"/>
      <c r="AA181" s="264"/>
      <c r="AB181" s="265"/>
    </row>
    <row r="182" spans="3:28" ht="15" customHeight="1">
      <c r="C182" s="273"/>
      <c r="D182" s="273"/>
      <c r="E182" s="273"/>
      <c r="F182" s="273"/>
      <c r="G182" s="273"/>
      <c r="H182" s="256" t="s">
        <v>426</v>
      </c>
      <c r="I182" s="256"/>
      <c r="J182" s="256"/>
      <c r="K182" s="256"/>
      <c r="L182" s="256"/>
      <c r="M182" s="256"/>
      <c r="N182" s="256"/>
      <c r="O182" s="256"/>
      <c r="P182" s="256"/>
      <c r="Q182" s="256"/>
      <c r="R182" s="256"/>
      <c r="S182" s="256"/>
      <c r="T182" s="138"/>
      <c r="U182" s="139"/>
      <c r="V182" s="269"/>
      <c r="W182" s="270"/>
      <c r="X182" s="270"/>
      <c r="Y182" s="270"/>
      <c r="Z182" s="270"/>
      <c r="AA182" s="270"/>
      <c r="AB182" s="271"/>
    </row>
    <row r="183" spans="3:28" ht="15" customHeight="1">
      <c r="C183" s="273"/>
      <c r="D183" s="273"/>
      <c r="E183" s="273"/>
      <c r="F183" s="273"/>
      <c r="G183" s="273"/>
      <c r="H183" s="256" t="s">
        <v>427</v>
      </c>
      <c r="I183" s="256"/>
      <c r="J183" s="256"/>
      <c r="K183" s="256"/>
      <c r="L183" s="256"/>
      <c r="M183" s="256"/>
      <c r="N183" s="256"/>
      <c r="O183" s="256"/>
      <c r="P183" s="256"/>
      <c r="Q183" s="256"/>
      <c r="R183" s="256"/>
      <c r="S183" s="256"/>
      <c r="T183" s="138"/>
      <c r="U183" s="139"/>
      <c r="V183" s="269"/>
      <c r="W183" s="270"/>
      <c r="X183" s="270"/>
      <c r="Y183" s="270"/>
      <c r="Z183" s="270"/>
      <c r="AA183" s="270"/>
      <c r="AB183" s="271"/>
    </row>
    <row r="184" spans="3:28" ht="15" customHeight="1">
      <c r="C184" s="273"/>
      <c r="D184" s="273"/>
      <c r="E184" s="273"/>
      <c r="F184" s="273"/>
      <c r="G184" s="273"/>
      <c r="H184" s="208" t="s">
        <v>430</v>
      </c>
      <c r="I184" s="208"/>
      <c r="J184" s="208"/>
      <c r="K184" s="208"/>
      <c r="L184" s="208"/>
      <c r="M184" s="208"/>
      <c r="N184" s="208"/>
      <c r="O184" s="208"/>
      <c r="P184" s="208"/>
      <c r="Q184" s="208"/>
      <c r="R184" s="208"/>
      <c r="S184" s="208"/>
      <c r="T184" s="138"/>
      <c r="U184" s="139"/>
      <c r="V184" s="263"/>
      <c r="W184" s="264"/>
      <c r="X184" s="264"/>
      <c r="Y184" s="264"/>
      <c r="Z184" s="264"/>
      <c r="AA184" s="264"/>
      <c r="AB184" s="265"/>
    </row>
    <row r="185" spans="3:28" ht="15" customHeight="1">
      <c r="C185" s="273"/>
      <c r="D185" s="273"/>
      <c r="E185" s="273"/>
      <c r="F185" s="273"/>
      <c r="G185" s="273"/>
      <c r="H185" s="208" t="s">
        <v>78</v>
      </c>
      <c r="I185" s="208"/>
      <c r="J185" s="208"/>
      <c r="K185" s="208"/>
      <c r="L185" s="208"/>
      <c r="M185" s="208"/>
      <c r="N185" s="208"/>
      <c r="O185" s="208"/>
      <c r="P185" s="208"/>
      <c r="Q185" s="208"/>
      <c r="R185" s="208"/>
      <c r="S185" s="208"/>
      <c r="T185" s="138"/>
      <c r="U185" s="139"/>
      <c r="V185" s="263"/>
      <c r="W185" s="264"/>
      <c r="X185" s="264"/>
      <c r="Y185" s="264"/>
      <c r="Z185" s="264"/>
      <c r="AA185" s="264"/>
      <c r="AB185" s="265"/>
    </row>
    <row r="186" spans="3:28" ht="15" customHeight="1">
      <c r="C186" s="273"/>
      <c r="D186" s="273"/>
      <c r="E186" s="273"/>
      <c r="F186" s="273"/>
      <c r="G186" s="273"/>
      <c r="H186" s="208" t="s">
        <v>79</v>
      </c>
      <c r="I186" s="208"/>
      <c r="J186" s="208"/>
      <c r="K186" s="208"/>
      <c r="L186" s="208"/>
      <c r="M186" s="208"/>
      <c r="N186" s="208"/>
      <c r="O186" s="208"/>
      <c r="P186" s="208"/>
      <c r="Q186" s="208"/>
      <c r="R186" s="208"/>
      <c r="S186" s="208"/>
      <c r="T186" s="138"/>
      <c r="U186" s="139"/>
      <c r="V186" s="263"/>
      <c r="W186" s="264"/>
      <c r="X186" s="264"/>
      <c r="Y186" s="264"/>
      <c r="Z186" s="264"/>
      <c r="AA186" s="264"/>
      <c r="AB186" s="265"/>
    </row>
    <row r="187" spans="3:28" ht="15" customHeight="1">
      <c r="C187" s="273"/>
      <c r="D187" s="273"/>
      <c r="E187" s="273"/>
      <c r="F187" s="273"/>
      <c r="G187" s="273"/>
      <c r="H187" s="208" t="s">
        <v>89</v>
      </c>
      <c r="I187" s="208"/>
      <c r="J187" s="208"/>
      <c r="K187" s="208"/>
      <c r="L187" s="208"/>
      <c r="M187" s="208"/>
      <c r="N187" s="208"/>
      <c r="O187" s="208"/>
      <c r="P187" s="208"/>
      <c r="Q187" s="208"/>
      <c r="R187" s="208"/>
      <c r="S187" s="208"/>
      <c r="T187" s="138"/>
      <c r="U187" s="139"/>
      <c r="V187" s="263" t="s">
        <v>292</v>
      </c>
      <c r="W187" s="264"/>
      <c r="X187" s="264"/>
      <c r="Y187" s="264"/>
      <c r="Z187" s="264"/>
      <c r="AA187" s="264"/>
      <c r="AB187" s="265"/>
    </row>
    <row r="188" spans="3:28" ht="15" customHeight="1">
      <c r="C188" s="273"/>
      <c r="D188" s="273"/>
      <c r="E188" s="273"/>
      <c r="F188" s="273"/>
      <c r="G188" s="273"/>
      <c r="H188" s="208" t="s">
        <v>269</v>
      </c>
      <c r="I188" s="208"/>
      <c r="J188" s="208"/>
      <c r="K188" s="208"/>
      <c r="L188" s="208"/>
      <c r="M188" s="208"/>
      <c r="N188" s="208"/>
      <c r="O188" s="208"/>
      <c r="P188" s="208"/>
      <c r="Q188" s="208"/>
      <c r="R188" s="208"/>
      <c r="S188" s="208"/>
      <c r="T188" s="138"/>
      <c r="U188" s="139"/>
      <c r="V188" s="263"/>
      <c r="W188" s="264"/>
      <c r="X188" s="264"/>
      <c r="Y188" s="264"/>
      <c r="Z188" s="264"/>
      <c r="AA188" s="264"/>
      <c r="AB188" s="265"/>
    </row>
    <row r="189" spans="3:28" ht="15" customHeight="1">
      <c r="C189" s="273" t="s">
        <v>81</v>
      </c>
      <c r="D189" s="273"/>
      <c r="E189" s="273"/>
      <c r="F189" s="273"/>
      <c r="G189" s="273"/>
      <c r="H189" s="208" t="s">
        <v>90</v>
      </c>
      <c r="I189" s="208"/>
      <c r="J189" s="208"/>
      <c r="K189" s="208"/>
      <c r="L189" s="208"/>
      <c r="M189" s="208"/>
      <c r="N189" s="208"/>
      <c r="O189" s="208"/>
      <c r="P189" s="208"/>
      <c r="Q189" s="208"/>
      <c r="R189" s="208"/>
      <c r="S189" s="208"/>
      <c r="T189" s="209" t="s">
        <v>76</v>
      </c>
      <c r="U189" s="210"/>
      <c r="V189" s="263" t="s">
        <v>91</v>
      </c>
      <c r="W189" s="264"/>
      <c r="X189" s="264"/>
      <c r="Y189" s="264"/>
      <c r="Z189" s="264"/>
      <c r="AA189" s="264"/>
      <c r="AB189" s="265"/>
    </row>
    <row r="190" spans="3:28" ht="15" customHeight="1">
      <c r="C190" s="273"/>
      <c r="D190" s="273"/>
      <c r="E190" s="273"/>
      <c r="F190" s="273"/>
      <c r="G190" s="273"/>
      <c r="H190" s="208" t="s">
        <v>92</v>
      </c>
      <c r="I190" s="208"/>
      <c r="J190" s="208"/>
      <c r="K190" s="208"/>
      <c r="L190" s="208"/>
      <c r="M190" s="208"/>
      <c r="N190" s="208"/>
      <c r="O190" s="208"/>
      <c r="P190" s="208"/>
      <c r="Q190" s="208"/>
      <c r="R190" s="208"/>
      <c r="S190" s="208"/>
      <c r="T190" s="136"/>
      <c r="U190" s="137"/>
      <c r="V190" s="263" t="s">
        <v>85</v>
      </c>
      <c r="W190" s="264"/>
      <c r="X190" s="264"/>
      <c r="Y190" s="264"/>
      <c r="Z190" s="264"/>
      <c r="AA190" s="264"/>
      <c r="AB190" s="265"/>
    </row>
    <row r="191" spans="3:28" ht="15" customHeight="1">
      <c r="C191" s="273"/>
      <c r="D191" s="273"/>
      <c r="E191" s="273"/>
      <c r="F191" s="273"/>
      <c r="G191" s="273"/>
      <c r="H191" s="208" t="s">
        <v>94</v>
      </c>
      <c r="I191" s="208"/>
      <c r="J191" s="208"/>
      <c r="K191" s="208"/>
      <c r="L191" s="208"/>
      <c r="M191" s="208"/>
      <c r="N191" s="208"/>
      <c r="O191" s="208"/>
      <c r="P191" s="208"/>
      <c r="Q191" s="208"/>
      <c r="R191" s="208"/>
      <c r="S191" s="208"/>
      <c r="T191" s="209" t="s">
        <v>77</v>
      </c>
      <c r="U191" s="210"/>
      <c r="V191" s="263" t="s">
        <v>226</v>
      </c>
      <c r="W191" s="264"/>
      <c r="X191" s="264"/>
      <c r="Y191" s="264"/>
      <c r="Z191" s="264"/>
      <c r="AA191" s="264"/>
      <c r="AB191" s="265"/>
    </row>
    <row r="192" spans="3:28" ht="15" customHeight="1">
      <c r="C192" s="273"/>
      <c r="D192" s="273"/>
      <c r="E192" s="273"/>
      <c r="F192" s="273"/>
      <c r="G192" s="273"/>
      <c r="H192" s="208" t="s">
        <v>95</v>
      </c>
      <c r="I192" s="208"/>
      <c r="J192" s="208"/>
      <c r="K192" s="208"/>
      <c r="L192" s="208"/>
      <c r="M192" s="208"/>
      <c r="N192" s="208"/>
      <c r="O192" s="208"/>
      <c r="P192" s="208"/>
      <c r="Q192" s="208"/>
      <c r="R192" s="208"/>
      <c r="S192" s="208"/>
      <c r="T192" s="138"/>
      <c r="U192" s="139"/>
      <c r="V192" s="263" t="s">
        <v>225</v>
      </c>
      <c r="W192" s="264"/>
      <c r="X192" s="264"/>
      <c r="Y192" s="264"/>
      <c r="Z192" s="264"/>
      <c r="AA192" s="264"/>
      <c r="AB192" s="265"/>
    </row>
    <row r="193" spans="3:28" ht="15" customHeight="1">
      <c r="C193" s="273"/>
      <c r="D193" s="273"/>
      <c r="E193" s="273"/>
      <c r="F193" s="273"/>
      <c r="G193" s="273"/>
      <c r="H193" s="208" t="s">
        <v>96</v>
      </c>
      <c r="I193" s="208"/>
      <c r="J193" s="208"/>
      <c r="K193" s="208"/>
      <c r="L193" s="208"/>
      <c r="M193" s="208"/>
      <c r="N193" s="208"/>
      <c r="O193" s="208"/>
      <c r="P193" s="208"/>
      <c r="Q193" s="208"/>
      <c r="R193" s="208"/>
      <c r="S193" s="208"/>
      <c r="T193" s="138"/>
      <c r="U193" s="139"/>
      <c r="V193" s="263" t="s">
        <v>293</v>
      </c>
      <c r="W193" s="264"/>
      <c r="X193" s="264"/>
      <c r="Y193" s="264"/>
      <c r="Z193" s="264"/>
      <c r="AA193" s="264"/>
      <c r="AB193" s="265"/>
    </row>
    <row r="194" spans="3:28" ht="15" customHeight="1">
      <c r="C194" s="273"/>
      <c r="D194" s="273"/>
      <c r="E194" s="273"/>
      <c r="F194" s="273"/>
      <c r="G194" s="273"/>
      <c r="H194" s="208" t="s">
        <v>98</v>
      </c>
      <c r="I194" s="208"/>
      <c r="J194" s="208"/>
      <c r="K194" s="208"/>
      <c r="L194" s="208"/>
      <c r="M194" s="208"/>
      <c r="N194" s="208"/>
      <c r="O194" s="208"/>
      <c r="P194" s="208"/>
      <c r="Q194" s="208"/>
      <c r="R194" s="208"/>
      <c r="S194" s="208"/>
      <c r="T194" s="136"/>
      <c r="U194" s="137"/>
      <c r="V194" s="263"/>
      <c r="W194" s="264"/>
      <c r="X194" s="264"/>
      <c r="Y194" s="264"/>
      <c r="Z194" s="264"/>
      <c r="AA194" s="264"/>
      <c r="AB194" s="265"/>
    </row>
    <row r="195" spans="3:28" ht="15" customHeight="1">
      <c r="C195" s="274" t="s">
        <v>99</v>
      </c>
      <c r="D195" s="274"/>
      <c r="E195" s="274"/>
      <c r="F195" s="274"/>
      <c r="G195" s="274"/>
      <c r="H195" s="175" t="s">
        <v>100</v>
      </c>
      <c r="I195" s="175"/>
      <c r="J195" s="175"/>
      <c r="K195" s="175"/>
      <c r="L195" s="175"/>
      <c r="M195" s="175"/>
      <c r="N195" s="175"/>
      <c r="O195" s="175"/>
      <c r="P195" s="175"/>
      <c r="Q195" s="175"/>
      <c r="R195" s="175"/>
      <c r="S195" s="175"/>
      <c r="T195" s="178" t="s">
        <v>76</v>
      </c>
      <c r="U195" s="179"/>
      <c r="V195" s="266" t="s">
        <v>101</v>
      </c>
      <c r="W195" s="267"/>
      <c r="X195" s="267"/>
      <c r="Y195" s="267"/>
      <c r="Z195" s="267"/>
      <c r="AA195" s="267"/>
      <c r="AB195" s="268"/>
    </row>
    <row r="196" spans="3:28" ht="15" customHeight="1">
      <c r="C196" s="274"/>
      <c r="D196" s="274"/>
      <c r="E196" s="274"/>
      <c r="F196" s="274"/>
      <c r="G196" s="274"/>
      <c r="H196" s="175" t="s">
        <v>102</v>
      </c>
      <c r="I196" s="175"/>
      <c r="J196" s="175"/>
      <c r="K196" s="175"/>
      <c r="L196" s="175"/>
      <c r="M196" s="175"/>
      <c r="N196" s="175"/>
      <c r="O196" s="175"/>
      <c r="P196" s="175"/>
      <c r="Q196" s="175"/>
      <c r="R196" s="175"/>
      <c r="S196" s="175"/>
      <c r="T196" s="132"/>
      <c r="U196" s="133"/>
      <c r="V196" s="266" t="s">
        <v>85</v>
      </c>
      <c r="W196" s="267"/>
      <c r="X196" s="267"/>
      <c r="Y196" s="267"/>
      <c r="Z196" s="267"/>
      <c r="AA196" s="267"/>
      <c r="AB196" s="268"/>
    </row>
    <row r="197" spans="3:28" ht="15" customHeight="1">
      <c r="C197" s="274"/>
      <c r="D197" s="274"/>
      <c r="E197" s="274"/>
      <c r="F197" s="274"/>
      <c r="G197" s="274"/>
      <c r="H197" s="175" t="s">
        <v>103</v>
      </c>
      <c r="I197" s="175"/>
      <c r="J197" s="175"/>
      <c r="K197" s="175"/>
      <c r="L197" s="175"/>
      <c r="M197" s="175"/>
      <c r="N197" s="175"/>
      <c r="O197" s="175"/>
      <c r="P197" s="175"/>
      <c r="Q197" s="175"/>
      <c r="R197" s="175"/>
      <c r="S197" s="175"/>
      <c r="T197" s="178" t="s">
        <v>77</v>
      </c>
      <c r="U197" s="179"/>
      <c r="V197" s="266" t="s">
        <v>226</v>
      </c>
      <c r="W197" s="267"/>
      <c r="X197" s="267"/>
      <c r="Y197" s="267"/>
      <c r="Z197" s="267"/>
      <c r="AA197" s="267"/>
      <c r="AB197" s="268"/>
    </row>
    <row r="198" spans="3:28" ht="15" customHeight="1">
      <c r="C198" s="274"/>
      <c r="D198" s="274"/>
      <c r="E198" s="274"/>
      <c r="F198" s="274"/>
      <c r="G198" s="274"/>
      <c r="H198" s="175" t="s">
        <v>104</v>
      </c>
      <c r="I198" s="175"/>
      <c r="J198" s="175"/>
      <c r="K198" s="175"/>
      <c r="L198" s="175"/>
      <c r="M198" s="175"/>
      <c r="N198" s="175"/>
      <c r="O198" s="175"/>
      <c r="P198" s="175"/>
      <c r="Q198" s="175"/>
      <c r="R198" s="175"/>
      <c r="S198" s="175"/>
      <c r="T198" s="134"/>
      <c r="U198" s="135"/>
      <c r="V198" s="266" t="s">
        <v>225</v>
      </c>
      <c r="W198" s="267"/>
      <c r="X198" s="267"/>
      <c r="Y198" s="267"/>
      <c r="Z198" s="267"/>
      <c r="AA198" s="267"/>
      <c r="AB198" s="268"/>
    </row>
    <row r="199" spans="3:28" ht="15" customHeight="1">
      <c r="C199" s="274"/>
      <c r="D199" s="274"/>
      <c r="E199" s="274"/>
      <c r="F199" s="274"/>
      <c r="G199" s="274"/>
      <c r="H199" s="175" t="s">
        <v>105</v>
      </c>
      <c r="I199" s="175"/>
      <c r="J199" s="175"/>
      <c r="K199" s="175"/>
      <c r="L199" s="175"/>
      <c r="M199" s="175"/>
      <c r="N199" s="175"/>
      <c r="O199" s="175"/>
      <c r="P199" s="175"/>
      <c r="Q199" s="175"/>
      <c r="R199" s="175"/>
      <c r="S199" s="175"/>
      <c r="T199" s="134"/>
      <c r="U199" s="135"/>
      <c r="V199" s="266" t="s">
        <v>293</v>
      </c>
      <c r="W199" s="267"/>
      <c r="X199" s="267"/>
      <c r="Y199" s="267"/>
      <c r="Z199" s="267"/>
      <c r="AA199" s="267"/>
      <c r="AB199" s="268"/>
    </row>
    <row r="200" spans="3:28" ht="15" customHeight="1">
      <c r="C200" s="274"/>
      <c r="D200" s="274"/>
      <c r="E200" s="274"/>
      <c r="F200" s="274"/>
      <c r="G200" s="274"/>
      <c r="H200" s="175" t="s">
        <v>106</v>
      </c>
      <c r="I200" s="175"/>
      <c r="J200" s="175"/>
      <c r="K200" s="175"/>
      <c r="L200" s="175"/>
      <c r="M200" s="175"/>
      <c r="N200" s="175"/>
      <c r="O200" s="175"/>
      <c r="P200" s="175"/>
      <c r="Q200" s="175"/>
      <c r="R200" s="175"/>
      <c r="S200" s="175"/>
      <c r="T200" s="134"/>
      <c r="U200" s="135"/>
      <c r="V200" s="266"/>
      <c r="W200" s="267"/>
      <c r="X200" s="267"/>
      <c r="Y200" s="267"/>
      <c r="Z200" s="267"/>
      <c r="AA200" s="267"/>
      <c r="AB200" s="268"/>
    </row>
    <row r="201" spans="3:28" ht="15" customHeight="1">
      <c r="C201" s="274"/>
      <c r="D201" s="274"/>
      <c r="E201" s="274"/>
      <c r="F201" s="274"/>
      <c r="G201" s="274"/>
      <c r="H201" s="175" t="s">
        <v>107</v>
      </c>
      <c r="I201" s="175"/>
      <c r="J201" s="175"/>
      <c r="K201" s="175"/>
      <c r="L201" s="175"/>
      <c r="M201" s="175"/>
      <c r="N201" s="175"/>
      <c r="O201" s="175"/>
      <c r="P201" s="175"/>
      <c r="Q201" s="175"/>
      <c r="R201" s="175"/>
      <c r="S201" s="175"/>
      <c r="T201" s="134"/>
      <c r="U201" s="135"/>
      <c r="V201" s="266"/>
      <c r="W201" s="267"/>
      <c r="X201" s="267"/>
      <c r="Y201" s="267"/>
      <c r="Z201" s="267"/>
      <c r="AA201" s="267"/>
      <c r="AB201" s="268"/>
    </row>
    <row r="202" spans="3:28" ht="12.75" customHeight="1">
      <c r="C202" s="274"/>
      <c r="D202" s="274"/>
      <c r="E202" s="274"/>
      <c r="F202" s="274"/>
      <c r="G202" s="274"/>
      <c r="H202" s="176" t="s">
        <v>429</v>
      </c>
      <c r="I202" s="176"/>
      <c r="J202" s="176"/>
      <c r="K202" s="176"/>
      <c r="L202" s="176"/>
      <c r="M202" s="176"/>
      <c r="N202" s="176"/>
      <c r="O202" s="176"/>
      <c r="P202" s="176"/>
      <c r="Q202" s="176"/>
      <c r="R202" s="176"/>
      <c r="S202" s="176"/>
      <c r="T202" s="134"/>
      <c r="U202" s="135"/>
      <c r="V202" s="275"/>
      <c r="W202" s="276"/>
      <c r="X202" s="276"/>
      <c r="Y202" s="276"/>
      <c r="Z202" s="276"/>
      <c r="AA202" s="276"/>
      <c r="AB202" s="277"/>
    </row>
    <row r="203" spans="3:28" ht="12.75" customHeight="1">
      <c r="C203" s="274"/>
      <c r="D203" s="274"/>
      <c r="E203" s="274"/>
      <c r="F203" s="274"/>
      <c r="G203" s="274"/>
      <c r="H203" s="176"/>
      <c r="I203" s="176"/>
      <c r="J203" s="176"/>
      <c r="K203" s="176"/>
      <c r="L203" s="176"/>
      <c r="M203" s="176"/>
      <c r="N203" s="176"/>
      <c r="O203" s="176"/>
      <c r="P203" s="176"/>
      <c r="Q203" s="176"/>
      <c r="R203" s="176"/>
      <c r="S203" s="176"/>
      <c r="T203" s="134"/>
      <c r="U203" s="135"/>
      <c r="V203" s="278"/>
      <c r="W203" s="279"/>
      <c r="X203" s="279"/>
      <c r="Y203" s="279"/>
      <c r="Z203" s="279"/>
      <c r="AA203" s="279"/>
      <c r="AB203" s="280"/>
    </row>
    <row r="204" spans="3:28" ht="15" customHeight="1">
      <c r="C204" s="274"/>
      <c r="D204" s="274"/>
      <c r="E204" s="274"/>
      <c r="F204" s="274"/>
      <c r="G204" s="274"/>
      <c r="H204" s="175" t="s">
        <v>268</v>
      </c>
      <c r="I204" s="175"/>
      <c r="J204" s="175"/>
      <c r="K204" s="175"/>
      <c r="L204" s="175"/>
      <c r="M204" s="175"/>
      <c r="N204" s="175"/>
      <c r="O204" s="175"/>
      <c r="P204" s="175"/>
      <c r="Q204" s="175"/>
      <c r="R204" s="175"/>
      <c r="S204" s="175"/>
      <c r="T204" s="134"/>
      <c r="U204" s="135"/>
      <c r="V204" s="266"/>
      <c r="W204" s="267"/>
      <c r="X204" s="267"/>
      <c r="Y204" s="267"/>
      <c r="Z204" s="267"/>
      <c r="AA204" s="267"/>
      <c r="AB204" s="268"/>
    </row>
    <row r="205" spans="3:28" ht="13.5" customHeight="1">
      <c r="C205" s="274"/>
      <c r="D205" s="274"/>
      <c r="E205" s="274"/>
      <c r="F205" s="274"/>
      <c r="G205" s="274"/>
      <c r="H205" s="177" t="s">
        <v>440</v>
      </c>
      <c r="I205" s="177"/>
      <c r="J205" s="177"/>
      <c r="K205" s="177"/>
      <c r="L205" s="177"/>
      <c r="M205" s="177"/>
      <c r="N205" s="177"/>
      <c r="O205" s="177"/>
      <c r="P205" s="177"/>
      <c r="Q205" s="177"/>
      <c r="R205" s="177"/>
      <c r="S205" s="177"/>
      <c r="T205" s="134"/>
      <c r="U205" s="135"/>
      <c r="V205" s="275"/>
      <c r="W205" s="276"/>
      <c r="X205" s="276"/>
      <c r="Y205" s="276"/>
      <c r="Z205" s="276"/>
      <c r="AA205" s="276"/>
      <c r="AB205" s="277"/>
    </row>
    <row r="206" spans="3:28" ht="13.5" customHeight="1">
      <c r="C206" s="274"/>
      <c r="D206" s="274"/>
      <c r="E206" s="274"/>
      <c r="F206" s="274"/>
      <c r="G206" s="274"/>
      <c r="H206" s="177"/>
      <c r="I206" s="177"/>
      <c r="J206" s="177"/>
      <c r="K206" s="177"/>
      <c r="L206" s="177"/>
      <c r="M206" s="177"/>
      <c r="N206" s="177"/>
      <c r="O206" s="177"/>
      <c r="P206" s="177"/>
      <c r="Q206" s="177"/>
      <c r="R206" s="177"/>
      <c r="S206" s="177"/>
      <c r="T206" s="134"/>
      <c r="U206" s="135"/>
      <c r="V206" s="278"/>
      <c r="W206" s="279"/>
      <c r="X206" s="279"/>
      <c r="Y206" s="279"/>
      <c r="Z206" s="279"/>
      <c r="AA206" s="279"/>
      <c r="AB206" s="280"/>
    </row>
    <row r="207" spans="3:28" ht="15" customHeight="1">
      <c r="C207" s="207" t="s">
        <v>108</v>
      </c>
      <c r="D207" s="207"/>
      <c r="E207" s="207"/>
      <c r="F207" s="207"/>
      <c r="G207" s="207"/>
      <c r="H207" s="201" t="s">
        <v>109</v>
      </c>
      <c r="I207" s="201"/>
      <c r="J207" s="201"/>
      <c r="K207" s="201"/>
      <c r="L207" s="201"/>
      <c r="M207" s="201"/>
      <c r="N207" s="201"/>
      <c r="O207" s="201"/>
      <c r="P207" s="201"/>
      <c r="Q207" s="201"/>
      <c r="R207" s="201"/>
      <c r="S207" s="201"/>
      <c r="T207" s="205" t="s">
        <v>76</v>
      </c>
      <c r="U207" s="206"/>
      <c r="V207" s="281" t="s">
        <v>110</v>
      </c>
      <c r="W207" s="282"/>
      <c r="X207" s="282"/>
      <c r="Y207" s="282"/>
      <c r="Z207" s="282"/>
      <c r="AA207" s="282"/>
      <c r="AB207" s="283"/>
    </row>
    <row r="208" spans="3:28" ht="15" customHeight="1">
      <c r="C208" s="207"/>
      <c r="D208" s="207"/>
      <c r="E208" s="207"/>
      <c r="F208" s="207"/>
      <c r="G208" s="207"/>
      <c r="H208" s="201" t="s">
        <v>425</v>
      </c>
      <c r="I208" s="201"/>
      <c r="J208" s="201"/>
      <c r="K208" s="201"/>
      <c r="L208" s="201"/>
      <c r="M208" s="201"/>
      <c r="N208" s="201"/>
      <c r="O208" s="201"/>
      <c r="P208" s="201"/>
      <c r="Q208" s="201"/>
      <c r="R208" s="201"/>
      <c r="S208" s="201"/>
      <c r="T208" s="202"/>
      <c r="U208" s="203"/>
      <c r="V208" s="284"/>
      <c r="W208" s="285"/>
      <c r="X208" s="285"/>
      <c r="Y208" s="285"/>
      <c r="Z208" s="285"/>
      <c r="AA208" s="285"/>
      <c r="AB208" s="286"/>
    </row>
    <row r="209" spans="3:28" ht="15" customHeight="1">
      <c r="C209" s="272" t="s">
        <v>428</v>
      </c>
      <c r="D209" s="272"/>
      <c r="E209" s="272"/>
      <c r="F209" s="272"/>
      <c r="G209" s="272"/>
      <c r="H209" s="201" t="s">
        <v>111</v>
      </c>
      <c r="I209" s="201"/>
      <c r="J209" s="201"/>
      <c r="K209" s="201"/>
      <c r="L209" s="201"/>
      <c r="M209" s="201"/>
      <c r="N209" s="201"/>
      <c r="O209" s="201"/>
      <c r="P209" s="201"/>
      <c r="Q209" s="201"/>
      <c r="R209" s="201"/>
      <c r="S209" s="201"/>
      <c r="T209" s="207" t="s">
        <v>76</v>
      </c>
      <c r="U209" s="207"/>
      <c r="V209" s="201" t="s">
        <v>112</v>
      </c>
      <c r="W209" s="201"/>
      <c r="X209" s="201"/>
      <c r="Y209" s="201"/>
      <c r="Z209" s="201"/>
      <c r="AA209" s="201"/>
      <c r="AB209" s="201"/>
    </row>
    <row r="210" spans="3:28" ht="15" customHeight="1">
      <c r="C210" s="272"/>
      <c r="D210" s="272"/>
      <c r="E210" s="272"/>
      <c r="F210" s="272"/>
      <c r="G210" s="272"/>
      <c r="H210" s="201" t="s">
        <v>425</v>
      </c>
      <c r="I210" s="201"/>
      <c r="J210" s="201"/>
      <c r="K210" s="201"/>
      <c r="L210" s="201"/>
      <c r="M210" s="201"/>
      <c r="N210" s="201"/>
      <c r="O210" s="201"/>
      <c r="P210" s="201"/>
      <c r="Q210" s="201"/>
      <c r="R210" s="201"/>
      <c r="S210" s="201"/>
      <c r="T210" s="204"/>
      <c r="U210" s="204"/>
      <c r="V210" s="201"/>
      <c r="W210" s="201"/>
      <c r="X210" s="201"/>
      <c r="Y210" s="201"/>
      <c r="Z210" s="201"/>
      <c r="AA210" s="201"/>
      <c r="AB210" s="201"/>
    </row>
    <row r="211" spans="3:28" ht="15" customHeight="1">
      <c r="C211" s="3" t="s">
        <v>97</v>
      </c>
    </row>
    <row r="212" spans="3:28" ht="15" customHeight="1">
      <c r="C212" s="3" t="s">
        <v>113</v>
      </c>
    </row>
    <row r="213" spans="3:28" ht="15" customHeight="1">
      <c r="C213" s="3" t="s">
        <v>294</v>
      </c>
    </row>
    <row r="214" spans="3:28" ht="15" customHeight="1"/>
    <row r="215" spans="3:28" ht="15" customHeight="1"/>
    <row r="216" spans="3:28" ht="15" customHeight="1"/>
    <row r="217" spans="3:28" ht="15" customHeight="1"/>
    <row r="218" spans="3:28" ht="15" customHeight="1"/>
    <row r="219" spans="3:28" ht="15" customHeight="1"/>
    <row r="220" spans="3:28" ht="15" customHeight="1"/>
    <row r="221" spans="3:28" ht="15" customHeight="1"/>
    <row r="222" spans="3:28" ht="15" customHeight="1"/>
    <row r="223" spans="3:28" ht="15" customHeight="1"/>
    <row r="224" spans="3:28"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sheetData>
  <mergeCells count="161">
    <mergeCell ref="C209:G210"/>
    <mergeCell ref="C207:G208"/>
    <mergeCell ref="C175:G176"/>
    <mergeCell ref="C177:G188"/>
    <mergeCell ref="C189:G194"/>
    <mergeCell ref="C195:G206"/>
    <mergeCell ref="H184:S184"/>
    <mergeCell ref="V184:AB184"/>
    <mergeCell ref="V198:AB198"/>
    <mergeCell ref="V199:AB199"/>
    <mergeCell ref="V200:AB200"/>
    <mergeCell ref="V201:AB201"/>
    <mergeCell ref="V202:AB203"/>
    <mergeCell ref="V204:AB204"/>
    <mergeCell ref="V205:AB206"/>
    <mergeCell ref="V207:AB207"/>
    <mergeCell ref="V208:AB208"/>
    <mergeCell ref="V189:AB189"/>
    <mergeCell ref="V190:AB190"/>
    <mergeCell ref="V191:AB191"/>
    <mergeCell ref="V192:AB192"/>
    <mergeCell ref="V193:AB193"/>
    <mergeCell ref="V194:AB194"/>
    <mergeCell ref="V195:AB195"/>
    <mergeCell ref="H200:S200"/>
    <mergeCell ref="T179:U179"/>
    <mergeCell ref="T177:U177"/>
    <mergeCell ref="T175:U175"/>
    <mergeCell ref="T176:U176"/>
    <mergeCell ref="V175:AB176"/>
    <mergeCell ref="V177:AB177"/>
    <mergeCell ref="V178:AB178"/>
    <mergeCell ref="V179:AB179"/>
    <mergeCell ref="V180:AB180"/>
    <mergeCell ref="V196:AB196"/>
    <mergeCell ref="V197:AB197"/>
    <mergeCell ref="V181:AB181"/>
    <mergeCell ref="V182:AB182"/>
    <mergeCell ref="V183:AB183"/>
    <mergeCell ref="V185:AB185"/>
    <mergeCell ref="V186:AB186"/>
    <mergeCell ref="V187:AB187"/>
    <mergeCell ref="V188:AB188"/>
    <mergeCell ref="H185:S185"/>
    <mergeCell ref="H192:S192"/>
    <mergeCell ref="H193:S193"/>
    <mergeCell ref="H194:S194"/>
    <mergeCell ref="H195:S195"/>
    <mergeCell ref="C145:E145"/>
    <mergeCell ref="F145:AB145"/>
    <mergeCell ref="C146:AB165"/>
    <mergeCell ref="C166:E166"/>
    <mergeCell ref="F166:AB166"/>
    <mergeCell ref="H196:S196"/>
    <mergeCell ref="H197:S197"/>
    <mergeCell ref="H198:S198"/>
    <mergeCell ref="H199:S199"/>
    <mergeCell ref="C167:AB172"/>
    <mergeCell ref="H175:S176"/>
    <mergeCell ref="H177:S177"/>
    <mergeCell ref="H178:S178"/>
    <mergeCell ref="H179:S179"/>
    <mergeCell ref="H180:S180"/>
    <mergeCell ref="H181:S181"/>
    <mergeCell ref="H182:S182"/>
    <mergeCell ref="H183:S183"/>
    <mergeCell ref="F135:H135"/>
    <mergeCell ref="I135:K135"/>
    <mergeCell ref="C132:E132"/>
    <mergeCell ref="F132:H132"/>
    <mergeCell ref="I132:K132"/>
    <mergeCell ref="Q141:S141"/>
    <mergeCell ref="C142:G142"/>
    <mergeCell ref="H142:P142"/>
    <mergeCell ref="Q142:S142"/>
    <mergeCell ref="O132:X135"/>
    <mergeCell ref="V90:AB91"/>
    <mergeCell ref="V96:AB99"/>
    <mergeCell ref="V100:AB101"/>
    <mergeCell ref="D105:K106"/>
    <mergeCell ref="L105:S106"/>
    <mergeCell ref="D107:K108"/>
    <mergeCell ref="L107:S108"/>
    <mergeCell ref="C130:E131"/>
    <mergeCell ref="F130:H131"/>
    <mergeCell ref="I130:N130"/>
    <mergeCell ref="I131:K131"/>
    <mergeCell ref="L131:N131"/>
    <mergeCell ref="O130:X131"/>
    <mergeCell ref="V92:AB93"/>
    <mergeCell ref="V94:AB95"/>
    <mergeCell ref="V209:AB209"/>
    <mergeCell ref="V210:AB210"/>
    <mergeCell ref="D77:G81"/>
    <mergeCell ref="D82:G83"/>
    <mergeCell ref="D84:G85"/>
    <mergeCell ref="C133:E133"/>
    <mergeCell ref="C134:E134"/>
    <mergeCell ref="H207:S207"/>
    <mergeCell ref="H208:S208"/>
    <mergeCell ref="H209:S209"/>
    <mergeCell ref="H210:S210"/>
    <mergeCell ref="T208:U208"/>
    <mergeCell ref="T210:U210"/>
    <mergeCell ref="T207:U207"/>
    <mergeCell ref="T209:U209"/>
    <mergeCell ref="H186:S186"/>
    <mergeCell ref="H187:S187"/>
    <mergeCell ref="H188:S188"/>
    <mergeCell ref="H189:S189"/>
    <mergeCell ref="H190:S190"/>
    <mergeCell ref="H191:S191"/>
    <mergeCell ref="T191:U191"/>
    <mergeCell ref="H71:U76"/>
    <mergeCell ref="H77:U81"/>
    <mergeCell ref="H82:U83"/>
    <mergeCell ref="H84:U85"/>
    <mergeCell ref="H201:S201"/>
    <mergeCell ref="H202:S203"/>
    <mergeCell ref="H204:S204"/>
    <mergeCell ref="H205:S206"/>
    <mergeCell ref="T197:U197"/>
    <mergeCell ref="T195:U195"/>
    <mergeCell ref="L132:N135"/>
    <mergeCell ref="F133:H133"/>
    <mergeCell ref="I133:K133"/>
    <mergeCell ref="F134:H134"/>
    <mergeCell ref="D94:G95"/>
    <mergeCell ref="D86:G89"/>
    <mergeCell ref="C140:G140"/>
    <mergeCell ref="H140:P140"/>
    <mergeCell ref="Q140:S140"/>
    <mergeCell ref="C141:G141"/>
    <mergeCell ref="H141:P141"/>
    <mergeCell ref="T189:U189"/>
    <mergeCell ref="I134:K134"/>
    <mergeCell ref="C135:E135"/>
    <mergeCell ref="B9:AB10"/>
    <mergeCell ref="B11:AB12"/>
    <mergeCell ref="B13:AB14"/>
    <mergeCell ref="B19:AB20"/>
    <mergeCell ref="A54:AC55"/>
    <mergeCell ref="V70:AB70"/>
    <mergeCell ref="V71:AB76"/>
    <mergeCell ref="H70:U70"/>
    <mergeCell ref="D100:G101"/>
    <mergeCell ref="D96:G99"/>
    <mergeCell ref="D90:G91"/>
    <mergeCell ref="D92:G93"/>
    <mergeCell ref="H86:U89"/>
    <mergeCell ref="H90:U91"/>
    <mergeCell ref="H92:U93"/>
    <mergeCell ref="H94:U95"/>
    <mergeCell ref="H96:U99"/>
    <mergeCell ref="H100:U101"/>
    <mergeCell ref="D70:G70"/>
    <mergeCell ref="D71:G76"/>
    <mergeCell ref="V77:AB81"/>
    <mergeCell ref="V82:AB83"/>
    <mergeCell ref="V84:AB85"/>
    <mergeCell ref="V86:AB89"/>
  </mergeCells>
  <phoneticPr fontId="1"/>
  <printOptions horizontalCentered="1" verticalCentered="1"/>
  <pageMargins left="0.78740157480314965" right="0.78740157480314965" top="0.59055118110236227" bottom="0.59055118110236227" header="0.31496062992125984" footer="0.31496062992125984"/>
  <pageSetup paperSize="9" scale="84" fitToHeight="0" orientation="portrait" r:id="rId1"/>
  <rowBreaks count="3" manualBreakCount="3">
    <brk id="53" max="28" man="1"/>
    <brk id="116" max="28" man="1"/>
    <brk id="172" max="2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79998168889431442"/>
  </sheetPr>
  <dimension ref="K1:V48"/>
  <sheetViews>
    <sheetView view="pageLayout" zoomScaleNormal="100" zoomScaleSheetLayoutView="100" workbookViewId="0">
      <selection activeCell="N32" sqref="N32"/>
    </sheetView>
  </sheetViews>
  <sheetFormatPr defaultRowHeight="14.25"/>
  <cols>
    <col min="1" max="44" width="3.625" style="2" customWidth="1"/>
    <col min="45" max="16384" width="9" style="2"/>
  </cols>
  <sheetData>
    <row r="1" spans="11:22" ht="15" customHeight="1">
      <c r="K1" s="21"/>
      <c r="L1" s="21"/>
      <c r="M1" s="21"/>
      <c r="N1" s="21"/>
    </row>
    <row r="2" spans="11:22" s="23" customFormat="1" ht="15" customHeight="1">
      <c r="O2" s="341" t="s">
        <v>174</v>
      </c>
      <c r="P2" s="341"/>
      <c r="Q2" s="341"/>
      <c r="R2" s="341"/>
      <c r="S2" s="341"/>
      <c r="T2" s="341"/>
      <c r="U2" s="341"/>
      <c r="V2" s="341"/>
    </row>
    <row r="3" spans="11:22" s="23" customFormat="1" ht="15" customHeight="1">
      <c r="O3" s="341"/>
      <c r="P3" s="341"/>
      <c r="Q3" s="341"/>
      <c r="R3" s="341"/>
      <c r="S3" s="341"/>
      <c r="T3" s="341"/>
      <c r="U3" s="341"/>
      <c r="V3" s="341"/>
    </row>
    <row r="4" spans="11:22" s="23" customFormat="1" ht="15" customHeight="1"/>
    <row r="5" spans="11:22" s="23" customFormat="1" ht="15" customHeight="1"/>
    <row r="6" spans="11:22" s="23" customFormat="1" ht="15" customHeight="1"/>
    <row r="7" spans="11:22" s="23" customFormat="1" ht="15" customHeight="1"/>
    <row r="8" spans="11:22" s="23" customFormat="1" ht="15" customHeight="1"/>
    <row r="9" spans="11:22" s="23" customFormat="1" ht="15" customHeight="1"/>
    <row r="10" spans="11:22" ht="15" customHeight="1"/>
    <row r="11" spans="11:22" ht="15" customHeight="1"/>
    <row r="12" spans="11:22" ht="15" customHeight="1"/>
    <row r="13" spans="11:22" ht="15" customHeight="1"/>
    <row r="14" spans="11:22" ht="15" customHeight="1"/>
    <row r="15" spans="11:22" ht="15" customHeight="1"/>
    <row r="16" spans="11:2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1">
    <mergeCell ref="O2:V3"/>
  </mergeCells>
  <phoneticPr fontId="1"/>
  <pageMargins left="0.78740157480314965" right="0.78740157480314965" top="0.59055118110236227" bottom="0.19685039370078741"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9" tint="0.79998168889431442"/>
  </sheetPr>
  <dimension ref="B2:P57"/>
  <sheetViews>
    <sheetView view="pageBreakPreview" topLeftCell="A26" zoomScale="106" zoomScaleNormal="100" zoomScaleSheetLayoutView="106" workbookViewId="0">
      <selection activeCell="O9" sqref="O9"/>
    </sheetView>
  </sheetViews>
  <sheetFormatPr defaultRowHeight="13.5"/>
  <cols>
    <col min="1" max="1" width="5.625" customWidth="1"/>
    <col min="2" max="9" width="9.75" customWidth="1"/>
    <col min="10" max="10" width="5.625" customWidth="1"/>
  </cols>
  <sheetData>
    <row r="2" spans="2:9">
      <c r="G2" t="s">
        <v>245</v>
      </c>
    </row>
    <row r="3" spans="2:9" ht="14.25" thickBot="1"/>
    <row r="4" spans="2:9">
      <c r="B4" s="343" t="s">
        <v>246</v>
      </c>
      <c r="C4" s="344"/>
    </row>
    <row r="5" spans="2:9" ht="14.25" thickBot="1">
      <c r="B5" s="345"/>
      <c r="C5" s="346"/>
    </row>
    <row r="7" spans="2:9" ht="30" customHeight="1">
      <c r="B7" s="347" t="s">
        <v>258</v>
      </c>
      <c r="C7" s="347"/>
      <c r="D7" s="347"/>
      <c r="E7" s="347"/>
      <c r="F7" s="347"/>
      <c r="G7" s="347"/>
      <c r="H7" s="347"/>
      <c r="I7" s="347"/>
    </row>
    <row r="9" spans="2:9" ht="13.5" customHeight="1">
      <c r="B9" s="348" t="s">
        <v>260</v>
      </c>
      <c r="C9" s="348"/>
      <c r="D9" s="348"/>
      <c r="E9" s="348"/>
      <c r="F9" s="348"/>
      <c r="G9" s="348"/>
      <c r="H9" s="348"/>
      <c r="I9" s="348"/>
    </row>
    <row r="10" spans="2:9" ht="13.5" customHeight="1">
      <c r="B10" s="348"/>
      <c r="C10" s="348"/>
      <c r="D10" s="348"/>
      <c r="E10" s="348"/>
      <c r="F10" s="348"/>
      <c r="G10" s="348"/>
      <c r="H10" s="348"/>
      <c r="I10" s="348"/>
    </row>
    <row r="11" spans="2:9" ht="13.5" customHeight="1">
      <c r="B11" s="348"/>
      <c r="C11" s="348"/>
      <c r="D11" s="348"/>
      <c r="E11" s="348"/>
      <c r="F11" s="348"/>
      <c r="G11" s="348"/>
      <c r="H11" s="348"/>
      <c r="I11" s="348"/>
    </row>
    <row r="12" spans="2:9" ht="13.5" customHeight="1">
      <c r="B12" s="348"/>
      <c r="C12" s="348"/>
      <c r="D12" s="348"/>
      <c r="E12" s="348"/>
      <c r="F12" s="348"/>
      <c r="G12" s="348"/>
      <c r="H12" s="348"/>
      <c r="I12" s="348"/>
    </row>
    <row r="13" spans="2:9" ht="13.5" customHeight="1">
      <c r="B13" s="30"/>
      <c r="C13" s="30"/>
      <c r="D13" s="30"/>
      <c r="E13" s="30"/>
      <c r="F13" s="30"/>
      <c r="G13" s="30"/>
      <c r="H13" s="30"/>
      <c r="I13" s="30"/>
    </row>
    <row r="14" spans="2:9" ht="13.5" customHeight="1">
      <c r="B14" s="30"/>
      <c r="C14" s="30"/>
      <c r="D14" s="30"/>
      <c r="E14" s="349" t="s">
        <v>122</v>
      </c>
      <c r="F14" s="349"/>
      <c r="G14" s="30"/>
      <c r="H14" s="30"/>
      <c r="I14" s="30"/>
    </row>
    <row r="16" spans="2:9" ht="14.25">
      <c r="B16" s="31" t="s">
        <v>247</v>
      </c>
    </row>
    <row r="17" spans="2:16" ht="14.25">
      <c r="B17" s="31"/>
      <c r="C17" t="s">
        <v>259</v>
      </c>
    </row>
    <row r="18" spans="2:16" ht="14.25">
      <c r="B18" s="31"/>
    </row>
    <row r="19" spans="2:16" ht="14.25">
      <c r="B19" s="31" t="s">
        <v>261</v>
      </c>
    </row>
    <row r="20" spans="2:16" ht="14.25">
      <c r="B20" s="31"/>
    </row>
    <row r="21" spans="2:16" ht="14.25">
      <c r="B21" s="31" t="s">
        <v>248</v>
      </c>
    </row>
    <row r="22" spans="2:16" ht="15" customHeight="1">
      <c r="B22" s="342" t="s">
        <v>311</v>
      </c>
      <c r="C22" s="342"/>
      <c r="D22" s="342"/>
      <c r="E22" s="342"/>
      <c r="F22" s="342"/>
      <c r="G22" s="342"/>
      <c r="H22" s="342"/>
      <c r="I22" s="342"/>
      <c r="J22" s="1"/>
      <c r="K22" s="1"/>
      <c r="L22" s="1"/>
      <c r="M22" s="1"/>
      <c r="N22" s="1"/>
      <c r="O22" s="1"/>
      <c r="P22" s="1"/>
    </row>
    <row r="23" spans="2:16" ht="15" customHeight="1">
      <c r="B23" s="342"/>
      <c r="C23" s="342"/>
      <c r="D23" s="342"/>
      <c r="E23" s="342"/>
      <c r="F23" s="342"/>
      <c r="G23" s="342"/>
      <c r="H23" s="342"/>
      <c r="I23" s="342"/>
      <c r="J23" s="1"/>
      <c r="K23" s="1"/>
      <c r="L23" s="1"/>
      <c r="M23" s="1"/>
      <c r="N23" s="1"/>
      <c r="O23" s="1"/>
      <c r="P23" s="1"/>
    </row>
    <row r="24" spans="2:16" ht="15" customHeight="1">
      <c r="B24" s="342"/>
      <c r="C24" s="342"/>
      <c r="D24" s="342"/>
      <c r="E24" s="342"/>
      <c r="F24" s="342"/>
      <c r="G24" s="342"/>
      <c r="H24" s="342"/>
      <c r="I24" s="342"/>
      <c r="J24" s="1"/>
      <c r="K24" s="1"/>
      <c r="L24" s="1"/>
      <c r="M24" s="1"/>
      <c r="N24" s="1"/>
      <c r="O24" s="1"/>
      <c r="P24" s="1"/>
    </row>
    <row r="25" spans="2:16">
      <c r="B25" s="342"/>
      <c r="C25" s="342"/>
      <c r="D25" s="342"/>
      <c r="E25" s="342"/>
      <c r="F25" s="342"/>
      <c r="G25" s="342"/>
      <c r="H25" s="342"/>
      <c r="I25" s="342"/>
      <c r="J25" s="1"/>
      <c r="K25" s="1"/>
      <c r="L25" s="1"/>
      <c r="M25" s="1"/>
      <c r="N25" s="1"/>
      <c r="O25" s="1"/>
      <c r="P25" s="1"/>
    </row>
    <row r="26" spans="2:16">
      <c r="B26" s="342"/>
      <c r="C26" s="342"/>
      <c r="D26" s="342"/>
      <c r="E26" s="342"/>
      <c r="F26" s="342"/>
      <c r="G26" s="342"/>
      <c r="H26" s="342"/>
      <c r="I26" s="342"/>
    </row>
    <row r="27" spans="2:16">
      <c r="B27" s="342"/>
      <c r="C27" s="342"/>
      <c r="D27" s="342"/>
      <c r="E27" s="342"/>
      <c r="F27" s="342"/>
      <c r="G27" s="342"/>
      <c r="H27" s="342"/>
      <c r="I27" s="342"/>
    </row>
    <row r="28" spans="2:16">
      <c r="B28" s="342"/>
      <c r="C28" s="342"/>
      <c r="D28" s="342"/>
      <c r="E28" s="342"/>
      <c r="F28" s="342"/>
      <c r="G28" s="342"/>
      <c r="H28" s="342"/>
      <c r="I28" s="342"/>
    </row>
    <row r="29" spans="2:16">
      <c r="B29" s="32"/>
      <c r="C29" s="32"/>
      <c r="D29" s="32"/>
      <c r="E29" s="32"/>
      <c r="F29" s="32"/>
      <c r="G29" s="32"/>
      <c r="H29" s="32"/>
      <c r="I29" s="32"/>
    </row>
    <row r="30" spans="2:16" ht="14.25">
      <c r="B30" s="31" t="s">
        <v>249</v>
      </c>
      <c r="C30" s="32"/>
      <c r="D30" s="32"/>
      <c r="E30" s="32"/>
      <c r="F30" s="32"/>
      <c r="G30" s="32"/>
      <c r="H30" s="32"/>
      <c r="I30" s="32"/>
    </row>
    <row r="31" spans="2:16">
      <c r="B31" s="1" t="s">
        <v>262</v>
      </c>
      <c r="C31" s="32"/>
      <c r="D31" s="32"/>
      <c r="E31" s="32"/>
      <c r="F31" s="32"/>
      <c r="G31" s="32"/>
      <c r="H31" s="32"/>
      <c r="I31" s="32"/>
    </row>
    <row r="32" spans="2:16">
      <c r="B32" s="1" t="s">
        <v>263</v>
      </c>
    </row>
    <row r="33" spans="2:9">
      <c r="B33" s="1"/>
    </row>
    <row r="34" spans="2:9" ht="14.25">
      <c r="B34" s="31" t="s">
        <v>250</v>
      </c>
    </row>
    <row r="35" spans="2:9">
      <c r="B35" s="342" t="s">
        <v>251</v>
      </c>
      <c r="C35" s="342"/>
      <c r="D35" s="342"/>
      <c r="E35" s="342"/>
      <c r="F35" s="342"/>
      <c r="G35" s="342"/>
      <c r="H35" s="342"/>
      <c r="I35" s="342"/>
    </row>
    <row r="36" spans="2:9">
      <c r="B36" s="342"/>
      <c r="C36" s="342"/>
      <c r="D36" s="342"/>
      <c r="E36" s="342"/>
      <c r="F36" s="342"/>
      <c r="G36" s="342"/>
      <c r="H36" s="342"/>
      <c r="I36" s="342"/>
    </row>
    <row r="37" spans="2:9">
      <c r="B37" s="342"/>
      <c r="C37" s="342"/>
      <c r="D37" s="342"/>
      <c r="E37" s="342"/>
      <c r="F37" s="342"/>
      <c r="G37" s="342"/>
      <c r="H37" s="342"/>
      <c r="I37" s="342"/>
    </row>
    <row r="38" spans="2:9">
      <c r="B38" s="342"/>
      <c r="C38" s="342"/>
      <c r="D38" s="342"/>
      <c r="E38" s="342"/>
      <c r="F38" s="342"/>
      <c r="G38" s="342"/>
      <c r="H38" s="342"/>
      <c r="I38" s="342"/>
    </row>
    <row r="39" spans="2:9">
      <c r="B39" s="1"/>
      <c r="C39" s="1"/>
    </row>
    <row r="53" spans="6:9">
      <c r="F53" s="33" t="s">
        <v>252</v>
      </c>
      <c r="G53" s="34"/>
      <c r="H53" s="34"/>
      <c r="I53" s="35"/>
    </row>
    <row r="54" spans="6:9">
      <c r="F54" s="36" t="s">
        <v>253</v>
      </c>
      <c r="I54" s="37"/>
    </row>
    <row r="55" spans="6:9">
      <c r="F55" s="36" t="s">
        <v>254</v>
      </c>
      <c r="G55" t="s">
        <v>137</v>
      </c>
      <c r="I55" s="37"/>
    </row>
    <row r="56" spans="6:9">
      <c r="F56" s="36" t="s">
        <v>255</v>
      </c>
      <c r="G56" t="s">
        <v>256</v>
      </c>
      <c r="I56" s="37"/>
    </row>
    <row r="57" spans="6:9">
      <c r="F57" s="38"/>
      <c r="G57" s="39" t="s">
        <v>257</v>
      </c>
      <c r="H57" s="39"/>
      <c r="I57" s="40"/>
    </row>
  </sheetData>
  <mergeCells count="6">
    <mergeCell ref="B35:I38"/>
    <mergeCell ref="B22:I28"/>
    <mergeCell ref="B4:C5"/>
    <mergeCell ref="B7:I7"/>
    <mergeCell ref="B9:I12"/>
    <mergeCell ref="E14:F14"/>
  </mergeCells>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7" tint="0.79998168889431442"/>
  </sheetPr>
  <dimension ref="A1:X58"/>
  <sheetViews>
    <sheetView view="pageBreakPreview" zoomScaleNormal="100" zoomScaleSheetLayoutView="100" workbookViewId="0">
      <selection activeCell="AL12" sqref="AL12"/>
    </sheetView>
  </sheetViews>
  <sheetFormatPr defaultRowHeight="14.25"/>
  <cols>
    <col min="1" max="44" width="3.625" style="2" customWidth="1"/>
    <col min="45" max="16384" width="9" style="2"/>
  </cols>
  <sheetData>
    <row r="1" spans="1:23" ht="15" customHeight="1"/>
    <row r="2" spans="1:23" ht="15" customHeight="1"/>
    <row r="3" spans="1:23" ht="15" customHeight="1"/>
    <row r="4" spans="1:23" ht="15" customHeight="1">
      <c r="A4" s="2" t="s">
        <v>264</v>
      </c>
    </row>
    <row r="5" spans="1:23" ht="15" customHeight="1">
      <c r="W5" s="22" t="s">
        <v>114</v>
      </c>
    </row>
    <row r="6" spans="1:23" ht="15" customHeight="1">
      <c r="W6" s="22" t="s">
        <v>238</v>
      </c>
    </row>
    <row r="7" spans="1:23" ht="15" customHeight="1"/>
    <row r="8" spans="1:23" ht="15" customHeight="1"/>
    <row r="9" spans="1:23" ht="15" customHeight="1">
      <c r="A9" s="2" t="s">
        <v>115</v>
      </c>
    </row>
    <row r="10" spans="1:23" ht="15" customHeight="1"/>
    <row r="11" spans="1:23" ht="15" customHeight="1"/>
    <row r="12" spans="1:23" ht="15" customHeight="1">
      <c r="K12" s="2" t="s">
        <v>116</v>
      </c>
      <c r="M12" s="2" t="s">
        <v>117</v>
      </c>
    </row>
    <row r="13" spans="1:23" ht="15" customHeight="1">
      <c r="M13" s="2" t="s">
        <v>236</v>
      </c>
    </row>
    <row r="14" spans="1:23" ht="15" customHeight="1"/>
    <row r="15" spans="1:23" ht="22.5" customHeight="1">
      <c r="K15" s="2" t="s">
        <v>118</v>
      </c>
      <c r="M15" s="2" t="s">
        <v>119</v>
      </c>
    </row>
    <row r="16" spans="1:23" ht="15" customHeight="1"/>
    <row r="17" spans="1:24" ht="21" customHeight="1">
      <c r="M17" s="2" t="s" ph="1">
        <v>120</v>
      </c>
    </row>
    <row r="18" spans="1:24" ht="15.75" customHeight="1"/>
    <row r="19" spans="1:24" ht="15.75" customHeight="1"/>
    <row r="20" spans="1:24" ht="15" customHeight="1"/>
    <row r="21" spans="1:24" ht="15" customHeight="1">
      <c r="A21" s="2" t="s">
        <v>307</v>
      </c>
    </row>
    <row r="22" spans="1:24" ht="15" customHeight="1"/>
    <row r="23" spans="1:24" ht="15" customHeight="1">
      <c r="A23" s="2" t="s">
        <v>308</v>
      </c>
    </row>
    <row r="24" spans="1:24" ht="15" customHeight="1">
      <c r="A24" s="2" t="s">
        <v>309</v>
      </c>
    </row>
    <row r="25" spans="1:24" ht="15" customHeight="1">
      <c r="A25" s="2" t="s">
        <v>310</v>
      </c>
    </row>
    <row r="26" spans="1:24" ht="15" customHeight="1"/>
    <row r="27" spans="1:24" ht="15" customHeight="1"/>
    <row r="28" spans="1:24" ht="15" customHeight="1">
      <c r="A28" s="287" t="s">
        <v>122</v>
      </c>
      <c r="B28" s="287"/>
      <c r="C28" s="287"/>
      <c r="D28" s="287"/>
      <c r="E28" s="287"/>
      <c r="F28" s="287"/>
      <c r="G28" s="287"/>
      <c r="H28" s="287"/>
      <c r="I28" s="287"/>
      <c r="J28" s="287"/>
      <c r="K28" s="287"/>
      <c r="L28" s="287"/>
      <c r="M28" s="287"/>
      <c r="N28" s="287"/>
      <c r="O28" s="287"/>
      <c r="P28" s="287"/>
      <c r="Q28" s="287"/>
      <c r="R28" s="287"/>
      <c r="S28" s="287"/>
      <c r="T28" s="287"/>
      <c r="U28" s="287"/>
      <c r="V28" s="287"/>
      <c r="W28" s="287"/>
      <c r="X28" s="287"/>
    </row>
    <row r="29" spans="1:24" ht="15" customHeight="1">
      <c r="A29" s="41" t="s">
        <v>136</v>
      </c>
      <c r="B29" s="41"/>
      <c r="C29" s="21"/>
      <c r="D29" s="21"/>
      <c r="E29" s="21"/>
      <c r="F29" s="21"/>
      <c r="G29" s="21"/>
      <c r="H29" s="21"/>
      <c r="I29" s="21"/>
      <c r="J29" s="21"/>
      <c r="K29" s="21"/>
      <c r="L29" s="21"/>
      <c r="M29" s="21"/>
      <c r="N29" s="21"/>
      <c r="O29" s="21"/>
      <c r="P29" s="21"/>
      <c r="Q29" s="21"/>
      <c r="R29" s="21"/>
      <c r="S29" s="21"/>
      <c r="T29" s="21"/>
      <c r="U29" s="21"/>
      <c r="V29" s="21"/>
      <c r="W29" s="21"/>
      <c r="X29" s="21"/>
    </row>
    <row r="30" spans="1:24" ht="15" customHeight="1">
      <c r="A30" s="2" t="s">
        <v>265</v>
      </c>
    </row>
    <row r="31" spans="1:24" ht="15" customHeight="1">
      <c r="A31" s="2" t="s">
        <v>266</v>
      </c>
    </row>
    <row r="32" spans="1:24" ht="15" customHeight="1">
      <c r="A32" s="2" t="s">
        <v>267</v>
      </c>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sheetData>
  <mergeCells count="1">
    <mergeCell ref="A28:X28"/>
  </mergeCells>
  <phoneticPr fontId="1"/>
  <pageMargins left="0.78740157480314965" right="0.78740157480314965" top="0.78740157480314965" bottom="0.78740157480314965" header="0.31496062992125984" footer="0.31496062992125984"/>
  <pageSetup paperSize="9" scale="92" orientation="portrait"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7" tint="0.79998168889431442"/>
  </sheetPr>
  <dimension ref="A1:X231"/>
  <sheetViews>
    <sheetView view="pageBreakPreview" topLeftCell="A163" zoomScaleNormal="100" zoomScaleSheetLayoutView="100" workbookViewId="0">
      <selection activeCell="AL12" sqref="AL12"/>
    </sheetView>
  </sheetViews>
  <sheetFormatPr defaultRowHeight="14.25"/>
  <cols>
    <col min="1" max="39" width="3.625" style="2" customWidth="1"/>
    <col min="40" max="16384" width="9" style="2"/>
  </cols>
  <sheetData>
    <row r="1" spans="3:22" ht="15" customHeight="1"/>
    <row r="2" spans="3:22" ht="15" customHeight="1"/>
    <row r="3" spans="3:22" ht="15" customHeight="1">
      <c r="K3" s="21"/>
      <c r="L3" s="21"/>
      <c r="M3" s="21"/>
      <c r="N3" s="21"/>
    </row>
    <row r="4" spans="3:22" s="23" customFormat="1" ht="15" customHeight="1">
      <c r="C4" s="1" t="s">
        <v>175</v>
      </c>
      <c r="V4" s="26" t="s">
        <v>175</v>
      </c>
    </row>
    <row r="5" spans="3:22" s="23" customFormat="1" ht="15" customHeight="1"/>
    <row r="6" spans="3:22" s="23" customFormat="1" ht="15" customHeight="1"/>
    <row r="7" spans="3:22" s="23" customFormat="1" ht="15" customHeight="1"/>
    <row r="8" spans="3:22" s="23" customFormat="1" ht="15" customHeight="1"/>
    <row r="9" spans="3:22" s="23" customFormat="1" ht="15" customHeight="1"/>
    <row r="10" spans="3:22" ht="15" customHeight="1"/>
    <row r="11" spans="3:22" ht="15" customHeight="1"/>
    <row r="12" spans="3:22" ht="15" customHeight="1"/>
    <row r="13" spans="3:22" ht="15" customHeight="1"/>
    <row r="14" spans="3:22" ht="15" customHeight="1"/>
    <row r="15" spans="3:22" ht="15" customHeight="1">
      <c r="C15" s="1" t="s">
        <v>176</v>
      </c>
      <c r="V15" s="26" t="s">
        <v>176</v>
      </c>
    </row>
    <row r="16" spans="3:22" ht="15" customHeight="1"/>
    <row r="17" spans="3:22" ht="15" customHeight="1"/>
    <row r="18" spans="3:22" ht="15" customHeight="1"/>
    <row r="19" spans="3:22" ht="15" customHeight="1"/>
    <row r="20" spans="3:22" ht="15" customHeight="1"/>
    <row r="21" spans="3:22" ht="15" customHeight="1"/>
    <row r="22" spans="3:22" ht="15" customHeight="1"/>
    <row r="23" spans="3:22" ht="15" customHeight="1"/>
    <row r="24" spans="3:22" ht="15" customHeight="1"/>
    <row r="25" spans="3:22" ht="15" customHeight="1"/>
    <row r="26" spans="3:22" ht="15" customHeight="1">
      <c r="C26" s="1" t="s">
        <v>177</v>
      </c>
      <c r="V26" s="26" t="s">
        <v>178</v>
      </c>
    </row>
    <row r="27" spans="3:22" ht="15" customHeight="1"/>
    <row r="28" spans="3:22" ht="15" customHeight="1"/>
    <row r="29" spans="3:22" ht="15" customHeight="1"/>
    <row r="30" spans="3:22" ht="15" customHeight="1"/>
    <row r="31" spans="3:22" ht="15" customHeight="1"/>
    <row r="32" spans="3:22" ht="15" customHeight="1"/>
    <row r="33" spans="3:22" ht="15" customHeight="1"/>
    <row r="34" spans="3:22" ht="15" customHeight="1"/>
    <row r="35" spans="3:22" ht="15" customHeight="1"/>
    <row r="36" spans="3:22" ht="15" customHeight="1"/>
    <row r="37" spans="3:22" ht="15" customHeight="1">
      <c r="C37" s="27" t="s">
        <v>178</v>
      </c>
      <c r="V37" s="26" t="s">
        <v>178</v>
      </c>
    </row>
    <row r="38" spans="3:22" ht="15" customHeight="1"/>
    <row r="39" spans="3:22" ht="15" customHeight="1"/>
    <row r="40" spans="3:22" ht="15" customHeight="1"/>
    <row r="41" spans="3:22" ht="15" customHeight="1"/>
    <row r="42" spans="3:22" ht="15" customHeight="1"/>
    <row r="43" spans="3:22" ht="15" customHeight="1"/>
    <row r="44" spans="3:22" ht="15" customHeight="1"/>
    <row r="45" spans="3:22" ht="15" customHeight="1"/>
    <row r="46" spans="3:22" ht="15" customHeight="1"/>
    <row r="47" spans="3:22" ht="15" customHeight="1"/>
    <row r="48" spans="3:22" ht="15" customHeight="1"/>
    <row r="49" spans="1:24" ht="15" customHeight="1"/>
    <row r="50" spans="1:24" ht="15" customHeight="1"/>
    <row r="51" spans="1:24" ht="15" customHeight="1"/>
    <row r="52" spans="1:24" ht="15" customHeight="1"/>
    <row r="53" spans="1:24" ht="15" customHeight="1"/>
    <row r="54" spans="1:24" ht="15" customHeight="1"/>
    <row r="55" spans="1:24" ht="15" customHeight="1"/>
    <row r="56" spans="1:24" ht="15" customHeight="1">
      <c r="K56" s="21"/>
      <c r="L56" s="21"/>
      <c r="M56" s="21"/>
      <c r="N56" s="21"/>
    </row>
    <row r="57" spans="1:24" ht="15" customHeight="1">
      <c r="A57" s="23"/>
      <c r="B57" s="23"/>
      <c r="C57" s="1" t="s">
        <v>179</v>
      </c>
      <c r="D57" s="23"/>
      <c r="E57" s="23"/>
      <c r="F57" s="23"/>
      <c r="G57" s="23"/>
      <c r="H57" s="23"/>
      <c r="I57" s="23"/>
      <c r="J57" s="23"/>
      <c r="K57" s="23"/>
      <c r="L57" s="23"/>
      <c r="M57" s="23"/>
      <c r="N57" s="23"/>
      <c r="O57" s="23"/>
      <c r="P57" s="23"/>
      <c r="Q57" s="23"/>
      <c r="R57" s="23"/>
      <c r="S57" s="23"/>
      <c r="T57" s="23"/>
      <c r="U57" s="23"/>
      <c r="V57" s="26" t="s">
        <v>179</v>
      </c>
      <c r="W57" s="23"/>
      <c r="X57" s="23"/>
    </row>
    <row r="58" spans="1:24" ht="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row>
    <row r="59" spans="1:24" ht="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row>
    <row r="60" spans="1:24" ht="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row>
    <row r="61" spans="1:24" ht="1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row>
    <row r="62" spans="1:24" ht="1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row>
    <row r="63" spans="1:24" ht="15" customHeight="1"/>
    <row r="64" spans="1:24" ht="15" customHeight="1"/>
    <row r="65" spans="3:22" ht="15" customHeight="1"/>
    <row r="66" spans="3:22" ht="15" customHeight="1"/>
    <row r="67" spans="3:22" ht="15" customHeight="1"/>
    <row r="68" spans="3:22" ht="15" customHeight="1">
      <c r="C68" s="1" t="s">
        <v>179</v>
      </c>
      <c r="V68" s="26" t="s">
        <v>179</v>
      </c>
    </row>
    <row r="69" spans="3:22" ht="15" customHeight="1"/>
    <row r="70" spans="3:22" ht="15" customHeight="1"/>
    <row r="71" spans="3:22" ht="15" customHeight="1"/>
    <row r="72" spans="3:22" ht="15" customHeight="1"/>
    <row r="73" spans="3:22" ht="15" customHeight="1"/>
    <row r="74" spans="3:22" ht="15" customHeight="1"/>
    <row r="75" spans="3:22" ht="15" customHeight="1"/>
    <row r="76" spans="3:22" ht="15" customHeight="1"/>
    <row r="77" spans="3:22" ht="15" customHeight="1"/>
    <row r="78" spans="3:22" ht="15" customHeight="1"/>
    <row r="79" spans="3:22" ht="15" customHeight="1">
      <c r="C79" s="1" t="s">
        <v>180</v>
      </c>
      <c r="V79" s="26" t="s">
        <v>180</v>
      </c>
    </row>
    <row r="80" spans="3:22" ht="15" customHeight="1"/>
    <row r="81" spans="3:22" ht="15" customHeight="1"/>
    <row r="82" spans="3:22" ht="15" customHeight="1"/>
    <row r="83" spans="3:22" ht="15" customHeight="1"/>
    <row r="84" spans="3:22" ht="15" customHeight="1"/>
    <row r="85" spans="3:22" ht="15" customHeight="1"/>
    <row r="86" spans="3:22" ht="15" customHeight="1"/>
    <row r="87" spans="3:22" ht="15" customHeight="1"/>
    <row r="88" spans="3:22" ht="15" customHeight="1"/>
    <row r="89" spans="3:22" ht="15" customHeight="1"/>
    <row r="90" spans="3:22" ht="15" customHeight="1">
      <c r="C90" s="1" t="s">
        <v>180</v>
      </c>
      <c r="V90" s="26" t="s">
        <v>180</v>
      </c>
    </row>
    <row r="91" spans="3:22" ht="15" customHeight="1"/>
    <row r="92" spans="3:22" ht="15" customHeight="1"/>
    <row r="93" spans="3:22" ht="15" customHeight="1"/>
    <row r="94" spans="3:22" ht="15" customHeight="1"/>
    <row r="95" spans="3:22" ht="15" customHeight="1"/>
    <row r="96" spans="3:22" ht="15" customHeight="1"/>
    <row r="97" spans="1:24" ht="15" customHeight="1"/>
    <row r="98" spans="1:24" ht="15" customHeight="1"/>
    <row r="99" spans="1:24" ht="15" customHeight="1"/>
    <row r="100" spans="1:24" ht="15" customHeight="1"/>
    <row r="101" spans="1:24" ht="15" customHeight="1"/>
    <row r="102" spans="1:24" ht="15" customHeight="1"/>
    <row r="103" spans="1:24" ht="15" customHeight="1"/>
    <row r="104" spans="1:24" ht="15" customHeight="1"/>
    <row r="105" spans="1:24" ht="15" customHeight="1"/>
    <row r="106" spans="1:24" ht="15" customHeight="1"/>
    <row r="107" spans="1:24" ht="15" customHeight="1"/>
    <row r="108" spans="1:24" ht="15" customHeight="1"/>
    <row r="109" spans="1:24" ht="15" customHeight="1">
      <c r="K109" s="21"/>
      <c r="L109" s="21"/>
      <c r="M109" s="21"/>
      <c r="N109" s="21"/>
    </row>
    <row r="110" spans="1:24" ht="15" customHeight="1">
      <c r="A110" s="23"/>
      <c r="B110" s="23"/>
      <c r="C110" s="1" t="s">
        <v>180</v>
      </c>
      <c r="D110" s="23"/>
      <c r="E110" s="23"/>
      <c r="F110" s="23"/>
      <c r="G110" s="23"/>
      <c r="H110" s="23"/>
      <c r="I110" s="23"/>
      <c r="J110" s="23"/>
      <c r="K110" s="23"/>
      <c r="L110" s="23"/>
      <c r="M110" s="23"/>
      <c r="N110" s="23"/>
      <c r="O110" s="23"/>
      <c r="P110" s="23"/>
      <c r="Q110" s="23"/>
      <c r="R110" s="23"/>
      <c r="S110" s="23"/>
      <c r="T110" s="23"/>
      <c r="U110" s="23"/>
      <c r="V110" s="26" t="s">
        <v>180</v>
      </c>
      <c r="W110" s="23"/>
      <c r="X110" s="23"/>
    </row>
    <row r="111" spans="1:24" ht="1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row>
    <row r="112" spans="1:24" ht="1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row>
    <row r="113" spans="1:24" ht="1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row>
    <row r="114" spans="1:24" ht="1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row>
    <row r="115" spans="1:24" ht="1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row>
    <row r="116" spans="1:24" ht="15" customHeight="1"/>
    <row r="117" spans="1:24" ht="15" customHeight="1"/>
    <row r="118" spans="1:24" ht="15" customHeight="1"/>
    <row r="119" spans="1:24" ht="15" customHeight="1"/>
    <row r="120" spans="1:24" ht="15" customHeight="1"/>
    <row r="121" spans="1:24" ht="15" customHeight="1">
      <c r="C121" s="1" t="s">
        <v>181</v>
      </c>
    </row>
    <row r="122" spans="1:24" ht="15" customHeight="1">
      <c r="C122" s="1" t="s">
        <v>182</v>
      </c>
      <c r="V122" s="26" t="s">
        <v>182</v>
      </c>
    </row>
    <row r="123" spans="1:24" ht="15" customHeight="1"/>
    <row r="124" spans="1:24" ht="15" customHeight="1"/>
    <row r="125" spans="1:24" ht="15" customHeight="1"/>
    <row r="126" spans="1:24" ht="15" customHeight="1"/>
    <row r="127" spans="1:24" ht="15" customHeight="1"/>
    <row r="128" spans="1:24" ht="15" customHeight="1"/>
    <row r="129" spans="3:22" ht="15" customHeight="1"/>
    <row r="130" spans="3:22" ht="15" customHeight="1"/>
    <row r="131" spans="3:22" ht="15" customHeight="1"/>
    <row r="132" spans="3:22" ht="15" customHeight="1"/>
    <row r="133" spans="3:22" ht="15" customHeight="1">
      <c r="C133" s="1" t="s">
        <v>183</v>
      </c>
      <c r="V133" s="26"/>
    </row>
    <row r="134" spans="3:22" ht="15" customHeight="1"/>
    <row r="135" spans="3:22" ht="15" customHeight="1"/>
    <row r="136" spans="3:22" ht="15" customHeight="1"/>
    <row r="137" spans="3:22" ht="15" customHeight="1"/>
    <row r="138" spans="3:22" ht="15" customHeight="1"/>
    <row r="139" spans="3:22" ht="15" customHeight="1"/>
    <row r="140" spans="3:22" ht="15" customHeight="1"/>
    <row r="141" spans="3:22" ht="15" customHeight="1"/>
    <row r="142" spans="3:22" ht="15" customHeight="1"/>
    <row r="143" spans="3:22" ht="15" customHeight="1"/>
    <row r="144" spans="3:22" ht="15" customHeight="1">
      <c r="C144" s="1" t="s">
        <v>184</v>
      </c>
      <c r="V144" s="26" t="s">
        <v>185</v>
      </c>
    </row>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spans="1:24" ht="15" customHeight="1"/>
    <row r="162" spans="1:24" ht="15" customHeight="1">
      <c r="K162" s="21"/>
      <c r="L162" s="21"/>
      <c r="M162" s="21"/>
      <c r="N162" s="21"/>
    </row>
    <row r="163" spans="1:24" ht="15" customHeight="1">
      <c r="A163" s="23"/>
      <c r="B163" s="23"/>
      <c r="C163" s="1" t="s">
        <v>186</v>
      </c>
      <c r="D163" s="23"/>
      <c r="E163" s="23"/>
      <c r="F163" s="23"/>
      <c r="G163" s="23"/>
      <c r="H163" s="23"/>
      <c r="I163" s="23"/>
      <c r="J163" s="23"/>
      <c r="K163" s="23"/>
      <c r="L163" s="23"/>
      <c r="M163" s="23"/>
      <c r="N163" s="23"/>
      <c r="O163" s="23"/>
      <c r="P163" s="23"/>
      <c r="Q163" s="23"/>
      <c r="R163" s="23"/>
      <c r="S163" s="23"/>
      <c r="T163" s="23"/>
      <c r="U163" s="23"/>
      <c r="V163" s="26" t="s">
        <v>186</v>
      </c>
      <c r="W163" s="23"/>
      <c r="X163" s="23"/>
    </row>
    <row r="164" spans="1:24" ht="1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row>
    <row r="165" spans="1:24" ht="1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row>
    <row r="166" spans="1:24" ht="1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row>
    <row r="167" spans="1:24" ht="1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row>
    <row r="168" spans="1:24" ht="1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row>
    <row r="169" spans="1:24" ht="15" customHeight="1"/>
    <row r="170" spans="1:24" ht="15" customHeight="1"/>
    <row r="171" spans="1:24" ht="15" customHeight="1"/>
    <row r="172" spans="1:24" ht="15" customHeight="1"/>
    <row r="173" spans="1:24" ht="15" customHeight="1"/>
    <row r="174" spans="1:24" ht="15" customHeight="1"/>
    <row r="175" spans="1:24" ht="15" customHeight="1"/>
    <row r="176" spans="1:24" ht="15" customHeight="1"/>
    <row r="177" spans="3:22" ht="15" customHeight="1">
      <c r="C177" s="1" t="s">
        <v>187</v>
      </c>
      <c r="V177" s="26" t="s">
        <v>188</v>
      </c>
    </row>
    <row r="178" spans="3:22" ht="15" customHeight="1"/>
    <row r="179" spans="3:22" ht="15" customHeight="1"/>
    <row r="180" spans="3:22" ht="15" customHeight="1"/>
    <row r="181" spans="3:22" ht="15" customHeight="1"/>
    <row r="182" spans="3:22" ht="15" customHeight="1"/>
    <row r="183" spans="3:22" ht="15" customHeight="1"/>
    <row r="184" spans="3:22" ht="15" customHeight="1"/>
    <row r="185" spans="3:22" ht="15" customHeight="1"/>
    <row r="186" spans="3:22" ht="15" customHeight="1"/>
    <row r="187" spans="3:22" ht="15" customHeight="1"/>
    <row r="188" spans="3:22" ht="15" customHeight="1"/>
    <row r="189" spans="3:22" ht="15" customHeight="1"/>
    <row r="190" spans="3:22" ht="15" customHeight="1"/>
    <row r="191" spans="3:22" ht="15" customHeight="1">
      <c r="C191" s="1" t="s">
        <v>189</v>
      </c>
      <c r="V191" s="26" t="s">
        <v>190</v>
      </c>
    </row>
    <row r="192" spans="3:22" ht="15" customHeight="1"/>
    <row r="193" spans="3:22" ht="15" customHeight="1">
      <c r="C193" s="1"/>
    </row>
    <row r="194" spans="3:22" ht="15" customHeight="1">
      <c r="C194" s="1"/>
      <c r="V194" s="26"/>
    </row>
    <row r="195" spans="3:22" ht="15" customHeight="1"/>
    <row r="196" spans="3:22" ht="15" customHeight="1"/>
    <row r="197" spans="3:22" ht="15" customHeight="1"/>
    <row r="198" spans="3:22" ht="15" customHeight="1"/>
    <row r="199" spans="3:22" ht="15" customHeight="1"/>
    <row r="200" spans="3:22" ht="15" customHeight="1"/>
    <row r="201" spans="3:22" ht="15" customHeight="1"/>
    <row r="202" spans="3:22" ht="15" customHeight="1"/>
    <row r="203" spans="3:22" ht="15" customHeight="1"/>
    <row r="204" spans="3:22" ht="15" customHeight="1"/>
    <row r="205" spans="3:22" ht="15" customHeight="1">
      <c r="C205" s="1"/>
      <c r="V205" s="26"/>
    </row>
    <row r="206" spans="3:22" ht="15" customHeight="1"/>
    <row r="207" spans="3:22" ht="15" customHeight="1"/>
    <row r="208" spans="3:22" ht="15" customHeight="1"/>
    <row r="209" spans="3:22" ht="15" customHeight="1"/>
    <row r="210" spans="3:22" ht="15" customHeight="1"/>
    <row r="211" spans="3:22" ht="15" customHeight="1"/>
    <row r="212" spans="3:22" ht="15" customHeight="1"/>
    <row r="213" spans="3:22" ht="15" customHeight="1"/>
    <row r="214" spans="3:22" ht="15" customHeight="1"/>
    <row r="215" spans="3:22" ht="15" customHeight="1"/>
    <row r="216" spans="3:22" ht="15" customHeight="1">
      <c r="C216" s="1"/>
      <c r="V216" s="26"/>
    </row>
    <row r="217" spans="3:22" ht="15" customHeight="1"/>
    <row r="218" spans="3:22" ht="15" customHeight="1"/>
    <row r="219" spans="3:22" ht="15" customHeight="1"/>
    <row r="220" spans="3:22" ht="15" customHeight="1"/>
    <row r="221" spans="3:22" ht="15" customHeight="1"/>
    <row r="222" spans="3:22" ht="15" customHeight="1"/>
    <row r="223" spans="3:22" ht="15" customHeight="1"/>
    <row r="224" spans="3:22" ht="15" customHeight="1"/>
    <row r="225" ht="15" customHeight="1"/>
    <row r="226" ht="15" customHeight="1"/>
    <row r="227" ht="15" customHeight="1"/>
    <row r="228" ht="15" customHeight="1"/>
    <row r="229" ht="15" customHeight="1"/>
    <row r="230" ht="15" customHeight="1"/>
    <row r="231" ht="15" customHeight="1"/>
  </sheetData>
  <phoneticPr fontId="1"/>
  <pageMargins left="0.78740157480314965" right="0.78740157480314965" top="0.78740157480314965" bottom="0.78740157480314965"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5" tint="0.79998168889431442"/>
  </sheetPr>
  <dimension ref="A1:X47"/>
  <sheetViews>
    <sheetView view="pageBreakPreview" topLeftCell="A2" zoomScaleNormal="100" zoomScaleSheetLayoutView="100" workbookViewId="0">
      <selection activeCell="Q13" sqref="Q13"/>
    </sheetView>
  </sheetViews>
  <sheetFormatPr defaultRowHeight="14.25"/>
  <cols>
    <col min="1" max="44" width="3.625" style="2" customWidth="1"/>
    <col min="45" max="16384" width="9" style="2"/>
  </cols>
  <sheetData>
    <row r="1" spans="1:24">
      <c r="A1" s="2" t="s">
        <v>241</v>
      </c>
    </row>
    <row r="5" spans="1:24">
      <c r="A5" s="287" t="s">
        <v>297</v>
      </c>
      <c r="B5" s="287"/>
      <c r="C5" s="287"/>
      <c r="D5" s="287"/>
      <c r="E5" s="287"/>
      <c r="F5" s="287"/>
      <c r="G5" s="287"/>
      <c r="H5" s="287"/>
      <c r="I5" s="287"/>
      <c r="J5" s="287"/>
      <c r="K5" s="287"/>
      <c r="L5" s="287"/>
      <c r="M5" s="287"/>
      <c r="N5" s="287"/>
      <c r="O5" s="287"/>
      <c r="P5" s="287"/>
      <c r="Q5" s="287"/>
      <c r="R5" s="287"/>
      <c r="S5" s="287"/>
      <c r="T5" s="287"/>
      <c r="U5" s="287"/>
      <c r="V5" s="287"/>
      <c r="W5" s="287"/>
      <c r="X5" s="287"/>
    </row>
    <row r="8" spans="1:24">
      <c r="A8" s="2" t="s">
        <v>298</v>
      </c>
    </row>
    <row r="9" spans="1:24">
      <c r="A9" s="2" t="s">
        <v>299</v>
      </c>
    </row>
    <row r="10" spans="1:24">
      <c r="A10" s="2" t="s">
        <v>300</v>
      </c>
    </row>
    <row r="12" spans="1:24">
      <c r="A12" s="287" t="s">
        <v>122</v>
      </c>
      <c r="B12" s="287"/>
      <c r="C12" s="287"/>
      <c r="D12" s="287"/>
      <c r="E12" s="287"/>
      <c r="F12" s="287"/>
      <c r="G12" s="287"/>
      <c r="H12" s="287"/>
      <c r="I12" s="287"/>
      <c r="J12" s="287"/>
      <c r="K12" s="287"/>
      <c r="L12" s="287"/>
      <c r="M12" s="287"/>
      <c r="N12" s="287"/>
      <c r="O12" s="287"/>
      <c r="P12" s="287"/>
      <c r="Q12" s="287"/>
      <c r="R12" s="287"/>
      <c r="S12" s="287"/>
      <c r="T12" s="287"/>
      <c r="U12" s="287"/>
      <c r="V12" s="287"/>
      <c r="W12" s="287"/>
      <c r="X12" s="287"/>
    </row>
    <row r="14" spans="1:24">
      <c r="A14" s="287" t="s">
        <v>401</v>
      </c>
      <c r="B14" s="287"/>
      <c r="C14" s="287"/>
      <c r="D14" s="287"/>
      <c r="E14" s="287"/>
      <c r="F14" s="287"/>
      <c r="G14" s="287"/>
      <c r="H14" s="287"/>
      <c r="I14" s="287"/>
      <c r="J14" s="287"/>
      <c r="K14" s="287"/>
      <c r="L14" s="287"/>
      <c r="M14" s="287"/>
      <c r="N14" s="287"/>
      <c r="O14" s="287"/>
      <c r="P14" s="287"/>
      <c r="Q14" s="287"/>
      <c r="R14" s="287"/>
      <c r="S14" s="287"/>
      <c r="T14" s="287"/>
      <c r="U14" s="287"/>
      <c r="V14" s="287"/>
      <c r="W14" s="287"/>
      <c r="X14" s="287"/>
    </row>
    <row r="15" spans="1:24">
      <c r="A15" s="21"/>
      <c r="B15" s="21"/>
      <c r="C15" s="21"/>
      <c r="D15" s="21"/>
      <c r="E15" s="21"/>
      <c r="F15" s="21"/>
      <c r="G15" s="21"/>
      <c r="H15" s="21"/>
      <c r="I15" s="21"/>
      <c r="J15" s="21"/>
      <c r="K15" s="21"/>
      <c r="L15" s="21"/>
      <c r="M15" s="21"/>
      <c r="N15" s="21"/>
      <c r="O15" s="21"/>
      <c r="P15" s="21"/>
      <c r="Q15" s="21"/>
      <c r="R15" s="21"/>
      <c r="S15" s="21"/>
      <c r="T15" s="21"/>
      <c r="U15" s="21"/>
      <c r="V15" s="21"/>
      <c r="W15" s="21"/>
      <c r="X15" s="21"/>
    </row>
    <row r="16" spans="1:24">
      <c r="X16" s="22" t="s">
        <v>199</v>
      </c>
    </row>
    <row r="17" spans="2:24">
      <c r="K17" s="14"/>
      <c r="L17" s="15"/>
      <c r="M17" s="16"/>
      <c r="N17" s="294" t="s">
        <v>192</v>
      </c>
      <c r="O17" s="295"/>
      <c r="P17" s="295"/>
      <c r="Q17" s="296"/>
      <c r="R17" s="288" t="s">
        <v>193</v>
      </c>
      <c r="S17" s="289"/>
      <c r="T17" s="289"/>
      <c r="U17" s="289"/>
      <c r="V17" s="289"/>
      <c r="W17" s="289"/>
      <c r="X17" s="290"/>
    </row>
    <row r="18" spans="2:24">
      <c r="K18" s="13"/>
      <c r="M18" s="17"/>
      <c r="N18" s="300"/>
      <c r="O18" s="301"/>
      <c r="P18" s="301"/>
      <c r="Q18" s="302"/>
      <c r="R18" s="288"/>
      <c r="S18" s="289"/>
      <c r="T18" s="289"/>
      <c r="U18" s="289"/>
      <c r="V18" s="289"/>
      <c r="W18" s="289"/>
      <c r="X18" s="290"/>
    </row>
    <row r="19" spans="2:24">
      <c r="K19" s="13"/>
      <c r="M19" s="17"/>
      <c r="N19" s="294" t="s">
        <v>194</v>
      </c>
      <c r="O19" s="295"/>
      <c r="P19" s="295"/>
      <c r="Q19" s="296"/>
      <c r="R19" s="288" t="s">
        <v>197</v>
      </c>
      <c r="S19" s="289"/>
      <c r="T19" s="289"/>
      <c r="U19" s="289"/>
      <c r="V19" s="289"/>
      <c r="W19" s="289"/>
      <c r="X19" s="290"/>
    </row>
    <row r="20" spans="2:24">
      <c r="K20" s="350" t="s">
        <v>191</v>
      </c>
      <c r="L20" s="287"/>
      <c r="M20" s="351"/>
      <c r="N20" s="300"/>
      <c r="O20" s="301"/>
      <c r="P20" s="301"/>
      <c r="Q20" s="302"/>
      <c r="R20" s="288"/>
      <c r="S20" s="289"/>
      <c r="T20" s="289"/>
      <c r="U20" s="289"/>
      <c r="V20" s="289"/>
      <c r="W20" s="289"/>
      <c r="X20" s="290"/>
    </row>
    <row r="21" spans="2:24">
      <c r="K21" s="350" t="s">
        <v>201</v>
      </c>
      <c r="L21" s="287"/>
      <c r="M21" s="351"/>
      <c r="N21" s="294" t="s">
        <v>195</v>
      </c>
      <c r="O21" s="295"/>
      <c r="P21" s="295"/>
      <c r="Q21" s="296"/>
      <c r="R21" s="288" t="s">
        <v>198</v>
      </c>
      <c r="S21" s="289"/>
      <c r="T21" s="289"/>
      <c r="U21" s="289"/>
      <c r="V21" s="289"/>
      <c r="W21" s="289"/>
      <c r="X21" s="290"/>
    </row>
    <row r="22" spans="2:24">
      <c r="K22" s="13"/>
      <c r="M22" s="17"/>
      <c r="N22" s="300"/>
      <c r="O22" s="301"/>
      <c r="P22" s="301"/>
      <c r="Q22" s="302"/>
      <c r="R22" s="288"/>
      <c r="S22" s="289"/>
      <c r="T22" s="289"/>
      <c r="U22" s="289"/>
      <c r="V22" s="289"/>
      <c r="W22" s="289"/>
      <c r="X22" s="290"/>
    </row>
    <row r="23" spans="2:24">
      <c r="K23" s="13"/>
      <c r="M23" s="17"/>
      <c r="N23" s="294" t="s">
        <v>196</v>
      </c>
      <c r="O23" s="295"/>
      <c r="P23" s="295"/>
      <c r="Q23" s="296"/>
      <c r="R23" s="294" t="s">
        <v>139</v>
      </c>
      <c r="S23" s="295"/>
      <c r="T23" s="295"/>
      <c r="U23" s="295"/>
      <c r="V23" s="295"/>
      <c r="W23" s="295"/>
      <c r="X23" s="296"/>
    </row>
    <row r="24" spans="2:24">
      <c r="K24" s="18"/>
      <c r="L24" s="19"/>
      <c r="M24" s="20"/>
      <c r="N24" s="300"/>
      <c r="O24" s="301"/>
      <c r="P24" s="301"/>
      <c r="Q24" s="302"/>
      <c r="R24" s="300" t="s">
        <v>140</v>
      </c>
      <c r="S24" s="301"/>
      <c r="T24" s="301"/>
      <c r="U24" s="301"/>
      <c r="V24" s="301"/>
      <c r="W24" s="301"/>
      <c r="X24" s="302"/>
    </row>
    <row r="28" spans="2:24">
      <c r="B28" s="2" t="s">
        <v>239</v>
      </c>
    </row>
    <row r="30" spans="2:24">
      <c r="K30" s="2" t="s">
        <v>116</v>
      </c>
      <c r="M30" s="2" t="s">
        <v>236</v>
      </c>
    </row>
    <row r="32" spans="2:24">
      <c r="K32" s="2" t="s">
        <v>118</v>
      </c>
      <c r="M32" s="2" t="s">
        <v>119</v>
      </c>
    </row>
    <row r="34" spans="2:22">
      <c r="M34" s="2" t="s">
        <v>272</v>
      </c>
    </row>
    <row r="38" spans="2:22">
      <c r="C38" s="2" t="s">
        <v>200</v>
      </c>
    </row>
    <row r="45" spans="2:22" ht="16.5" customHeight="1">
      <c r="B45" s="352" t="s">
        <v>273</v>
      </c>
      <c r="C45" s="352"/>
      <c r="D45" s="352"/>
      <c r="E45" s="352"/>
      <c r="F45" s="352"/>
      <c r="G45" s="352"/>
      <c r="H45" s="352"/>
      <c r="I45" s="352" t="s">
        <v>274</v>
      </c>
      <c r="J45" s="352"/>
      <c r="K45" s="352"/>
      <c r="L45" s="352"/>
      <c r="M45" s="352"/>
      <c r="N45" s="352"/>
      <c r="O45" s="352"/>
      <c r="P45" s="352"/>
      <c r="Q45" s="352"/>
      <c r="R45" s="352"/>
      <c r="S45" s="352"/>
      <c r="T45" s="352"/>
      <c r="U45" s="352"/>
      <c r="V45" s="352"/>
    </row>
    <row r="46" spans="2:22" ht="16.5" customHeight="1">
      <c r="B46" s="352" t="s">
        <v>275</v>
      </c>
      <c r="C46" s="352"/>
      <c r="D46" s="352"/>
      <c r="E46" s="352"/>
      <c r="F46" s="352"/>
      <c r="G46" s="352"/>
      <c r="H46" s="352"/>
      <c r="I46" s="352" t="s">
        <v>400</v>
      </c>
      <c r="J46" s="352"/>
      <c r="K46" s="352"/>
      <c r="L46" s="352"/>
      <c r="M46" s="352"/>
      <c r="N46" s="352"/>
      <c r="O46" s="352" t="s">
        <v>0</v>
      </c>
      <c r="P46" s="352"/>
      <c r="Q46" s="352"/>
      <c r="R46" s="352"/>
      <c r="S46" s="352"/>
      <c r="T46" s="352"/>
      <c r="U46" s="352"/>
      <c r="V46" s="352"/>
    </row>
    <row r="47" spans="2:22" ht="16.5" customHeight="1">
      <c r="B47" s="352" t="s">
        <v>276</v>
      </c>
      <c r="C47" s="352"/>
      <c r="D47" s="352"/>
      <c r="E47" s="352"/>
      <c r="F47" s="352"/>
      <c r="G47" s="352"/>
      <c r="H47" s="352"/>
      <c r="I47" s="352" t="s">
        <v>399</v>
      </c>
      <c r="J47" s="352"/>
      <c r="K47" s="352"/>
      <c r="L47" s="352"/>
      <c r="M47" s="352"/>
      <c r="N47" s="352"/>
      <c r="O47" s="352" t="s">
        <v>0</v>
      </c>
      <c r="P47" s="352"/>
      <c r="Q47" s="352"/>
      <c r="R47" s="352"/>
      <c r="S47" s="352"/>
      <c r="T47" s="352"/>
      <c r="U47" s="352"/>
      <c r="V47" s="352"/>
    </row>
  </sheetData>
  <mergeCells count="24">
    <mergeCell ref="B47:H47"/>
    <mergeCell ref="I47:N47"/>
    <mergeCell ref="O47:Q47"/>
    <mergeCell ref="R47:V47"/>
    <mergeCell ref="B45:H45"/>
    <mergeCell ref="I45:V45"/>
    <mergeCell ref="B46:H46"/>
    <mergeCell ref="I46:N46"/>
    <mergeCell ref="O46:Q46"/>
    <mergeCell ref="R46:V46"/>
    <mergeCell ref="N23:Q24"/>
    <mergeCell ref="R23:X23"/>
    <mergeCell ref="R24:X24"/>
    <mergeCell ref="N19:Q20"/>
    <mergeCell ref="R19:X20"/>
    <mergeCell ref="K20:M20"/>
    <mergeCell ref="K21:M21"/>
    <mergeCell ref="N21:Q22"/>
    <mergeCell ref="R21:X22"/>
    <mergeCell ref="A5:X5"/>
    <mergeCell ref="A12:X12"/>
    <mergeCell ref="A14:X14"/>
    <mergeCell ref="N17:Q18"/>
    <mergeCell ref="R17:X18"/>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79998168889431442"/>
  </sheetPr>
  <dimension ref="A1:Y57"/>
  <sheetViews>
    <sheetView view="pageBreakPreview" zoomScale="112" zoomScaleNormal="100" zoomScaleSheetLayoutView="112" workbookViewId="0">
      <selection activeCell="Q13" sqref="Q13"/>
    </sheetView>
  </sheetViews>
  <sheetFormatPr defaultRowHeight="14.25"/>
  <cols>
    <col min="1" max="44" width="3.625" style="2" customWidth="1"/>
    <col min="45" max="16384" width="9" style="2"/>
  </cols>
  <sheetData>
    <row r="1" spans="1:25" ht="15" customHeight="1">
      <c r="A1" s="2" t="s">
        <v>240</v>
      </c>
    </row>
    <row r="2" spans="1:25" ht="15" customHeight="1"/>
    <row r="3" spans="1:25" ht="15" customHeight="1"/>
    <row r="4" spans="1:25" ht="15" customHeight="1"/>
    <row r="5" spans="1:25" ht="15" customHeight="1">
      <c r="A5" s="287" t="s">
        <v>301</v>
      </c>
      <c r="B5" s="287"/>
      <c r="C5" s="287"/>
      <c r="D5" s="287"/>
      <c r="E5" s="287"/>
      <c r="F5" s="287"/>
      <c r="G5" s="287"/>
      <c r="H5" s="287"/>
      <c r="I5" s="287"/>
      <c r="J5" s="287"/>
      <c r="K5" s="287"/>
      <c r="L5" s="287"/>
      <c r="M5" s="287"/>
      <c r="N5" s="287"/>
      <c r="O5" s="287"/>
      <c r="P5" s="287"/>
      <c r="Q5" s="287"/>
      <c r="R5" s="287"/>
      <c r="S5" s="287"/>
      <c r="T5" s="287"/>
      <c r="U5" s="287"/>
      <c r="V5" s="287"/>
      <c r="W5" s="287"/>
      <c r="X5" s="287"/>
      <c r="Y5" s="287"/>
    </row>
    <row r="6" spans="1:25" ht="15" customHeight="1"/>
    <row r="7" spans="1:25" ht="15" customHeight="1"/>
    <row r="8" spans="1:25" ht="15" customHeight="1">
      <c r="A8" s="2" t="s">
        <v>302</v>
      </c>
    </row>
    <row r="9" spans="1:25" ht="15" customHeight="1">
      <c r="A9" s="2" t="s">
        <v>303</v>
      </c>
    </row>
    <row r="10" spans="1:25" ht="15" customHeight="1">
      <c r="A10" s="2" t="s">
        <v>304</v>
      </c>
    </row>
    <row r="11" spans="1:25" ht="15" customHeight="1">
      <c r="A11" s="2" t="s">
        <v>305</v>
      </c>
    </row>
    <row r="12" spans="1:25" ht="15" customHeight="1">
      <c r="A12" s="287" t="s">
        <v>122</v>
      </c>
      <c r="B12" s="287"/>
      <c r="C12" s="287"/>
      <c r="D12" s="287"/>
      <c r="E12" s="287"/>
      <c r="F12" s="287"/>
      <c r="G12" s="287"/>
      <c r="H12" s="287"/>
      <c r="I12" s="287"/>
      <c r="J12" s="287"/>
      <c r="K12" s="287"/>
      <c r="L12" s="287"/>
      <c r="M12" s="287"/>
      <c r="N12" s="287"/>
      <c r="O12" s="287"/>
      <c r="P12" s="287"/>
      <c r="Q12" s="287"/>
      <c r="R12" s="287"/>
      <c r="S12" s="287"/>
      <c r="T12" s="287"/>
      <c r="U12" s="287"/>
      <c r="V12" s="287"/>
      <c r="W12" s="287"/>
      <c r="X12" s="287"/>
      <c r="Y12" s="287"/>
    </row>
    <row r="13" spans="1:25" ht="15" customHeight="1"/>
    <row r="14" spans="1:25" ht="15" customHeight="1">
      <c r="A14" s="287" t="s">
        <v>401</v>
      </c>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row>
    <row r="15" spans="1:25" ht="15" customHeight="1">
      <c r="A15" s="21"/>
      <c r="B15" s="21"/>
      <c r="C15" s="21"/>
      <c r="D15" s="21"/>
      <c r="E15" s="21"/>
      <c r="F15" s="21"/>
      <c r="G15" s="21"/>
      <c r="H15" s="21"/>
      <c r="I15" s="21"/>
      <c r="J15" s="21"/>
      <c r="K15" s="21"/>
      <c r="L15" s="21"/>
      <c r="M15" s="21"/>
      <c r="N15" s="21"/>
      <c r="O15" s="21"/>
      <c r="P15" s="21"/>
      <c r="Q15" s="21"/>
      <c r="R15" s="21"/>
      <c r="S15" s="21"/>
      <c r="T15" s="21"/>
      <c r="U15" s="21"/>
      <c r="V15" s="21"/>
      <c r="W15" s="21"/>
      <c r="X15" s="21"/>
    </row>
    <row r="16" spans="1:25" ht="15" customHeight="1">
      <c r="Y16" s="22" t="s">
        <v>199</v>
      </c>
    </row>
    <row r="17" spans="1:25" ht="15" customHeight="1">
      <c r="L17" s="14"/>
      <c r="M17" s="15"/>
      <c r="N17" s="16"/>
      <c r="O17" s="294" t="s">
        <v>192</v>
      </c>
      <c r="P17" s="295"/>
      <c r="Q17" s="295"/>
      <c r="R17" s="296"/>
      <c r="S17" s="294" t="s">
        <v>193</v>
      </c>
      <c r="T17" s="295"/>
      <c r="U17" s="295"/>
      <c r="V17" s="295"/>
      <c r="W17" s="295"/>
      <c r="X17" s="295"/>
      <c r="Y17" s="296"/>
    </row>
    <row r="18" spans="1:25" ht="15" customHeight="1">
      <c r="L18" s="13"/>
      <c r="N18" s="17"/>
      <c r="O18" s="300"/>
      <c r="P18" s="301"/>
      <c r="Q18" s="301"/>
      <c r="R18" s="302"/>
      <c r="S18" s="300"/>
      <c r="T18" s="301"/>
      <c r="U18" s="301"/>
      <c r="V18" s="301"/>
      <c r="W18" s="301"/>
      <c r="X18" s="301"/>
      <c r="Y18" s="302"/>
    </row>
    <row r="19" spans="1:25" ht="15" customHeight="1">
      <c r="L19" s="13"/>
      <c r="N19" s="17"/>
      <c r="O19" s="294" t="s">
        <v>194</v>
      </c>
      <c r="P19" s="295"/>
      <c r="Q19" s="295"/>
      <c r="R19" s="296"/>
      <c r="S19" s="294" t="s">
        <v>197</v>
      </c>
      <c r="T19" s="295"/>
      <c r="U19" s="295"/>
      <c r="V19" s="295"/>
      <c r="W19" s="295"/>
      <c r="X19" s="295"/>
      <c r="Y19" s="296"/>
    </row>
    <row r="20" spans="1:25" ht="15" customHeight="1">
      <c r="L20" s="350" t="s">
        <v>191</v>
      </c>
      <c r="M20" s="287"/>
      <c r="N20" s="351"/>
      <c r="O20" s="300"/>
      <c r="P20" s="301"/>
      <c r="Q20" s="301"/>
      <c r="R20" s="302"/>
      <c r="S20" s="300"/>
      <c r="T20" s="301"/>
      <c r="U20" s="301"/>
      <c r="V20" s="301"/>
      <c r="W20" s="301"/>
      <c r="X20" s="301"/>
      <c r="Y20" s="302"/>
    </row>
    <row r="21" spans="1:25" ht="15" customHeight="1">
      <c r="L21" s="350" t="s">
        <v>201</v>
      </c>
      <c r="M21" s="287"/>
      <c r="N21" s="351"/>
      <c r="O21" s="294" t="s">
        <v>195</v>
      </c>
      <c r="P21" s="295"/>
      <c r="Q21" s="295"/>
      <c r="R21" s="296"/>
      <c r="S21" s="294" t="s">
        <v>198</v>
      </c>
      <c r="T21" s="295"/>
      <c r="U21" s="295"/>
      <c r="V21" s="295"/>
      <c r="W21" s="295"/>
      <c r="X21" s="295"/>
      <c r="Y21" s="296"/>
    </row>
    <row r="22" spans="1:25" ht="15" customHeight="1">
      <c r="L22" s="13"/>
      <c r="N22" s="17"/>
      <c r="O22" s="300"/>
      <c r="P22" s="301"/>
      <c r="Q22" s="301"/>
      <c r="R22" s="302"/>
      <c r="S22" s="300"/>
      <c r="T22" s="301"/>
      <c r="U22" s="301"/>
      <c r="V22" s="301"/>
      <c r="W22" s="301"/>
      <c r="X22" s="301"/>
      <c r="Y22" s="302"/>
    </row>
    <row r="23" spans="1:25" ht="15" customHeight="1">
      <c r="L23" s="13"/>
      <c r="N23" s="17"/>
      <c r="O23" s="294" t="s">
        <v>196</v>
      </c>
      <c r="P23" s="295"/>
      <c r="Q23" s="295"/>
      <c r="R23" s="296"/>
      <c r="S23" s="294" t="s">
        <v>139</v>
      </c>
      <c r="T23" s="295"/>
      <c r="U23" s="295"/>
      <c r="V23" s="295"/>
      <c r="W23" s="295"/>
      <c r="X23" s="295"/>
      <c r="Y23" s="296"/>
    </row>
    <row r="24" spans="1:25" ht="15" customHeight="1">
      <c r="L24" s="18"/>
      <c r="M24" s="19"/>
      <c r="N24" s="20"/>
      <c r="O24" s="300"/>
      <c r="P24" s="301"/>
      <c r="Q24" s="301"/>
      <c r="R24" s="302"/>
      <c r="S24" s="300" t="s">
        <v>140</v>
      </c>
      <c r="T24" s="301"/>
      <c r="U24" s="301"/>
      <c r="V24" s="301"/>
      <c r="W24" s="301"/>
      <c r="X24" s="301"/>
      <c r="Y24" s="302"/>
    </row>
    <row r="25" spans="1:25" ht="15" customHeight="1"/>
    <row r="26" spans="1:25" ht="15" customHeight="1">
      <c r="B26" s="359" t="s">
        <v>237</v>
      </c>
      <c r="C26" s="295"/>
      <c r="D26" s="295"/>
      <c r="E26" s="295"/>
      <c r="F26" s="295"/>
      <c r="G26" s="296"/>
      <c r="H26" s="294" t="s">
        <v>202</v>
      </c>
      <c r="I26" s="295"/>
      <c r="J26" s="295"/>
      <c r="K26" s="295"/>
      <c r="L26" s="295"/>
      <c r="M26" s="296"/>
      <c r="N26" s="294" t="s">
        <v>203</v>
      </c>
      <c r="O26" s="295"/>
      <c r="P26" s="295"/>
      <c r="Q26" s="295"/>
      <c r="R26" s="295"/>
      <c r="S26" s="296"/>
      <c r="T26" s="294" t="s">
        <v>205</v>
      </c>
      <c r="U26" s="295"/>
      <c r="V26" s="295"/>
      <c r="W26" s="295"/>
      <c r="X26" s="295"/>
      <c r="Y26" s="296"/>
    </row>
    <row r="27" spans="1:25" ht="15" customHeight="1">
      <c r="B27" s="300"/>
      <c r="C27" s="301"/>
      <c r="D27" s="301"/>
      <c r="E27" s="301"/>
      <c r="F27" s="301"/>
      <c r="G27" s="302"/>
      <c r="H27" s="300"/>
      <c r="I27" s="301"/>
      <c r="J27" s="301"/>
      <c r="K27" s="301"/>
      <c r="L27" s="301"/>
      <c r="M27" s="302"/>
      <c r="N27" s="300" t="s">
        <v>204</v>
      </c>
      <c r="O27" s="301"/>
      <c r="P27" s="301"/>
      <c r="Q27" s="301"/>
      <c r="R27" s="301"/>
      <c r="S27" s="302"/>
      <c r="T27" s="300"/>
      <c r="U27" s="301"/>
      <c r="V27" s="301"/>
      <c r="W27" s="301"/>
      <c r="X27" s="301"/>
      <c r="Y27" s="302"/>
    </row>
    <row r="28" spans="1:25" ht="15" customHeight="1">
      <c r="B28" s="353">
        <v>306000</v>
      </c>
      <c r="C28" s="354"/>
      <c r="D28" s="354"/>
      <c r="E28" s="354"/>
      <c r="F28" s="354"/>
      <c r="G28" s="355"/>
      <c r="H28" s="353">
        <v>0</v>
      </c>
      <c r="I28" s="354"/>
      <c r="J28" s="354"/>
      <c r="K28" s="354"/>
      <c r="L28" s="354"/>
      <c r="M28" s="355"/>
      <c r="N28" s="353">
        <v>306000</v>
      </c>
      <c r="O28" s="354"/>
      <c r="P28" s="354"/>
      <c r="Q28" s="354"/>
      <c r="R28" s="354"/>
      <c r="S28" s="355"/>
      <c r="T28" s="353">
        <f>B28-H28-N28</f>
        <v>0</v>
      </c>
      <c r="U28" s="354"/>
      <c r="V28" s="354"/>
      <c r="W28" s="354"/>
      <c r="X28" s="354"/>
      <c r="Y28" s="355"/>
    </row>
    <row r="29" spans="1:25" ht="15" customHeight="1">
      <c r="B29" s="356"/>
      <c r="C29" s="357"/>
      <c r="D29" s="357"/>
      <c r="E29" s="357"/>
      <c r="F29" s="357"/>
      <c r="G29" s="358"/>
      <c r="H29" s="356"/>
      <c r="I29" s="357"/>
      <c r="J29" s="357"/>
      <c r="K29" s="357"/>
      <c r="L29" s="357"/>
      <c r="M29" s="358"/>
      <c r="N29" s="356"/>
      <c r="O29" s="357"/>
      <c r="P29" s="357"/>
      <c r="Q29" s="357"/>
      <c r="R29" s="357"/>
      <c r="S29" s="358"/>
      <c r="T29" s="356"/>
      <c r="U29" s="357"/>
      <c r="V29" s="357"/>
      <c r="W29" s="357"/>
      <c r="X29" s="357"/>
      <c r="Y29" s="358"/>
    </row>
    <row r="30" spans="1:25" ht="15" customHeight="1"/>
    <row r="31" spans="1:25" ht="15" customHeight="1">
      <c r="A31" s="2" t="s">
        <v>206</v>
      </c>
    </row>
    <row r="32" spans="1:25" ht="15" customHeight="1">
      <c r="A32" s="2" t="s">
        <v>207</v>
      </c>
    </row>
    <row r="33" spans="2:13" ht="15" customHeight="1"/>
    <row r="34" spans="2:13" ht="15" customHeight="1"/>
    <row r="35" spans="2:13" ht="15" customHeight="1"/>
    <row r="36" spans="2:13" ht="15" customHeight="1">
      <c r="B36" s="2" t="s">
        <v>239</v>
      </c>
    </row>
    <row r="37" spans="2:13" ht="15" customHeight="1"/>
    <row r="38" spans="2:13" ht="15" customHeight="1">
      <c r="K38" s="2" t="s">
        <v>116</v>
      </c>
      <c r="M38" s="2" t="s">
        <v>236</v>
      </c>
    </row>
    <row r="39" spans="2:13" ht="15" customHeight="1"/>
    <row r="40" spans="2:13" ht="15" customHeight="1">
      <c r="K40" s="2" t="s">
        <v>118</v>
      </c>
      <c r="M40" s="2" t="s">
        <v>119</v>
      </c>
    </row>
    <row r="41" spans="2:13" ht="15" customHeight="1"/>
    <row r="42" spans="2:13" ht="15" customHeight="1">
      <c r="M42" s="2" t="s">
        <v>272</v>
      </c>
    </row>
    <row r="43" spans="2:13" ht="15" customHeight="1"/>
    <row r="44" spans="2:13" ht="15" customHeight="1"/>
    <row r="45" spans="2:13" ht="15" customHeight="1"/>
    <row r="46" spans="2:13" ht="15" customHeight="1">
      <c r="C46" s="2" t="s">
        <v>200</v>
      </c>
    </row>
    <row r="47" spans="2:13" ht="15" customHeight="1"/>
    <row r="48" spans="2:13" ht="16.5" customHeight="1"/>
    <row r="49" spans="2:22" ht="16.5" customHeight="1">
      <c r="B49" s="352" t="s">
        <v>273</v>
      </c>
      <c r="C49" s="352"/>
      <c r="D49" s="352"/>
      <c r="E49" s="352"/>
      <c r="F49" s="352"/>
      <c r="G49" s="352"/>
      <c r="H49" s="352"/>
      <c r="I49" s="352" t="s">
        <v>274</v>
      </c>
      <c r="J49" s="352"/>
      <c r="K49" s="352"/>
      <c r="L49" s="352"/>
      <c r="M49" s="352"/>
      <c r="N49" s="352"/>
      <c r="O49" s="352"/>
      <c r="P49" s="352"/>
      <c r="Q49" s="352"/>
      <c r="R49" s="352"/>
      <c r="S49" s="352"/>
      <c r="T49" s="352"/>
      <c r="U49" s="352"/>
      <c r="V49" s="352"/>
    </row>
    <row r="50" spans="2:22" ht="16.5" customHeight="1">
      <c r="B50" s="352" t="s">
        <v>275</v>
      </c>
      <c r="C50" s="352"/>
      <c r="D50" s="352"/>
      <c r="E50" s="352"/>
      <c r="F50" s="352"/>
      <c r="G50" s="352"/>
      <c r="H50" s="352"/>
      <c r="I50" s="352" t="s">
        <v>400</v>
      </c>
      <c r="J50" s="352"/>
      <c r="K50" s="352"/>
      <c r="L50" s="352"/>
      <c r="M50" s="352"/>
      <c r="N50" s="352"/>
      <c r="O50" s="352" t="s">
        <v>0</v>
      </c>
      <c r="P50" s="352"/>
      <c r="Q50" s="352"/>
      <c r="R50" s="352"/>
      <c r="S50" s="352"/>
      <c r="T50" s="352"/>
      <c r="U50" s="352"/>
      <c r="V50" s="352"/>
    </row>
    <row r="51" spans="2:22" ht="16.5" customHeight="1">
      <c r="B51" s="352" t="s">
        <v>276</v>
      </c>
      <c r="C51" s="352"/>
      <c r="D51" s="352"/>
      <c r="E51" s="352"/>
      <c r="F51" s="352"/>
      <c r="G51" s="352"/>
      <c r="H51" s="352"/>
      <c r="I51" s="352" t="s">
        <v>399</v>
      </c>
      <c r="J51" s="352"/>
      <c r="K51" s="352"/>
      <c r="L51" s="352"/>
      <c r="M51" s="352"/>
      <c r="N51" s="352"/>
      <c r="O51" s="352" t="s">
        <v>0</v>
      </c>
      <c r="P51" s="352"/>
      <c r="Q51" s="352"/>
      <c r="R51" s="352"/>
      <c r="S51" s="352"/>
      <c r="T51" s="352"/>
      <c r="U51" s="352"/>
      <c r="V51" s="352"/>
    </row>
    <row r="52" spans="2:22" ht="15" customHeight="1"/>
    <row r="53" spans="2:22" ht="15" customHeight="1"/>
    <row r="54" spans="2:22" ht="15" customHeight="1"/>
    <row r="55" spans="2:22" ht="15" customHeight="1"/>
    <row r="56" spans="2:22" ht="15" customHeight="1"/>
    <row r="57" spans="2:22" ht="15" customHeight="1"/>
  </sheetData>
  <mergeCells count="33">
    <mergeCell ref="S24:Y24"/>
    <mergeCell ref="L20:N20"/>
    <mergeCell ref="O23:R24"/>
    <mergeCell ref="S23:Y23"/>
    <mergeCell ref="B51:H51"/>
    <mergeCell ref="I51:N51"/>
    <mergeCell ref="O51:Q51"/>
    <mergeCell ref="R51:V51"/>
    <mergeCell ref="B49:H49"/>
    <mergeCell ref="I49:V49"/>
    <mergeCell ref="B50:H50"/>
    <mergeCell ref="I50:N50"/>
    <mergeCell ref="O50:Q50"/>
    <mergeCell ref="R50:V50"/>
    <mergeCell ref="T28:Y29"/>
    <mergeCell ref="B26:G27"/>
    <mergeCell ref="A5:Y5"/>
    <mergeCell ref="A12:Y12"/>
    <mergeCell ref="A14:Y14"/>
    <mergeCell ref="L21:N21"/>
    <mergeCell ref="O17:R18"/>
    <mergeCell ref="O19:R20"/>
    <mergeCell ref="O21:R22"/>
    <mergeCell ref="S21:Y22"/>
    <mergeCell ref="S19:Y20"/>
    <mergeCell ref="S17:Y18"/>
    <mergeCell ref="B28:G29"/>
    <mergeCell ref="H28:M29"/>
    <mergeCell ref="N28:S29"/>
    <mergeCell ref="T26:Y27"/>
    <mergeCell ref="H26:M27"/>
    <mergeCell ref="N27:S27"/>
    <mergeCell ref="N26:S26"/>
  </mergeCells>
  <phoneticPr fontId="1"/>
  <pageMargins left="0.78740157480314965" right="0.39370078740157483" top="0.78740157480314965" bottom="0.78740157480314965" header="0.31496062992125984" footer="0.31496062992125984"/>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theme="5" tint="0.79998168889431442"/>
  </sheetPr>
  <dimension ref="A1:X51"/>
  <sheetViews>
    <sheetView view="pageBreakPreview" topLeftCell="A3" zoomScale="124" zoomScaleNormal="100" zoomScaleSheetLayoutView="124" workbookViewId="0">
      <selection activeCell="O9" sqref="O9"/>
    </sheetView>
  </sheetViews>
  <sheetFormatPr defaultRowHeight="14.25"/>
  <cols>
    <col min="1" max="44" width="3.625" style="2" customWidth="1"/>
    <col min="45" max="16384" width="9" style="2"/>
  </cols>
  <sheetData>
    <row r="1" spans="1:24" ht="15" customHeight="1">
      <c r="K1" s="21"/>
      <c r="L1" s="21"/>
      <c r="M1" s="21"/>
      <c r="N1" s="21"/>
    </row>
    <row r="2" spans="1:24" ht="15" customHeight="1">
      <c r="A2" s="360" t="s">
        <v>209</v>
      </c>
      <c r="B2" s="360"/>
      <c r="C2" s="360"/>
      <c r="D2" s="360"/>
      <c r="E2" s="360"/>
      <c r="F2" s="360"/>
      <c r="G2" s="360"/>
      <c r="H2" s="360"/>
      <c r="I2" s="360"/>
      <c r="J2" s="360"/>
      <c r="K2" s="360"/>
      <c r="L2" s="360"/>
      <c r="M2" s="360"/>
      <c r="N2" s="360"/>
      <c r="O2" s="360"/>
      <c r="P2" s="360"/>
      <c r="Q2" s="360"/>
      <c r="R2" s="360"/>
      <c r="S2" s="360"/>
      <c r="T2" s="360"/>
      <c r="U2" s="360"/>
      <c r="V2" s="360"/>
      <c r="W2" s="360"/>
      <c r="X2" s="360"/>
    </row>
    <row r="3" spans="1:24" ht="15" customHeight="1">
      <c r="A3" s="360"/>
      <c r="B3" s="360"/>
      <c r="C3" s="360"/>
      <c r="D3" s="360"/>
      <c r="E3" s="360"/>
      <c r="F3" s="360"/>
      <c r="G3" s="360"/>
      <c r="H3" s="360"/>
      <c r="I3" s="360"/>
      <c r="J3" s="360"/>
      <c r="K3" s="360"/>
      <c r="L3" s="360"/>
      <c r="M3" s="360"/>
      <c r="N3" s="360"/>
      <c r="O3" s="360"/>
      <c r="P3" s="360"/>
      <c r="Q3" s="360"/>
      <c r="R3" s="360"/>
      <c r="S3" s="360"/>
      <c r="T3" s="360"/>
      <c r="U3" s="360"/>
      <c r="V3" s="360"/>
      <c r="W3" s="360"/>
      <c r="X3" s="360"/>
    </row>
    <row r="4" spans="1:24" ht="15" customHeight="1">
      <c r="A4" s="44"/>
      <c r="B4" s="44"/>
      <c r="C4" s="44"/>
      <c r="D4" s="44"/>
      <c r="E4" s="44"/>
      <c r="F4" s="44"/>
      <c r="G4" s="44"/>
      <c r="H4" s="44"/>
      <c r="I4" s="44"/>
      <c r="J4" s="44"/>
      <c r="K4" s="44"/>
      <c r="L4" s="44"/>
      <c r="M4" s="44"/>
      <c r="N4" s="44"/>
      <c r="O4" s="44"/>
      <c r="P4" s="44"/>
      <c r="Q4" s="44"/>
      <c r="R4" s="44"/>
      <c r="S4" s="44"/>
      <c r="T4" s="44"/>
      <c r="U4" s="44"/>
      <c r="V4" s="44"/>
      <c r="W4" s="44"/>
      <c r="X4" s="44"/>
    </row>
    <row r="5" spans="1:24" ht="15" customHeight="1">
      <c r="W5" s="22"/>
    </row>
    <row r="6" spans="1:24" ht="15" customHeight="1">
      <c r="A6" s="2" t="s">
        <v>208</v>
      </c>
    </row>
    <row r="7" spans="1:24" ht="15" customHeight="1"/>
    <row r="8" spans="1:24" ht="15" customHeight="1">
      <c r="A8" s="287" t="s">
        <v>122</v>
      </c>
      <c r="B8" s="287"/>
      <c r="C8" s="287"/>
      <c r="D8" s="287"/>
      <c r="E8" s="287"/>
      <c r="F8" s="287"/>
      <c r="G8" s="287"/>
      <c r="H8" s="287"/>
      <c r="I8" s="287"/>
      <c r="J8" s="287"/>
      <c r="K8" s="287"/>
      <c r="L8" s="287"/>
      <c r="M8" s="287"/>
      <c r="N8" s="287"/>
      <c r="O8" s="287"/>
      <c r="P8" s="287"/>
      <c r="Q8" s="287"/>
      <c r="R8" s="287"/>
      <c r="S8" s="287"/>
      <c r="T8" s="287"/>
      <c r="U8" s="287"/>
      <c r="V8" s="287"/>
      <c r="W8" s="287"/>
      <c r="X8" s="287"/>
    </row>
    <row r="9" spans="1:24" ht="15" customHeight="1"/>
    <row r="10" spans="1:24" ht="15" customHeight="1">
      <c r="A10" s="28" t="s">
        <v>215</v>
      </c>
      <c r="B10" s="2" t="s">
        <v>216</v>
      </c>
    </row>
    <row r="11" spans="1:24" ht="15" customHeight="1">
      <c r="C11" s="2" t="s">
        <v>211</v>
      </c>
      <c r="F11" s="2" t="s">
        <v>212</v>
      </c>
    </row>
    <row r="12" spans="1:24" ht="15" customHeight="1">
      <c r="C12" s="2" t="s">
        <v>210</v>
      </c>
    </row>
    <row r="13" spans="1:24" ht="15" customHeight="1">
      <c r="C13" s="2" t="s">
        <v>214</v>
      </c>
    </row>
    <row r="14" spans="1:24" ht="15" customHeight="1"/>
    <row r="15" spans="1:24" ht="15" customHeight="1">
      <c r="A15" s="28" t="s">
        <v>217</v>
      </c>
      <c r="B15" s="2" t="s">
        <v>218</v>
      </c>
    </row>
    <row r="16" spans="1:24" ht="15" customHeight="1">
      <c r="C16" s="2" t="s">
        <v>306</v>
      </c>
    </row>
    <row r="17" spans="1:24" ht="15" customHeight="1"/>
    <row r="18" spans="1:24" ht="15" customHeight="1"/>
    <row r="19" spans="1:24" ht="15" customHeight="1"/>
    <row r="20" spans="1:24" ht="15" customHeight="1">
      <c r="B20" s="2" t="s">
        <v>239</v>
      </c>
    </row>
    <row r="21" spans="1:24" ht="15" customHeight="1"/>
    <row r="22" spans="1:24" ht="15" customHeight="1">
      <c r="M22" s="2" t="s">
        <v>219</v>
      </c>
    </row>
    <row r="23" spans="1:24" ht="15" customHeight="1">
      <c r="N23" s="2" t="s">
        <v>211</v>
      </c>
      <c r="Q23" s="2" t="s">
        <v>212</v>
      </c>
    </row>
    <row r="24" spans="1:24" ht="15" customHeight="1">
      <c r="N24" s="2" t="s">
        <v>210</v>
      </c>
    </row>
    <row r="25" spans="1:24" ht="15" customHeight="1">
      <c r="N25" s="2" t="s">
        <v>213</v>
      </c>
      <c r="V25" s="2" t="s">
        <v>121</v>
      </c>
    </row>
    <row r="26" spans="1:24" ht="15" customHeight="1"/>
    <row r="27" spans="1:24" ht="1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row>
    <row r="28" spans="1:24" ht="15" customHeight="1">
      <c r="K28" s="21"/>
      <c r="L28" s="21"/>
      <c r="M28" s="21"/>
      <c r="N28" s="21"/>
    </row>
    <row r="29" spans="1:24" ht="15" customHeight="1">
      <c r="A29" s="360" t="s">
        <v>220</v>
      </c>
      <c r="B29" s="360"/>
      <c r="C29" s="360"/>
      <c r="D29" s="360"/>
      <c r="E29" s="360"/>
      <c r="F29" s="360"/>
      <c r="G29" s="360"/>
      <c r="H29" s="360"/>
      <c r="I29" s="360"/>
      <c r="J29" s="360"/>
      <c r="K29" s="360"/>
      <c r="L29" s="360"/>
      <c r="M29" s="360"/>
      <c r="N29" s="360"/>
      <c r="O29" s="360"/>
      <c r="P29" s="360"/>
      <c r="Q29" s="360"/>
      <c r="R29" s="360"/>
      <c r="S29" s="360"/>
      <c r="T29" s="360"/>
      <c r="U29" s="360"/>
      <c r="V29" s="360"/>
      <c r="W29" s="360"/>
      <c r="X29" s="360"/>
    </row>
    <row r="30" spans="1:24" ht="15" customHeight="1">
      <c r="A30" s="360"/>
      <c r="B30" s="360"/>
      <c r="C30" s="360"/>
      <c r="D30" s="360"/>
      <c r="E30" s="360"/>
      <c r="F30" s="360"/>
      <c r="G30" s="360"/>
      <c r="H30" s="360"/>
      <c r="I30" s="360"/>
      <c r="J30" s="360"/>
      <c r="K30" s="360"/>
      <c r="L30" s="360"/>
      <c r="M30" s="360"/>
      <c r="N30" s="360"/>
      <c r="O30" s="360"/>
      <c r="P30" s="360"/>
      <c r="Q30" s="360"/>
      <c r="R30" s="360"/>
      <c r="S30" s="360"/>
      <c r="T30" s="360"/>
      <c r="U30" s="360"/>
      <c r="V30" s="360"/>
      <c r="W30" s="360"/>
      <c r="X30" s="360"/>
    </row>
    <row r="31" spans="1:24" ht="15" customHeight="1"/>
    <row r="32" spans="1:24" ht="15" customHeight="1"/>
    <row r="33" spans="1:24" ht="15" customHeight="1">
      <c r="A33" s="2" t="s">
        <v>221</v>
      </c>
    </row>
    <row r="34" spans="1:24" ht="15" customHeight="1">
      <c r="A34" s="2" t="s">
        <v>222</v>
      </c>
    </row>
    <row r="35" spans="1:24" ht="15" customHeight="1"/>
    <row r="36" spans="1:24" ht="15" customHeight="1">
      <c r="A36" s="287" t="s">
        <v>122</v>
      </c>
      <c r="B36" s="287"/>
      <c r="C36" s="287"/>
      <c r="D36" s="287"/>
      <c r="E36" s="287"/>
      <c r="F36" s="287"/>
      <c r="G36" s="287"/>
      <c r="H36" s="287"/>
      <c r="I36" s="287"/>
      <c r="J36" s="287"/>
      <c r="K36" s="287"/>
      <c r="L36" s="287"/>
      <c r="M36" s="287"/>
      <c r="N36" s="287"/>
      <c r="O36" s="287"/>
      <c r="P36" s="287"/>
      <c r="Q36" s="287"/>
      <c r="R36" s="287"/>
      <c r="S36" s="287"/>
      <c r="T36" s="287"/>
      <c r="U36" s="287"/>
      <c r="V36" s="287"/>
      <c r="W36" s="287"/>
      <c r="X36" s="287"/>
    </row>
    <row r="37" spans="1:24" ht="15" customHeight="1"/>
    <row r="38" spans="1:24" ht="15" customHeight="1">
      <c r="A38" s="28"/>
      <c r="B38" s="2" t="s">
        <v>223</v>
      </c>
    </row>
    <row r="39" spans="1:24" ht="15" customHeight="1">
      <c r="C39" s="2" t="s">
        <v>192</v>
      </c>
    </row>
    <row r="40" spans="1:24" ht="15" customHeight="1">
      <c r="C40" s="2" t="s">
        <v>194</v>
      </c>
    </row>
    <row r="41" spans="1:24" ht="15" customHeight="1">
      <c r="C41" s="2" t="s">
        <v>195</v>
      </c>
    </row>
    <row r="42" spans="1:24" ht="15" customHeight="1">
      <c r="C42" s="2" t="s">
        <v>224</v>
      </c>
    </row>
    <row r="43" spans="1:24" ht="15" customHeight="1"/>
    <row r="44" spans="1:24" ht="15" customHeight="1">
      <c r="M44" s="2" t="s">
        <v>216</v>
      </c>
    </row>
    <row r="45" spans="1:24" ht="15" customHeight="1">
      <c r="N45" s="2" t="s">
        <v>211</v>
      </c>
      <c r="Q45" s="2" t="s">
        <v>212</v>
      </c>
    </row>
    <row r="46" spans="1:24" ht="15" customHeight="1">
      <c r="N46" s="2" t="s">
        <v>210</v>
      </c>
    </row>
    <row r="47" spans="1:24" ht="15" customHeight="1">
      <c r="N47" s="2" t="s">
        <v>213</v>
      </c>
      <c r="V47" s="2" t="s">
        <v>121</v>
      </c>
    </row>
    <row r="48" spans="1:24" ht="15" customHeight="1"/>
    <row r="49" ht="15" customHeight="1"/>
    <row r="50" ht="15" customHeight="1"/>
    <row r="51" ht="15" customHeight="1"/>
  </sheetData>
  <mergeCells count="4">
    <mergeCell ref="A2:X3"/>
    <mergeCell ref="A29:X30"/>
    <mergeCell ref="A36:X36"/>
    <mergeCell ref="A8:X8"/>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FCF7A-70BF-4FE7-B1BF-C8607244E41F}">
  <sheetPr codeName="Sheet2">
    <tabColor rgb="FFFF0000"/>
  </sheetPr>
  <dimension ref="A1"/>
  <sheetViews>
    <sheetView workbookViewId="0"/>
  </sheetViews>
  <sheetFormatPr defaultRowHeight="13.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79998168889431442"/>
  </sheetPr>
  <dimension ref="A1:X53"/>
  <sheetViews>
    <sheetView view="pageBreakPreview" topLeftCell="A12" zoomScaleNormal="100" zoomScaleSheetLayoutView="100" workbookViewId="0">
      <selection activeCell="N48" sqref="N48"/>
    </sheetView>
  </sheetViews>
  <sheetFormatPr defaultRowHeight="14.25"/>
  <cols>
    <col min="1" max="44" width="3.625" style="2" customWidth="1"/>
    <col min="45" max="16384" width="9" style="2"/>
  </cols>
  <sheetData>
    <row r="1" spans="1:23" ht="15" customHeight="1"/>
    <row r="2" spans="1:23" ht="15" customHeight="1"/>
    <row r="3" spans="1:23" ht="15" customHeight="1">
      <c r="K3" s="21"/>
      <c r="L3" s="21"/>
      <c r="M3" s="21"/>
      <c r="N3" s="21"/>
    </row>
    <row r="4" spans="1:23" ht="15" customHeight="1">
      <c r="A4" s="2" t="s">
        <v>242</v>
      </c>
    </row>
    <row r="5" spans="1:23" ht="15" customHeight="1">
      <c r="W5" s="22" t="s">
        <v>114</v>
      </c>
    </row>
    <row r="6" spans="1:23" ht="15" customHeight="1">
      <c r="W6" s="22" t="s">
        <v>238</v>
      </c>
    </row>
    <row r="7" spans="1:23" ht="15" customHeight="1"/>
    <row r="8" spans="1:23" ht="15" customHeight="1"/>
    <row r="9" spans="1:23" ht="15" customHeight="1">
      <c r="A9" s="2" t="s">
        <v>115</v>
      </c>
    </row>
    <row r="10" spans="1:23" ht="15" customHeight="1"/>
    <row r="11" spans="1:23" ht="15" customHeight="1">
      <c r="L11" s="2" t="s">
        <v>116</v>
      </c>
      <c r="N11" s="2" t="s">
        <v>117</v>
      </c>
    </row>
    <row r="12" spans="1:23" ht="15" customHeight="1">
      <c r="N12" s="2" t="s">
        <v>236</v>
      </c>
    </row>
    <row r="13" spans="1:23" ht="15" customHeight="1"/>
    <row r="14" spans="1:23" ht="15" customHeight="1">
      <c r="L14" s="2" t="s">
        <v>118</v>
      </c>
      <c r="N14" s="2" t="s">
        <v>119</v>
      </c>
    </row>
    <row r="15" spans="1:23" ht="15" customHeight="1"/>
    <row r="16" spans="1:23" ht="24.75" customHeight="1">
      <c r="N16" s="2" t="s" ph="1">
        <v>120</v>
      </c>
    </row>
    <row r="17" spans="1:24" ht="15" customHeight="1"/>
    <row r="18" spans="1:24" ht="15" customHeight="1"/>
    <row r="19" spans="1:24" ht="15" customHeight="1">
      <c r="A19" s="2" t="s">
        <v>312</v>
      </c>
    </row>
    <row r="20" spans="1:24" ht="15" customHeight="1"/>
    <row r="21" spans="1:24" ht="15" customHeight="1">
      <c r="A21" s="2" t="s">
        <v>295</v>
      </c>
    </row>
    <row r="22" spans="1:24" ht="15" customHeight="1">
      <c r="A22" s="2" t="s">
        <v>431</v>
      </c>
    </row>
    <row r="23" spans="1:24" ht="15" customHeight="1">
      <c r="A23" s="2" t="s">
        <v>296</v>
      </c>
    </row>
    <row r="24" spans="1:24" ht="15" customHeight="1">
      <c r="A24" s="287" t="s">
        <v>122</v>
      </c>
      <c r="B24" s="287"/>
      <c r="C24" s="287"/>
      <c r="D24" s="287"/>
      <c r="E24" s="287"/>
      <c r="F24" s="287"/>
      <c r="G24" s="287"/>
      <c r="H24" s="287"/>
      <c r="I24" s="287"/>
      <c r="J24" s="287"/>
      <c r="K24" s="287"/>
      <c r="L24" s="287"/>
      <c r="M24" s="287"/>
      <c r="N24" s="287"/>
      <c r="O24" s="287"/>
      <c r="P24" s="287"/>
      <c r="Q24" s="287"/>
      <c r="R24" s="287"/>
      <c r="S24" s="287"/>
      <c r="T24" s="287"/>
      <c r="U24" s="287"/>
      <c r="V24" s="287"/>
      <c r="W24" s="287"/>
      <c r="X24" s="287"/>
    </row>
    <row r="25" spans="1:24" ht="15" customHeight="1">
      <c r="A25" s="2" t="s">
        <v>123</v>
      </c>
    </row>
    <row r="26" spans="1:24" ht="15" customHeight="1">
      <c r="A26" s="2" t="s">
        <v>124</v>
      </c>
    </row>
    <row r="27" spans="1:24" ht="15" customHeight="1">
      <c r="A27" s="2" t="s">
        <v>125</v>
      </c>
    </row>
    <row r="28" spans="1:24" ht="15" customHeight="1"/>
    <row r="29" spans="1:24" ht="15" customHeight="1"/>
    <row r="30" spans="1:24" ht="15" customHeight="1"/>
    <row r="31" spans="1:24" ht="15" customHeight="1"/>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1">
    <mergeCell ref="A24:X24"/>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9" tint="0.79998168889431442"/>
  </sheetPr>
  <dimension ref="A1:U60"/>
  <sheetViews>
    <sheetView view="pageBreakPreview" zoomScaleNormal="100" zoomScaleSheetLayoutView="100" workbookViewId="0">
      <selection activeCell="U14" sqref="U14"/>
    </sheetView>
  </sheetViews>
  <sheetFormatPr defaultRowHeight="14.25"/>
  <cols>
    <col min="1" max="44" width="3.625" style="2" customWidth="1"/>
    <col min="45" max="16384" width="9" style="2"/>
  </cols>
  <sheetData>
    <row r="1" spans="1:21" ht="15" customHeight="1"/>
    <row r="2" spans="1:21" ht="15" customHeight="1"/>
    <row r="3" spans="1:21" ht="15" customHeight="1">
      <c r="K3" s="21"/>
      <c r="L3" s="21"/>
      <c r="M3" s="21"/>
      <c r="N3" s="21"/>
    </row>
    <row r="4" spans="1:21" ht="15" customHeight="1">
      <c r="A4" s="2" t="s">
        <v>126</v>
      </c>
    </row>
    <row r="5" spans="1:21" ht="15" customHeight="1"/>
    <row r="6" spans="1:21" ht="15" customHeight="1">
      <c r="A6" s="287" t="s">
        <v>83</v>
      </c>
      <c r="B6" s="287"/>
      <c r="C6" s="287"/>
      <c r="D6" s="287"/>
      <c r="E6" s="287"/>
      <c r="F6" s="287"/>
      <c r="G6" s="287"/>
      <c r="H6" s="287"/>
      <c r="I6" s="287"/>
      <c r="J6" s="287"/>
      <c r="K6" s="287"/>
      <c r="L6" s="287"/>
      <c r="M6" s="287"/>
      <c r="N6" s="287"/>
      <c r="O6" s="287"/>
      <c r="P6" s="287"/>
      <c r="Q6" s="287"/>
      <c r="R6" s="287"/>
      <c r="S6" s="287"/>
      <c r="T6" s="287"/>
      <c r="U6" s="287"/>
    </row>
    <row r="7" spans="1:21" ht="15" customHeight="1"/>
    <row r="8" spans="1:21" ht="15" customHeight="1">
      <c r="A8" s="2" t="s">
        <v>127</v>
      </c>
    </row>
    <row r="9" spans="1:21" ht="15" customHeight="1">
      <c r="A9" s="288" t="s">
        <v>132</v>
      </c>
      <c r="B9" s="289"/>
      <c r="C9" s="289"/>
      <c r="D9" s="289"/>
      <c r="E9" s="289"/>
      <c r="F9" s="290"/>
      <c r="G9" s="303" t="s">
        <v>135</v>
      </c>
      <c r="H9" s="303"/>
      <c r="I9" s="303"/>
      <c r="J9" s="303"/>
      <c r="K9" s="303"/>
      <c r="L9" s="303"/>
      <c r="M9" s="303"/>
      <c r="N9" s="303" t="s">
        <v>133</v>
      </c>
      <c r="O9" s="303"/>
      <c r="P9" s="303"/>
      <c r="Q9" s="303"/>
      <c r="R9" s="303"/>
      <c r="S9" s="303"/>
      <c r="T9" s="303"/>
    </row>
    <row r="10" spans="1:21" ht="15" customHeight="1">
      <c r="A10" s="288"/>
      <c r="B10" s="289"/>
      <c r="C10" s="289"/>
      <c r="D10" s="289"/>
      <c r="E10" s="289"/>
      <c r="F10" s="290"/>
      <c r="G10" s="303"/>
      <c r="H10" s="303"/>
      <c r="I10" s="303"/>
      <c r="J10" s="303"/>
      <c r="K10" s="303"/>
      <c r="L10" s="303"/>
      <c r="M10" s="303"/>
      <c r="N10" s="303"/>
      <c r="O10" s="303"/>
      <c r="P10" s="303"/>
      <c r="Q10" s="303"/>
      <c r="R10" s="303"/>
      <c r="S10" s="303"/>
      <c r="T10" s="303"/>
    </row>
    <row r="11" spans="1:21" ht="15" customHeight="1">
      <c r="A11" s="288" t="s">
        <v>128</v>
      </c>
      <c r="B11" s="289"/>
      <c r="C11" s="289"/>
      <c r="D11" s="289"/>
      <c r="E11" s="289"/>
      <c r="F11" s="290"/>
      <c r="G11" s="294"/>
      <c r="H11" s="295"/>
      <c r="I11" s="295"/>
      <c r="J11" s="295"/>
      <c r="K11" s="295"/>
      <c r="L11" s="295"/>
      <c r="M11" s="296"/>
      <c r="N11" s="294"/>
      <c r="O11" s="295"/>
      <c r="P11" s="295"/>
      <c r="Q11" s="295"/>
      <c r="R11" s="295"/>
      <c r="S11" s="295"/>
      <c r="T11" s="296"/>
    </row>
    <row r="12" spans="1:21" ht="15" customHeight="1">
      <c r="A12" s="288"/>
      <c r="B12" s="289"/>
      <c r="C12" s="289"/>
      <c r="D12" s="289"/>
      <c r="E12" s="289"/>
      <c r="F12" s="290"/>
      <c r="G12" s="297">
        <v>306000</v>
      </c>
      <c r="H12" s="298"/>
      <c r="I12" s="298"/>
      <c r="J12" s="298"/>
      <c r="K12" s="298"/>
      <c r="L12" s="298"/>
      <c r="M12" s="299"/>
      <c r="N12" s="300"/>
      <c r="O12" s="301"/>
      <c r="P12" s="301"/>
      <c r="Q12" s="301"/>
      <c r="R12" s="301"/>
      <c r="S12" s="301"/>
      <c r="T12" s="302"/>
    </row>
    <row r="13" spans="1:21" ht="15" customHeight="1">
      <c r="A13" s="288" t="s">
        <v>129</v>
      </c>
      <c r="B13" s="289"/>
      <c r="C13" s="289"/>
      <c r="D13" s="289"/>
      <c r="E13" s="289"/>
      <c r="F13" s="290"/>
      <c r="G13" s="294"/>
      <c r="H13" s="295"/>
      <c r="I13" s="295"/>
      <c r="J13" s="295"/>
      <c r="K13" s="295"/>
      <c r="L13" s="295"/>
      <c r="M13" s="296"/>
      <c r="N13" s="294"/>
      <c r="O13" s="295"/>
      <c r="P13" s="295"/>
      <c r="Q13" s="295"/>
      <c r="R13" s="295"/>
      <c r="S13" s="295"/>
      <c r="T13" s="296"/>
    </row>
    <row r="14" spans="1:21" ht="15" customHeight="1">
      <c r="A14" s="288"/>
      <c r="B14" s="289"/>
      <c r="C14" s="289"/>
      <c r="D14" s="289"/>
      <c r="E14" s="289"/>
      <c r="F14" s="290"/>
      <c r="G14" s="300"/>
      <c r="H14" s="301"/>
      <c r="I14" s="301"/>
      <c r="J14" s="301"/>
      <c r="K14" s="301"/>
      <c r="L14" s="301"/>
      <c r="M14" s="302"/>
      <c r="N14" s="300"/>
      <c r="O14" s="301"/>
      <c r="P14" s="301"/>
      <c r="Q14" s="301"/>
      <c r="R14" s="301"/>
      <c r="S14" s="301"/>
      <c r="T14" s="302"/>
    </row>
    <row r="15" spans="1:21" ht="15" customHeight="1">
      <c r="A15" s="288" t="s">
        <v>130</v>
      </c>
      <c r="B15" s="289"/>
      <c r="C15" s="289"/>
      <c r="D15" s="289"/>
      <c r="E15" s="289"/>
      <c r="F15" s="290"/>
      <c r="G15" s="294"/>
      <c r="H15" s="295"/>
      <c r="I15" s="295"/>
      <c r="J15" s="295"/>
      <c r="K15" s="295"/>
      <c r="L15" s="295"/>
      <c r="M15" s="296"/>
      <c r="N15" s="294"/>
      <c r="O15" s="295"/>
      <c r="P15" s="295"/>
      <c r="Q15" s="295"/>
      <c r="R15" s="295"/>
      <c r="S15" s="295"/>
      <c r="T15" s="296"/>
    </row>
    <row r="16" spans="1:21" ht="15" customHeight="1">
      <c r="A16" s="288"/>
      <c r="B16" s="289"/>
      <c r="C16" s="289"/>
      <c r="D16" s="289"/>
      <c r="E16" s="289"/>
      <c r="F16" s="290"/>
      <c r="G16" s="297">
        <v>590</v>
      </c>
      <c r="H16" s="298"/>
      <c r="I16" s="298"/>
      <c r="J16" s="298"/>
      <c r="K16" s="298"/>
      <c r="L16" s="298"/>
      <c r="M16" s="299"/>
      <c r="N16" s="300" t="s">
        <v>402</v>
      </c>
      <c r="O16" s="301"/>
      <c r="P16" s="301"/>
      <c r="Q16" s="301"/>
      <c r="R16" s="301"/>
      <c r="S16" s="301"/>
      <c r="T16" s="302"/>
    </row>
    <row r="17" spans="1:20" ht="15" customHeight="1">
      <c r="A17" s="288"/>
      <c r="B17" s="289"/>
      <c r="C17" s="289"/>
      <c r="D17" s="289"/>
      <c r="E17" s="289"/>
      <c r="F17" s="290"/>
      <c r="G17" s="294"/>
      <c r="H17" s="295"/>
      <c r="I17" s="295"/>
      <c r="J17" s="295"/>
      <c r="K17" s="295"/>
      <c r="L17" s="295"/>
      <c r="M17" s="296"/>
      <c r="N17" s="294"/>
      <c r="O17" s="295"/>
      <c r="P17" s="295"/>
      <c r="Q17" s="295"/>
      <c r="R17" s="295"/>
      <c r="S17" s="295"/>
      <c r="T17" s="296"/>
    </row>
    <row r="18" spans="1:20" ht="15" customHeight="1">
      <c r="A18" s="288"/>
      <c r="B18" s="289"/>
      <c r="C18" s="289"/>
      <c r="D18" s="289"/>
      <c r="E18" s="289"/>
      <c r="F18" s="290"/>
      <c r="G18" s="300"/>
      <c r="H18" s="301"/>
      <c r="I18" s="301"/>
      <c r="J18" s="301"/>
      <c r="K18" s="301"/>
      <c r="L18" s="301"/>
      <c r="M18" s="302"/>
      <c r="N18" s="300"/>
      <c r="O18" s="301"/>
      <c r="P18" s="301"/>
      <c r="Q18" s="301"/>
      <c r="R18" s="301"/>
      <c r="S18" s="301"/>
      <c r="T18" s="302"/>
    </row>
    <row r="19" spans="1:20" ht="15" customHeight="1">
      <c r="A19" s="288" t="s">
        <v>131</v>
      </c>
      <c r="B19" s="289"/>
      <c r="C19" s="289"/>
      <c r="D19" s="289"/>
      <c r="E19" s="289"/>
      <c r="F19" s="290"/>
      <c r="G19" s="294"/>
      <c r="H19" s="295"/>
      <c r="I19" s="295"/>
      <c r="J19" s="295"/>
      <c r="K19" s="295"/>
      <c r="L19" s="295"/>
      <c r="M19" s="296"/>
      <c r="N19" s="294"/>
      <c r="O19" s="295"/>
      <c r="P19" s="295"/>
      <c r="Q19" s="295"/>
      <c r="R19" s="295"/>
      <c r="S19" s="295"/>
      <c r="T19" s="296"/>
    </row>
    <row r="20" spans="1:20" ht="15" customHeight="1">
      <c r="A20" s="288"/>
      <c r="B20" s="289"/>
      <c r="C20" s="289"/>
      <c r="D20" s="289"/>
      <c r="E20" s="289"/>
      <c r="F20" s="290"/>
      <c r="G20" s="304">
        <f>+G12+G14+G16</f>
        <v>306590</v>
      </c>
      <c r="H20" s="301"/>
      <c r="I20" s="301"/>
      <c r="J20" s="301"/>
      <c r="K20" s="301"/>
      <c r="L20" s="301"/>
      <c r="M20" s="302"/>
      <c r="N20" s="300"/>
      <c r="O20" s="301"/>
      <c r="P20" s="301"/>
      <c r="Q20" s="301"/>
      <c r="R20" s="301"/>
      <c r="S20" s="301"/>
      <c r="T20" s="302"/>
    </row>
    <row r="21" spans="1:20" ht="15" customHeight="1"/>
    <row r="22" spans="1:20" ht="15" customHeight="1">
      <c r="A22" s="2" t="s">
        <v>134</v>
      </c>
    </row>
    <row r="23" spans="1:20" ht="15" customHeight="1">
      <c r="A23" s="288" t="s">
        <v>132</v>
      </c>
      <c r="B23" s="289"/>
      <c r="C23" s="289"/>
      <c r="D23" s="289"/>
      <c r="E23" s="289"/>
      <c r="F23" s="290"/>
      <c r="G23" s="303" t="s">
        <v>135</v>
      </c>
      <c r="H23" s="303"/>
      <c r="I23" s="303"/>
      <c r="J23" s="303"/>
      <c r="K23" s="303"/>
      <c r="L23" s="303"/>
      <c r="M23" s="303"/>
      <c r="N23" s="303" t="s">
        <v>133</v>
      </c>
      <c r="O23" s="303"/>
      <c r="P23" s="303"/>
      <c r="Q23" s="303"/>
      <c r="R23" s="303"/>
      <c r="S23" s="303"/>
      <c r="T23" s="303"/>
    </row>
    <row r="24" spans="1:20" ht="15" customHeight="1">
      <c r="A24" s="288"/>
      <c r="B24" s="289"/>
      <c r="C24" s="289"/>
      <c r="D24" s="289"/>
      <c r="E24" s="289"/>
      <c r="F24" s="290"/>
      <c r="G24" s="303"/>
      <c r="H24" s="303"/>
      <c r="I24" s="303"/>
      <c r="J24" s="303"/>
      <c r="K24" s="303"/>
      <c r="L24" s="303"/>
      <c r="M24" s="303"/>
      <c r="N24" s="303"/>
      <c r="O24" s="303"/>
      <c r="P24" s="303"/>
      <c r="Q24" s="303"/>
      <c r="R24" s="303"/>
      <c r="S24" s="303"/>
      <c r="T24" s="303"/>
    </row>
    <row r="25" spans="1:20" ht="15" customHeight="1">
      <c r="A25" s="288" t="s">
        <v>12</v>
      </c>
      <c r="B25" s="289"/>
      <c r="C25" s="289"/>
      <c r="D25" s="289"/>
      <c r="E25" s="289"/>
      <c r="F25" s="290"/>
      <c r="G25" s="291"/>
      <c r="H25" s="292"/>
      <c r="I25" s="292"/>
      <c r="J25" s="292"/>
      <c r="K25" s="292"/>
      <c r="L25" s="292"/>
      <c r="M25" s="293"/>
      <c r="N25" s="294"/>
      <c r="O25" s="295"/>
      <c r="P25" s="295"/>
      <c r="Q25" s="295"/>
      <c r="R25" s="295"/>
      <c r="S25" s="295"/>
      <c r="T25" s="296"/>
    </row>
    <row r="26" spans="1:20" ht="15" customHeight="1">
      <c r="A26" s="288"/>
      <c r="B26" s="289"/>
      <c r="C26" s="289"/>
      <c r="D26" s="289"/>
      <c r="E26" s="289"/>
      <c r="F26" s="290"/>
      <c r="G26" s="297">
        <v>77500</v>
      </c>
      <c r="H26" s="298"/>
      <c r="I26" s="298"/>
      <c r="J26" s="298"/>
      <c r="K26" s="298"/>
      <c r="L26" s="298"/>
      <c r="M26" s="299"/>
      <c r="N26" s="300"/>
      <c r="O26" s="301"/>
      <c r="P26" s="301"/>
      <c r="Q26" s="301"/>
      <c r="R26" s="301"/>
      <c r="S26" s="301"/>
      <c r="T26" s="302"/>
    </row>
    <row r="27" spans="1:20" ht="15" customHeight="1">
      <c r="A27" s="288" t="s">
        <v>229</v>
      </c>
      <c r="B27" s="289"/>
      <c r="C27" s="289"/>
      <c r="D27" s="289"/>
      <c r="E27" s="289"/>
      <c r="F27" s="290"/>
      <c r="G27" s="291"/>
      <c r="H27" s="292"/>
      <c r="I27" s="292"/>
      <c r="J27" s="292"/>
      <c r="K27" s="292"/>
      <c r="L27" s="292"/>
      <c r="M27" s="293"/>
      <c r="N27" s="294"/>
      <c r="O27" s="295"/>
      <c r="P27" s="295"/>
      <c r="Q27" s="295"/>
      <c r="R27" s="295"/>
      <c r="S27" s="295"/>
      <c r="T27" s="296"/>
    </row>
    <row r="28" spans="1:20" ht="15" customHeight="1">
      <c r="A28" s="288"/>
      <c r="B28" s="289"/>
      <c r="C28" s="289"/>
      <c r="D28" s="289"/>
      <c r="E28" s="289"/>
      <c r="F28" s="290"/>
      <c r="G28" s="297">
        <v>100000</v>
      </c>
      <c r="H28" s="298"/>
      <c r="I28" s="298"/>
      <c r="J28" s="298"/>
      <c r="K28" s="298"/>
      <c r="L28" s="298"/>
      <c r="M28" s="299"/>
      <c r="N28" s="300"/>
      <c r="O28" s="301"/>
      <c r="P28" s="301"/>
      <c r="Q28" s="301"/>
      <c r="R28" s="301"/>
      <c r="S28" s="301"/>
      <c r="T28" s="302"/>
    </row>
    <row r="29" spans="1:20" ht="15" customHeight="1">
      <c r="A29" s="288" t="s">
        <v>230</v>
      </c>
      <c r="B29" s="289"/>
      <c r="C29" s="289"/>
      <c r="D29" s="289"/>
      <c r="E29" s="289"/>
      <c r="F29" s="290"/>
      <c r="G29" s="291"/>
      <c r="H29" s="292"/>
      <c r="I29" s="292"/>
      <c r="J29" s="292"/>
      <c r="K29" s="292"/>
      <c r="L29" s="292"/>
      <c r="M29" s="293"/>
      <c r="N29" s="294"/>
      <c r="O29" s="295"/>
      <c r="P29" s="295"/>
      <c r="Q29" s="295"/>
      <c r="R29" s="295"/>
      <c r="S29" s="295"/>
      <c r="T29" s="296"/>
    </row>
    <row r="30" spans="1:20" ht="15" customHeight="1">
      <c r="A30" s="288"/>
      <c r="B30" s="289"/>
      <c r="C30" s="289"/>
      <c r="D30" s="289"/>
      <c r="E30" s="289"/>
      <c r="F30" s="290"/>
      <c r="G30" s="297">
        <v>7800</v>
      </c>
      <c r="H30" s="298"/>
      <c r="I30" s="298"/>
      <c r="J30" s="298"/>
      <c r="K30" s="298"/>
      <c r="L30" s="298"/>
      <c r="M30" s="299"/>
      <c r="N30" s="300"/>
      <c r="O30" s="301"/>
      <c r="P30" s="301"/>
      <c r="Q30" s="301"/>
      <c r="R30" s="301"/>
      <c r="S30" s="301"/>
      <c r="T30" s="302"/>
    </row>
    <row r="31" spans="1:20" ht="15" customHeight="1">
      <c r="A31" s="288" t="s">
        <v>231</v>
      </c>
      <c r="B31" s="289"/>
      <c r="C31" s="289"/>
      <c r="D31" s="289"/>
      <c r="E31" s="289"/>
      <c r="F31" s="290"/>
      <c r="G31" s="291"/>
      <c r="H31" s="292"/>
      <c r="I31" s="292"/>
      <c r="J31" s="292"/>
      <c r="K31" s="292"/>
      <c r="L31" s="292"/>
      <c r="M31" s="293"/>
      <c r="N31" s="294"/>
      <c r="O31" s="295"/>
      <c r="P31" s="295"/>
      <c r="Q31" s="295"/>
      <c r="R31" s="295"/>
      <c r="S31" s="295"/>
      <c r="T31" s="296"/>
    </row>
    <row r="32" spans="1:20" ht="15" customHeight="1">
      <c r="A32" s="288"/>
      <c r="B32" s="289"/>
      <c r="C32" s="289"/>
      <c r="D32" s="289"/>
      <c r="E32" s="289"/>
      <c r="F32" s="290"/>
      <c r="G32" s="297">
        <v>65000</v>
      </c>
      <c r="H32" s="298"/>
      <c r="I32" s="298"/>
      <c r="J32" s="298"/>
      <c r="K32" s="298"/>
      <c r="L32" s="298"/>
      <c r="M32" s="299"/>
      <c r="N32" s="300"/>
      <c r="O32" s="301"/>
      <c r="P32" s="301"/>
      <c r="Q32" s="301"/>
      <c r="R32" s="301"/>
      <c r="S32" s="301"/>
      <c r="T32" s="302"/>
    </row>
    <row r="33" spans="1:20" ht="15" customHeight="1">
      <c r="A33" s="288" t="s">
        <v>232</v>
      </c>
      <c r="B33" s="289"/>
      <c r="C33" s="289"/>
      <c r="D33" s="289"/>
      <c r="E33" s="289"/>
      <c r="F33" s="290"/>
      <c r="G33" s="291"/>
      <c r="H33" s="292"/>
      <c r="I33" s="292"/>
      <c r="J33" s="292"/>
      <c r="K33" s="292"/>
      <c r="L33" s="292"/>
      <c r="M33" s="293"/>
      <c r="N33" s="294"/>
      <c r="O33" s="295"/>
      <c r="P33" s="295"/>
      <c r="Q33" s="295"/>
      <c r="R33" s="295"/>
      <c r="S33" s="295"/>
      <c r="T33" s="296"/>
    </row>
    <row r="34" spans="1:20" ht="15" customHeight="1">
      <c r="A34" s="288"/>
      <c r="B34" s="289"/>
      <c r="C34" s="289"/>
      <c r="D34" s="289"/>
      <c r="E34" s="289"/>
      <c r="F34" s="290"/>
      <c r="G34" s="297">
        <v>20000</v>
      </c>
      <c r="H34" s="298"/>
      <c r="I34" s="298"/>
      <c r="J34" s="298"/>
      <c r="K34" s="298"/>
      <c r="L34" s="298"/>
      <c r="M34" s="299"/>
      <c r="N34" s="300"/>
      <c r="O34" s="301"/>
      <c r="P34" s="301"/>
      <c r="Q34" s="301"/>
      <c r="R34" s="301"/>
      <c r="S34" s="301"/>
      <c r="T34" s="302"/>
    </row>
    <row r="35" spans="1:20" ht="15" customHeight="1">
      <c r="A35" s="288" t="s">
        <v>233</v>
      </c>
      <c r="B35" s="289"/>
      <c r="C35" s="289"/>
      <c r="D35" s="289"/>
      <c r="E35" s="289"/>
      <c r="F35" s="290"/>
      <c r="G35" s="291"/>
      <c r="H35" s="292"/>
      <c r="I35" s="292"/>
      <c r="J35" s="292"/>
      <c r="K35" s="292"/>
      <c r="L35" s="292"/>
      <c r="M35" s="293"/>
      <c r="N35" s="294"/>
      <c r="O35" s="295"/>
      <c r="P35" s="295"/>
      <c r="Q35" s="295"/>
      <c r="R35" s="295"/>
      <c r="S35" s="295"/>
      <c r="T35" s="296"/>
    </row>
    <row r="36" spans="1:20" ht="15" customHeight="1">
      <c r="A36" s="288"/>
      <c r="B36" s="289"/>
      <c r="C36" s="289"/>
      <c r="D36" s="289"/>
      <c r="E36" s="289"/>
      <c r="F36" s="290"/>
      <c r="G36" s="297">
        <v>1290</v>
      </c>
      <c r="H36" s="298"/>
      <c r="I36" s="298"/>
      <c r="J36" s="298"/>
      <c r="K36" s="298"/>
      <c r="L36" s="298"/>
      <c r="M36" s="299"/>
      <c r="N36" s="300"/>
      <c r="O36" s="301"/>
      <c r="P36" s="301"/>
      <c r="Q36" s="301"/>
      <c r="R36" s="301"/>
      <c r="S36" s="301"/>
      <c r="T36" s="302"/>
    </row>
    <row r="37" spans="1:20" ht="15" customHeight="1">
      <c r="A37" s="288" t="s">
        <v>234</v>
      </c>
      <c r="B37" s="289"/>
      <c r="C37" s="289"/>
      <c r="D37" s="289"/>
      <c r="E37" s="289"/>
      <c r="F37" s="290"/>
      <c r="G37" s="291"/>
      <c r="H37" s="292"/>
      <c r="I37" s="292"/>
      <c r="J37" s="292"/>
      <c r="K37" s="292"/>
      <c r="L37" s="292"/>
      <c r="M37" s="293"/>
      <c r="N37" s="294"/>
      <c r="O37" s="295"/>
      <c r="P37" s="295"/>
      <c r="Q37" s="295"/>
      <c r="R37" s="295"/>
      <c r="S37" s="295"/>
      <c r="T37" s="296"/>
    </row>
    <row r="38" spans="1:20" ht="15" customHeight="1">
      <c r="A38" s="288"/>
      <c r="B38" s="289"/>
      <c r="C38" s="289"/>
      <c r="D38" s="289"/>
      <c r="E38" s="289"/>
      <c r="F38" s="290"/>
      <c r="G38" s="297">
        <v>20000</v>
      </c>
      <c r="H38" s="298"/>
      <c r="I38" s="298"/>
      <c r="J38" s="298"/>
      <c r="K38" s="298"/>
      <c r="L38" s="298"/>
      <c r="M38" s="299"/>
      <c r="N38" s="300"/>
      <c r="O38" s="301"/>
      <c r="P38" s="301"/>
      <c r="Q38" s="301"/>
      <c r="R38" s="301"/>
      <c r="S38" s="301"/>
      <c r="T38" s="302"/>
    </row>
    <row r="39" spans="1:20" ht="15" customHeight="1">
      <c r="A39" s="288" t="s">
        <v>235</v>
      </c>
      <c r="B39" s="289"/>
      <c r="C39" s="289"/>
      <c r="D39" s="289"/>
      <c r="E39" s="289"/>
      <c r="F39" s="290"/>
      <c r="G39" s="291"/>
      <c r="H39" s="292"/>
      <c r="I39" s="292"/>
      <c r="J39" s="292"/>
      <c r="K39" s="292"/>
      <c r="L39" s="292"/>
      <c r="M39" s="293"/>
      <c r="N39" s="294"/>
      <c r="O39" s="295"/>
      <c r="P39" s="295"/>
      <c r="Q39" s="295"/>
      <c r="R39" s="295"/>
      <c r="S39" s="295"/>
      <c r="T39" s="296"/>
    </row>
    <row r="40" spans="1:20" ht="15" customHeight="1">
      <c r="A40" s="288"/>
      <c r="B40" s="289"/>
      <c r="C40" s="289"/>
      <c r="D40" s="289"/>
      <c r="E40" s="289"/>
      <c r="F40" s="290"/>
      <c r="G40" s="297">
        <v>15000</v>
      </c>
      <c r="H40" s="298"/>
      <c r="I40" s="298"/>
      <c r="J40" s="298"/>
      <c r="K40" s="298"/>
      <c r="L40" s="298"/>
      <c r="M40" s="299"/>
      <c r="N40" s="300"/>
      <c r="O40" s="301"/>
      <c r="P40" s="301"/>
      <c r="Q40" s="301"/>
      <c r="R40" s="301"/>
      <c r="S40" s="301"/>
      <c r="T40" s="302"/>
    </row>
    <row r="41" spans="1:20" ht="15" customHeight="1">
      <c r="A41" s="288" t="s">
        <v>131</v>
      </c>
      <c r="B41" s="289"/>
      <c r="C41" s="289"/>
      <c r="D41" s="289"/>
      <c r="E41" s="289"/>
      <c r="F41" s="290"/>
      <c r="G41" s="291"/>
      <c r="H41" s="292"/>
      <c r="I41" s="292"/>
      <c r="J41" s="292"/>
      <c r="K41" s="292"/>
      <c r="L41" s="292"/>
      <c r="M41" s="293"/>
      <c r="N41" s="294"/>
      <c r="O41" s="295"/>
      <c r="P41" s="295"/>
      <c r="Q41" s="295"/>
      <c r="R41" s="295"/>
      <c r="S41" s="295"/>
      <c r="T41" s="296"/>
    </row>
    <row r="42" spans="1:20" ht="15" customHeight="1">
      <c r="A42" s="288"/>
      <c r="B42" s="289"/>
      <c r="C42" s="289"/>
      <c r="D42" s="289"/>
      <c r="E42" s="289"/>
      <c r="F42" s="290"/>
      <c r="G42" s="297">
        <f>+G26+G28+G30+G32+G34+G36+G38+G40</f>
        <v>306590</v>
      </c>
      <c r="H42" s="298"/>
      <c r="I42" s="298"/>
      <c r="J42" s="298"/>
      <c r="K42" s="298"/>
      <c r="L42" s="298"/>
      <c r="M42" s="299"/>
      <c r="N42" s="300"/>
      <c r="O42" s="301"/>
      <c r="P42" s="301"/>
      <c r="Q42" s="301"/>
      <c r="R42" s="301"/>
      <c r="S42" s="301"/>
      <c r="T42" s="302"/>
    </row>
    <row r="43" spans="1:20" ht="15" customHeight="1"/>
    <row r="44" spans="1:20" ht="15" customHeight="1"/>
    <row r="45" spans="1:20" ht="15" customHeight="1"/>
    <row r="46" spans="1:20" ht="15" customHeight="1"/>
    <row r="47" spans="1:20" ht="15" customHeight="1"/>
    <row r="48" spans="1:2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mergeCells count="77">
    <mergeCell ref="A6:U6"/>
    <mergeCell ref="A41:F42"/>
    <mergeCell ref="G41:M41"/>
    <mergeCell ref="N41:T41"/>
    <mergeCell ref="G42:M42"/>
    <mergeCell ref="N42:T42"/>
    <mergeCell ref="A29:F30"/>
    <mergeCell ref="G29:M29"/>
    <mergeCell ref="N29:T29"/>
    <mergeCell ref="G30:M30"/>
    <mergeCell ref="N30:T30"/>
    <mergeCell ref="A39:F40"/>
    <mergeCell ref="G39:M39"/>
    <mergeCell ref="N39:T39"/>
    <mergeCell ref="G40:M40"/>
    <mergeCell ref="N40:T40"/>
    <mergeCell ref="A25:F26"/>
    <mergeCell ref="G25:M25"/>
    <mergeCell ref="N25:T25"/>
    <mergeCell ref="G26:M26"/>
    <mergeCell ref="N26:T26"/>
    <mergeCell ref="A27:F28"/>
    <mergeCell ref="G27:M27"/>
    <mergeCell ref="N27:T27"/>
    <mergeCell ref="G28:M28"/>
    <mergeCell ref="N28:T28"/>
    <mergeCell ref="N18:T18"/>
    <mergeCell ref="N19:T19"/>
    <mergeCell ref="N20:T20"/>
    <mergeCell ref="A23:F24"/>
    <mergeCell ref="G23:M24"/>
    <mergeCell ref="N23:T24"/>
    <mergeCell ref="G18:M18"/>
    <mergeCell ref="G19:M19"/>
    <mergeCell ref="G20:M20"/>
    <mergeCell ref="A19:F20"/>
    <mergeCell ref="N11:T11"/>
    <mergeCell ref="N12:T12"/>
    <mergeCell ref="N13:T13"/>
    <mergeCell ref="N14:T14"/>
    <mergeCell ref="N15:T15"/>
    <mergeCell ref="N9:T10"/>
    <mergeCell ref="G16:M16"/>
    <mergeCell ref="G17:M17"/>
    <mergeCell ref="G9:M10"/>
    <mergeCell ref="A9:F10"/>
    <mergeCell ref="N16:T16"/>
    <mergeCell ref="N17:T17"/>
    <mergeCell ref="A11:F12"/>
    <mergeCell ref="A13:F14"/>
    <mergeCell ref="A15:F16"/>
    <mergeCell ref="A17:F18"/>
    <mergeCell ref="G11:M11"/>
    <mergeCell ref="G12:M12"/>
    <mergeCell ref="G13:M13"/>
    <mergeCell ref="G14:M14"/>
    <mergeCell ref="G15:M15"/>
    <mergeCell ref="A31:F32"/>
    <mergeCell ref="G31:M31"/>
    <mergeCell ref="N31:T31"/>
    <mergeCell ref="G32:M32"/>
    <mergeCell ref="N32:T32"/>
    <mergeCell ref="A33:F34"/>
    <mergeCell ref="G33:M33"/>
    <mergeCell ref="N33:T33"/>
    <mergeCell ref="G34:M34"/>
    <mergeCell ref="N34:T34"/>
    <mergeCell ref="A35:F36"/>
    <mergeCell ref="G35:M35"/>
    <mergeCell ref="N35:T35"/>
    <mergeCell ref="G36:M36"/>
    <mergeCell ref="N36:T36"/>
    <mergeCell ref="A37:F38"/>
    <mergeCell ref="G37:M37"/>
    <mergeCell ref="N37:T37"/>
    <mergeCell ref="G38:M38"/>
    <mergeCell ref="N38:T38"/>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35A03-E86A-477D-B6C7-FE28892667CE}">
  <sheetPr codeName="Sheet5">
    <tabColor theme="9" tint="0.79998168889431442"/>
  </sheetPr>
  <dimension ref="A1:K55"/>
  <sheetViews>
    <sheetView view="pageBreakPreview" topLeftCell="A13" zoomScaleNormal="100" zoomScaleSheetLayoutView="100" workbookViewId="0">
      <selection activeCell="N32" sqref="N32"/>
    </sheetView>
  </sheetViews>
  <sheetFormatPr defaultRowHeight="13.5"/>
  <cols>
    <col min="1" max="1" width="9.5" style="52" customWidth="1"/>
    <col min="2" max="2" width="9" style="52"/>
    <col min="3" max="3" width="12.25" style="52" customWidth="1"/>
    <col min="4" max="16384" width="9" style="52"/>
  </cols>
  <sheetData>
    <row r="1" spans="1:11" ht="14.25" customHeight="1">
      <c r="E1" s="30"/>
      <c r="F1" s="30"/>
    </row>
    <row r="2" spans="1:11" ht="17.25">
      <c r="A2" s="53" t="s">
        <v>340</v>
      </c>
      <c r="E2" s="30"/>
      <c r="F2" s="30"/>
    </row>
    <row r="5" spans="1:11" ht="21">
      <c r="A5" s="305" t="s">
        <v>341</v>
      </c>
      <c r="B5" s="305"/>
      <c r="C5" s="305"/>
      <c r="D5" s="305"/>
      <c r="E5" s="305"/>
      <c r="F5" s="305"/>
      <c r="G5" s="305"/>
      <c r="H5" s="305"/>
      <c r="I5" s="305"/>
      <c r="J5" s="305"/>
      <c r="K5" s="305"/>
    </row>
    <row r="8" spans="1:11" ht="21">
      <c r="I8" s="56"/>
    </row>
    <row r="9" spans="1:11" ht="9.75" customHeight="1">
      <c r="I9" s="56"/>
    </row>
    <row r="10" spans="1:11" ht="21">
      <c r="A10" s="305" t="s">
        <v>342</v>
      </c>
      <c r="B10" s="305"/>
      <c r="C10" s="305"/>
      <c r="D10" s="305"/>
      <c r="E10" s="305"/>
      <c r="F10" s="305"/>
      <c r="G10" s="305"/>
      <c r="H10" s="305"/>
      <c r="I10" s="305"/>
      <c r="J10" s="305"/>
      <c r="K10" s="305"/>
    </row>
    <row r="11" spans="1:11" ht="11.25" customHeight="1">
      <c r="A11" s="57"/>
      <c r="B11" s="57"/>
      <c r="C11" s="57"/>
      <c r="D11" s="57"/>
      <c r="E11" s="57"/>
      <c r="F11" s="57"/>
      <c r="G11" s="57"/>
      <c r="H11" s="56"/>
      <c r="I11" s="56"/>
    </row>
    <row r="12" spans="1:11" ht="21">
      <c r="I12" s="56"/>
    </row>
    <row r="15" spans="1:11" ht="14.25">
      <c r="C15" s="30" t="s">
        <v>338</v>
      </c>
      <c r="E15" s="306" t="s">
        <v>343</v>
      </c>
      <c r="F15" s="306"/>
      <c r="G15" s="306"/>
      <c r="H15" s="306"/>
      <c r="I15" s="306"/>
      <c r="J15" s="306"/>
    </row>
    <row r="16" spans="1:11" ht="21">
      <c r="C16" s="56" t="s">
        <v>339</v>
      </c>
      <c r="E16" s="307" t="s">
        <v>344</v>
      </c>
      <c r="F16" s="307"/>
      <c r="G16" s="307"/>
      <c r="H16" s="307"/>
      <c r="I16" s="307"/>
      <c r="J16" s="307"/>
    </row>
    <row r="18" spans="2:10" ht="14.25">
      <c r="C18" s="30" t="s">
        <v>338</v>
      </c>
      <c r="D18" s="54"/>
      <c r="E18" s="306" t="s">
        <v>345</v>
      </c>
      <c r="F18" s="306"/>
      <c r="G18" s="306"/>
      <c r="H18" s="306"/>
      <c r="I18" s="306"/>
      <c r="J18" s="306"/>
    </row>
    <row r="19" spans="2:10" ht="21" customHeight="1">
      <c r="C19" s="307" t="s">
        <v>337</v>
      </c>
      <c r="D19" s="307"/>
      <c r="E19" s="307" t="s">
        <v>346</v>
      </c>
      <c r="F19" s="307"/>
      <c r="G19" s="307"/>
      <c r="H19" s="307"/>
      <c r="I19" s="307"/>
      <c r="J19" s="307"/>
    </row>
    <row r="25" spans="2:10" ht="17.25">
      <c r="B25" s="53" t="s">
        <v>336</v>
      </c>
      <c r="C25" s="53"/>
      <c r="D25" s="53"/>
      <c r="E25" s="53"/>
      <c r="F25" s="53"/>
      <c r="G25" s="53"/>
    </row>
    <row r="26" spans="2:10" ht="17.25">
      <c r="B26" s="53" t="s">
        <v>335</v>
      </c>
    </row>
    <row r="27" spans="2:10" ht="17.25">
      <c r="B27" s="53" t="s">
        <v>334</v>
      </c>
      <c r="C27" s="53"/>
      <c r="D27" s="53"/>
      <c r="E27" s="53"/>
      <c r="G27" s="53" t="s">
        <v>333</v>
      </c>
    </row>
    <row r="28" spans="2:10" ht="17.25">
      <c r="B28" s="53"/>
      <c r="C28" s="53"/>
      <c r="D28" s="53"/>
      <c r="E28" s="53"/>
      <c r="G28" s="53"/>
    </row>
    <row r="29" spans="2:10" ht="17.25">
      <c r="B29" s="53"/>
      <c r="G29" s="55"/>
      <c r="H29" s="54"/>
      <c r="I29" s="54"/>
    </row>
    <row r="30" spans="2:10" ht="17.25">
      <c r="B30" s="53"/>
      <c r="C30" s="53"/>
      <c r="D30" s="53"/>
      <c r="E30" s="53"/>
      <c r="G30" s="53"/>
    </row>
    <row r="31" spans="2:10" ht="17.25">
      <c r="B31" s="53"/>
      <c r="C31" s="53"/>
      <c r="D31" s="53"/>
      <c r="E31" s="53"/>
      <c r="G31" s="53"/>
    </row>
    <row r="32" spans="2:10" ht="17.25">
      <c r="B32" s="55"/>
      <c r="C32" s="55"/>
      <c r="D32" s="55"/>
      <c r="E32" s="55"/>
      <c r="F32" s="54"/>
      <c r="G32" s="55"/>
      <c r="H32" s="54"/>
      <c r="I32" s="54"/>
    </row>
    <row r="44" spans="2:10" ht="24.75" customHeight="1">
      <c r="B44" s="310" t="s">
        <v>332</v>
      </c>
      <c r="C44" s="310"/>
      <c r="D44" s="311" t="s">
        <v>331</v>
      </c>
      <c r="E44" s="311"/>
      <c r="F44" s="312" t="s">
        <v>347</v>
      </c>
      <c r="G44" s="312"/>
      <c r="H44" s="312"/>
      <c r="I44" s="312"/>
      <c r="J44" s="312"/>
    </row>
    <row r="45" spans="2:10" ht="37.5" customHeight="1">
      <c r="B45" s="310"/>
      <c r="C45" s="310"/>
      <c r="D45" s="313" t="s">
        <v>330</v>
      </c>
      <c r="E45" s="314"/>
      <c r="F45" s="315" t="s">
        <v>348</v>
      </c>
      <c r="G45" s="316"/>
      <c r="H45" s="316"/>
      <c r="I45" s="316"/>
      <c r="J45" s="317"/>
    </row>
    <row r="46" spans="2:10" ht="23.25" customHeight="1">
      <c r="B46" s="310"/>
      <c r="C46" s="310"/>
      <c r="D46" s="318" t="s">
        <v>116</v>
      </c>
      <c r="E46" s="319"/>
      <c r="F46" s="318" t="s">
        <v>117</v>
      </c>
      <c r="G46" s="320"/>
      <c r="H46" s="320"/>
      <c r="I46" s="320"/>
      <c r="J46" s="319"/>
    </row>
    <row r="47" spans="2:10" ht="27" customHeight="1">
      <c r="B47" s="310"/>
      <c r="C47" s="310"/>
      <c r="D47" s="315"/>
      <c r="E47" s="317"/>
      <c r="F47" s="315" t="s">
        <v>349</v>
      </c>
      <c r="G47" s="316"/>
      <c r="H47" s="316"/>
      <c r="I47" s="316"/>
      <c r="J47" s="317"/>
    </row>
    <row r="48" spans="2:10" ht="23.25" customHeight="1">
      <c r="B48" s="310"/>
      <c r="C48" s="310"/>
      <c r="D48" s="308" t="s">
        <v>0</v>
      </c>
      <c r="E48" s="308"/>
      <c r="F48" s="309" t="s">
        <v>350</v>
      </c>
      <c r="G48" s="309"/>
      <c r="H48" s="309"/>
      <c r="I48" s="309"/>
      <c r="J48" s="309"/>
    </row>
    <row r="49" spans="1:10" ht="23.25" customHeight="1">
      <c r="B49" s="310"/>
      <c r="C49" s="310"/>
      <c r="D49" s="308" t="s">
        <v>138</v>
      </c>
      <c r="E49" s="308"/>
      <c r="F49" s="309" t="s">
        <v>350</v>
      </c>
      <c r="G49" s="309"/>
      <c r="H49" s="309"/>
      <c r="I49" s="309"/>
      <c r="J49" s="309"/>
    </row>
    <row r="54" spans="1:10" ht="17.25">
      <c r="A54" s="53"/>
    </row>
    <row r="55" spans="1:10" ht="17.25">
      <c r="A55" s="53" t="s">
        <v>329</v>
      </c>
    </row>
  </sheetData>
  <mergeCells count="19">
    <mergeCell ref="D48:E48"/>
    <mergeCell ref="F48:J48"/>
    <mergeCell ref="D49:E49"/>
    <mergeCell ref="F49:J49"/>
    <mergeCell ref="C19:D19"/>
    <mergeCell ref="E19:J19"/>
    <mergeCell ref="B44:C49"/>
    <mergeCell ref="D44:E44"/>
    <mergeCell ref="F44:J44"/>
    <mergeCell ref="D45:E45"/>
    <mergeCell ref="F45:J45"/>
    <mergeCell ref="D46:E47"/>
    <mergeCell ref="F46:J46"/>
    <mergeCell ref="F47:J47"/>
    <mergeCell ref="A5:K5"/>
    <mergeCell ref="A10:K10"/>
    <mergeCell ref="E15:J15"/>
    <mergeCell ref="E16:J16"/>
    <mergeCell ref="E18:J18"/>
  </mergeCells>
  <phoneticPr fontId="1"/>
  <pageMargins left="0.75" right="0.75" top="1" bottom="1" header="0.51200000000000001" footer="0.51200000000000001"/>
  <pageSetup paperSize="9" scale="84"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3B8B2B1-E0FF-4D76-B0A4-8B9898BF7189}">
          <x14:formula1>
            <xm:f>'シート（計画書）'!$A$1:$A$3</xm:f>
          </x14:formula1>
          <xm:sqref>A10:K10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D9A7-BE08-4643-B1F1-48ADE5EA2926}">
  <sheetPr codeName="Sheet6"/>
  <dimension ref="A1:A3"/>
  <sheetViews>
    <sheetView workbookViewId="0">
      <selection activeCell="A4" sqref="A4"/>
    </sheetView>
  </sheetViews>
  <sheetFormatPr defaultRowHeight="13.5"/>
  <sheetData>
    <row r="1" spans="1:1">
      <c r="A1" s="52" t="s">
        <v>403</v>
      </c>
    </row>
    <row r="2" spans="1:1">
      <c r="A2" s="52" t="s">
        <v>404</v>
      </c>
    </row>
    <row r="3" spans="1:1">
      <c r="A3" s="52" t="s">
        <v>405</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6272F-51DF-4F84-81A1-C5889C10DA70}">
  <sheetPr codeName="Sheet7">
    <tabColor theme="9" tint="0.79998168889431442"/>
    <pageSetUpPr fitToPage="1"/>
  </sheetPr>
  <dimension ref="A1:I35"/>
  <sheetViews>
    <sheetView view="pageBreakPreview" zoomScale="106" zoomScaleNormal="75" zoomScaleSheetLayoutView="106" workbookViewId="0">
      <selection activeCell="H30" sqref="H30"/>
    </sheetView>
  </sheetViews>
  <sheetFormatPr defaultRowHeight="13.5" customHeight="1"/>
  <cols>
    <col min="1" max="1" width="23.5" style="52" customWidth="1"/>
    <col min="2" max="2" width="38.125" style="52" bestFit="1" customWidth="1"/>
    <col min="3" max="3" width="15.625" style="52" customWidth="1"/>
    <col min="4" max="4" width="17.875" style="52" bestFit="1" customWidth="1"/>
    <col min="5" max="7" width="15.625" style="52" customWidth="1"/>
    <col min="8" max="8" width="78.625" style="52" bestFit="1" customWidth="1"/>
    <col min="9" max="16384" width="9" style="52"/>
  </cols>
  <sheetData>
    <row r="1" spans="1:8" ht="13.5" customHeight="1">
      <c r="A1" s="52" t="s">
        <v>351</v>
      </c>
    </row>
    <row r="2" spans="1:8" ht="13.5" customHeight="1">
      <c r="A2" s="309" t="s">
        <v>141</v>
      </c>
      <c r="B2" s="309" t="s">
        <v>142</v>
      </c>
      <c r="C2" s="321" t="s">
        <v>11</v>
      </c>
      <c r="D2" s="322"/>
      <c r="E2" s="59"/>
      <c r="F2" s="330" t="s">
        <v>352</v>
      </c>
      <c r="G2" s="309"/>
      <c r="H2" s="309" t="s">
        <v>353</v>
      </c>
    </row>
    <row r="3" spans="1:8" ht="13.5" customHeight="1">
      <c r="A3" s="327"/>
      <c r="B3" s="327"/>
      <c r="C3" s="328"/>
      <c r="D3" s="329"/>
      <c r="E3" s="61" t="s">
        <v>354</v>
      </c>
      <c r="F3" s="62" t="s">
        <v>143</v>
      </c>
      <c r="G3" s="60" t="s">
        <v>144</v>
      </c>
      <c r="H3" s="309"/>
    </row>
    <row r="4" spans="1:8" ht="13.5" customHeight="1">
      <c r="A4" s="327"/>
      <c r="B4" s="327"/>
      <c r="C4" s="324"/>
      <c r="D4" s="325"/>
      <c r="E4" s="63" t="s">
        <v>355</v>
      </c>
      <c r="F4" s="63" t="s">
        <v>355</v>
      </c>
      <c r="G4" s="63" t="s">
        <v>355</v>
      </c>
      <c r="H4" s="309"/>
    </row>
    <row r="5" spans="1:8" ht="13.5" customHeight="1">
      <c r="A5" s="64" t="s">
        <v>356</v>
      </c>
      <c r="B5" s="59" t="s">
        <v>357</v>
      </c>
      <c r="C5" s="65"/>
      <c r="D5" s="66"/>
      <c r="E5" s="67"/>
      <c r="F5" s="67"/>
      <c r="G5" s="67"/>
      <c r="H5" s="59" t="s">
        <v>358</v>
      </c>
    </row>
    <row r="6" spans="1:8" ht="13.5" customHeight="1">
      <c r="A6" s="68" t="s">
        <v>359</v>
      </c>
      <c r="B6" s="69" t="s">
        <v>360</v>
      </c>
      <c r="C6" s="25" t="s">
        <v>12</v>
      </c>
      <c r="D6" s="24" t="s">
        <v>171</v>
      </c>
      <c r="E6" s="70">
        <v>77500</v>
      </c>
      <c r="F6" s="70">
        <v>77000</v>
      </c>
      <c r="G6" s="70">
        <v>500</v>
      </c>
      <c r="H6" s="141" t="s">
        <v>361</v>
      </c>
    </row>
    <row r="7" spans="1:8" ht="13.5" customHeight="1">
      <c r="A7" s="71"/>
      <c r="B7" s="69"/>
      <c r="C7" s="72"/>
      <c r="D7" s="72"/>
      <c r="E7" s="73"/>
      <c r="F7" s="73"/>
      <c r="G7" s="73"/>
      <c r="H7" s="69"/>
    </row>
    <row r="8" spans="1:8" ht="13.5" customHeight="1">
      <c r="A8" s="74" t="s">
        <v>362</v>
      </c>
      <c r="B8" s="69"/>
      <c r="C8" s="25" t="s">
        <v>16</v>
      </c>
      <c r="D8" s="24" t="s">
        <v>160</v>
      </c>
      <c r="E8" s="70">
        <v>100000</v>
      </c>
      <c r="F8" s="70">
        <v>100000</v>
      </c>
      <c r="G8" s="70"/>
      <c r="H8" s="69" t="s">
        <v>363</v>
      </c>
    </row>
    <row r="9" spans="1:8" ht="13.5" customHeight="1">
      <c r="A9" s="71"/>
      <c r="B9" s="69"/>
      <c r="C9" s="72"/>
      <c r="D9" s="72"/>
      <c r="E9" s="73"/>
      <c r="F9" s="73"/>
      <c r="G9" s="73"/>
      <c r="H9" s="69" t="s">
        <v>364</v>
      </c>
    </row>
    <row r="10" spans="1:8" ht="13.5" customHeight="1">
      <c r="A10" s="71"/>
      <c r="B10" s="69"/>
      <c r="C10" s="25" t="s">
        <v>17</v>
      </c>
      <c r="D10" s="24" t="s">
        <v>163</v>
      </c>
      <c r="E10" s="70">
        <v>7800</v>
      </c>
      <c r="F10" s="70">
        <v>7800</v>
      </c>
      <c r="G10" s="70"/>
      <c r="H10" s="69"/>
    </row>
    <row r="11" spans="1:8" ht="13.5" customHeight="1">
      <c r="A11" s="71"/>
      <c r="B11" s="69"/>
      <c r="C11" s="72"/>
      <c r="D11" s="72"/>
      <c r="E11" s="67"/>
      <c r="F11" s="67"/>
      <c r="G11" s="67"/>
      <c r="H11" s="69" t="s">
        <v>365</v>
      </c>
    </row>
    <row r="12" spans="1:8" ht="13.5" customHeight="1">
      <c r="A12" s="71"/>
      <c r="B12" s="69"/>
      <c r="C12" s="25" t="s">
        <v>19</v>
      </c>
      <c r="D12" s="24" t="s">
        <v>172</v>
      </c>
      <c r="E12" s="70">
        <v>65000</v>
      </c>
      <c r="F12" s="70">
        <v>65000</v>
      </c>
      <c r="G12" s="70"/>
      <c r="H12" s="69" t="s">
        <v>366</v>
      </c>
    </row>
    <row r="13" spans="1:8" ht="13.5" customHeight="1">
      <c r="A13" s="71"/>
      <c r="B13" s="69"/>
      <c r="C13" s="72"/>
      <c r="D13" s="72"/>
      <c r="E13" s="73"/>
      <c r="F13" s="73"/>
      <c r="G13" s="73"/>
      <c r="H13" s="69"/>
    </row>
    <row r="14" spans="1:8" ht="13.5" customHeight="1">
      <c r="A14" s="71"/>
      <c r="B14" s="69"/>
      <c r="C14" s="25" t="s">
        <v>20</v>
      </c>
      <c r="D14" s="24" t="s">
        <v>148</v>
      </c>
      <c r="E14" s="70">
        <v>20000</v>
      </c>
      <c r="F14" s="70">
        <v>20000</v>
      </c>
      <c r="G14" s="70"/>
      <c r="H14" s="69" t="s">
        <v>367</v>
      </c>
    </row>
    <row r="15" spans="1:8" ht="13.5" customHeight="1">
      <c r="A15" s="71"/>
      <c r="B15" s="69"/>
      <c r="C15" s="72"/>
      <c r="D15" s="72"/>
      <c r="E15" s="73"/>
      <c r="F15" s="73"/>
      <c r="G15" s="73"/>
      <c r="H15" s="69" t="s">
        <v>435</v>
      </c>
    </row>
    <row r="16" spans="1:8" ht="13.5" customHeight="1">
      <c r="A16" s="71"/>
      <c r="B16" s="69"/>
      <c r="C16" s="25" t="s">
        <v>282</v>
      </c>
      <c r="D16" s="24" t="s">
        <v>395</v>
      </c>
      <c r="E16" s="70">
        <v>1290</v>
      </c>
      <c r="F16" s="70">
        <v>1200</v>
      </c>
      <c r="G16" s="70">
        <v>90</v>
      </c>
      <c r="H16" s="69" t="s">
        <v>437</v>
      </c>
    </row>
    <row r="17" spans="1:8" ht="13.5" customHeight="1">
      <c r="A17" s="71"/>
      <c r="B17" s="69"/>
      <c r="C17" s="72"/>
      <c r="D17" s="72"/>
      <c r="E17" s="67"/>
      <c r="F17" s="67"/>
      <c r="G17" s="67"/>
      <c r="H17" s="69" t="s">
        <v>438</v>
      </c>
    </row>
    <row r="18" spans="1:8" ht="13.5" customHeight="1">
      <c r="A18" s="71"/>
      <c r="B18" s="69"/>
      <c r="C18" s="25" t="s">
        <v>145</v>
      </c>
      <c r="D18" s="24" t="s">
        <v>368</v>
      </c>
      <c r="E18" s="70">
        <v>20000</v>
      </c>
      <c r="F18" s="70">
        <v>20000</v>
      </c>
      <c r="G18" s="70"/>
      <c r="H18" s="69" t="s">
        <v>439</v>
      </c>
    </row>
    <row r="19" spans="1:8" ht="13.5" customHeight="1">
      <c r="A19" s="71"/>
      <c r="B19" s="69"/>
      <c r="C19" s="72"/>
      <c r="D19" s="72"/>
      <c r="E19" s="73"/>
      <c r="F19" s="73"/>
      <c r="G19" s="73"/>
      <c r="H19" s="69" t="s">
        <v>436</v>
      </c>
    </row>
    <row r="20" spans="1:8" ht="13.5" customHeight="1">
      <c r="A20" s="71"/>
      <c r="B20" s="69"/>
      <c r="C20" s="24" t="s">
        <v>24</v>
      </c>
      <c r="D20" s="24" t="s">
        <v>149</v>
      </c>
      <c r="E20" s="70">
        <v>15000</v>
      </c>
      <c r="F20" s="70">
        <v>15000</v>
      </c>
      <c r="G20" s="70"/>
      <c r="H20" s="69"/>
    </row>
    <row r="21" spans="1:8" ht="13.5" customHeight="1">
      <c r="A21" s="71"/>
      <c r="B21" s="69"/>
      <c r="C21" s="65"/>
      <c r="D21" s="75"/>
      <c r="E21" s="73"/>
      <c r="F21" s="73"/>
      <c r="G21" s="73"/>
      <c r="H21" s="69"/>
    </row>
    <row r="22" spans="1:8" ht="13.5" customHeight="1">
      <c r="A22" s="71"/>
      <c r="B22" s="69"/>
      <c r="C22" s="76"/>
      <c r="D22" s="77"/>
      <c r="E22" s="70"/>
      <c r="F22" s="70"/>
      <c r="G22" s="70"/>
      <c r="H22" s="69"/>
    </row>
    <row r="23" spans="1:8" ht="13.5" customHeight="1">
      <c r="A23" s="71"/>
      <c r="B23" s="69"/>
      <c r="C23" s="65"/>
      <c r="D23" s="66"/>
      <c r="E23" s="67"/>
      <c r="F23" s="67"/>
      <c r="G23" s="67"/>
      <c r="H23" s="69"/>
    </row>
    <row r="24" spans="1:8" ht="13.5" customHeight="1">
      <c r="A24" s="71"/>
      <c r="B24" s="69"/>
      <c r="C24" s="65"/>
      <c r="D24" s="77"/>
      <c r="E24" s="70"/>
      <c r="F24" s="70"/>
      <c r="G24" s="70"/>
      <c r="H24" s="69"/>
    </row>
    <row r="25" spans="1:8" ht="13.5" customHeight="1">
      <c r="A25" s="321" t="s">
        <v>131</v>
      </c>
      <c r="B25" s="322"/>
      <c r="C25" s="322"/>
      <c r="D25" s="323"/>
      <c r="E25" s="73"/>
      <c r="F25" s="73"/>
      <c r="G25" s="73"/>
      <c r="H25" s="59"/>
    </row>
    <row r="26" spans="1:8" ht="13.5" customHeight="1">
      <c r="A26" s="324"/>
      <c r="B26" s="325"/>
      <c r="C26" s="325"/>
      <c r="D26" s="326"/>
      <c r="E26" s="70">
        <f>SUM(E6,E8,E10,E12,E14,E16,E18,E20)</f>
        <v>306590</v>
      </c>
      <c r="F26" s="70">
        <f>SUM(F6,F8,F10,F12,F14,F16,F18,F20)</f>
        <v>306000</v>
      </c>
      <c r="G26" s="70">
        <f>SUM(G6,G8,G10,G12,G14,G16,G18,G20)</f>
        <v>590</v>
      </c>
      <c r="H26" s="78"/>
    </row>
    <row r="28" spans="1:8" ht="13.5" customHeight="1">
      <c r="A28" s="52" t="s">
        <v>369</v>
      </c>
    </row>
    <row r="29" spans="1:8" ht="13.5" customHeight="1">
      <c r="A29" s="52" t="s">
        <v>370</v>
      </c>
    </row>
    <row r="30" spans="1:8" ht="13.5" customHeight="1">
      <c r="A30" s="52" t="s">
        <v>371</v>
      </c>
    </row>
    <row r="31" spans="1:8" ht="13.5" customHeight="1">
      <c r="A31" s="52" t="s">
        <v>372</v>
      </c>
    </row>
    <row r="32" spans="1:8" ht="13.5" customHeight="1">
      <c r="A32" s="52" t="s">
        <v>373</v>
      </c>
    </row>
    <row r="33" spans="1:9" ht="13.5" customHeight="1">
      <c r="A33" s="52" t="s">
        <v>374</v>
      </c>
    </row>
    <row r="34" spans="1:9" ht="13.5" customHeight="1">
      <c r="A34" s="52" t="s">
        <v>375</v>
      </c>
    </row>
    <row r="35" spans="1:9" ht="13.5" customHeight="1">
      <c r="G35" s="54"/>
      <c r="H35" s="54"/>
      <c r="I35" s="54"/>
    </row>
  </sheetData>
  <mergeCells count="6">
    <mergeCell ref="H2:H4"/>
    <mergeCell ref="A25:D26"/>
    <mergeCell ref="A2:A4"/>
    <mergeCell ref="B2:B4"/>
    <mergeCell ref="C2:D4"/>
    <mergeCell ref="F2:G2"/>
  </mergeCells>
  <phoneticPr fontId="1"/>
  <pageMargins left="0.39370078740157483" right="0.39370078740157483" top="0.98425196850393704" bottom="0.78740157480314965" header="0.51181102362204722" footer="0.51181102362204722"/>
  <pageSetup paperSize="9" scale="6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5322-9608-4C6B-8147-C45EB52A8A7E}">
  <sheetPr codeName="Sheet8">
    <tabColor theme="9" tint="0.79998168889431442"/>
  </sheetPr>
  <dimension ref="A1:R41"/>
  <sheetViews>
    <sheetView view="pageBreakPreview" topLeftCell="A16" zoomScale="106" zoomScaleNormal="100" zoomScaleSheetLayoutView="106" workbookViewId="0">
      <selection activeCell="I35" sqref="I35"/>
    </sheetView>
  </sheetViews>
  <sheetFormatPr defaultRowHeight="17.25"/>
  <cols>
    <col min="1" max="1" width="15.625" style="80" customWidth="1"/>
    <col min="2" max="2" width="22.25" style="80" bestFit="1" customWidth="1"/>
    <col min="3" max="3" width="10.625" style="80" customWidth="1"/>
    <col min="4" max="4" width="7.625" style="80" customWidth="1"/>
    <col min="5" max="6" width="13.625" style="80" customWidth="1"/>
    <col min="7" max="7" width="20.625" style="80" customWidth="1"/>
    <col min="8" max="9" width="9" style="80"/>
    <col min="10" max="12" width="23.375" style="80" customWidth="1"/>
    <col min="13" max="16384" width="9" style="80"/>
  </cols>
  <sheetData>
    <row r="1" spans="1:18" ht="20.100000000000001" customHeight="1">
      <c r="A1" s="80" t="s">
        <v>394</v>
      </c>
      <c r="N1" s="140"/>
    </row>
    <row r="2" spans="1:18" ht="20.100000000000001" customHeight="1">
      <c r="N2" s="140"/>
    </row>
    <row r="3" spans="1:18" ht="20.100000000000001" customHeight="1">
      <c r="A3" s="331" t="s">
        <v>406</v>
      </c>
      <c r="B3" s="332"/>
      <c r="C3" s="332"/>
      <c r="D3" s="332"/>
      <c r="E3" s="332"/>
      <c r="F3" s="332"/>
      <c r="G3" s="332"/>
      <c r="H3" s="2"/>
      <c r="I3" s="2"/>
      <c r="J3" s="287"/>
      <c r="K3" s="287"/>
      <c r="L3" s="287"/>
      <c r="M3" s="2"/>
      <c r="N3" s="140"/>
      <c r="O3" s="2"/>
      <c r="P3" s="2"/>
      <c r="Q3" s="2"/>
      <c r="R3" s="2"/>
    </row>
    <row r="4" spans="1:18" ht="20.100000000000001" customHeight="1">
      <c r="A4" s="110"/>
      <c r="B4" s="109"/>
      <c r="C4" s="109"/>
      <c r="D4" s="109"/>
      <c r="E4" s="109"/>
      <c r="F4" s="109"/>
      <c r="G4" s="109"/>
      <c r="H4" s="2"/>
      <c r="I4" s="2"/>
      <c r="J4" s="21"/>
      <c r="K4" s="287"/>
      <c r="L4" s="333"/>
      <c r="M4" s="2"/>
      <c r="N4" s="2"/>
      <c r="O4" s="2"/>
      <c r="P4" s="2"/>
      <c r="Q4" s="2"/>
      <c r="R4" s="2"/>
    </row>
    <row r="5" spans="1:18" ht="20.100000000000001" customHeight="1">
      <c r="A5" s="108" t="s">
        <v>11</v>
      </c>
      <c r="B5" s="108" t="s">
        <v>150</v>
      </c>
      <c r="C5" s="107" t="s">
        <v>151</v>
      </c>
      <c r="D5" s="108" t="s">
        <v>152</v>
      </c>
      <c r="E5" s="107" t="s">
        <v>389</v>
      </c>
      <c r="F5" s="107" t="s">
        <v>388</v>
      </c>
      <c r="G5" s="106" t="s">
        <v>387</v>
      </c>
      <c r="H5" s="2"/>
      <c r="I5" s="2"/>
      <c r="J5" s="21"/>
      <c r="K5" s="287"/>
      <c r="L5" s="287"/>
      <c r="M5" s="2"/>
      <c r="N5" s="2"/>
      <c r="O5" s="2"/>
      <c r="P5" s="2"/>
      <c r="Q5" s="2"/>
      <c r="R5" s="2"/>
    </row>
    <row r="6" spans="1:18" ht="19.5" customHeight="1">
      <c r="A6" s="98"/>
      <c r="B6" s="72"/>
      <c r="C6" s="102"/>
      <c r="D6" s="103"/>
      <c r="E6" s="102"/>
      <c r="F6" s="101"/>
      <c r="G6" s="142"/>
      <c r="H6" s="2"/>
      <c r="I6" s="2"/>
      <c r="J6" s="2"/>
      <c r="K6" s="2"/>
      <c r="L6" s="2"/>
      <c r="M6" s="2"/>
      <c r="N6" s="2"/>
      <c r="O6" s="2"/>
      <c r="P6" s="2"/>
      <c r="Q6" s="2"/>
      <c r="R6" s="2"/>
    </row>
    <row r="7" spans="1:18" ht="20.100000000000001" customHeight="1">
      <c r="A7" s="93" t="s">
        <v>381</v>
      </c>
      <c r="B7" s="24" t="s">
        <v>154</v>
      </c>
      <c r="C7" s="18">
        <v>100</v>
      </c>
      <c r="D7" s="58" t="s">
        <v>153</v>
      </c>
      <c r="E7" s="18">
        <v>200</v>
      </c>
      <c r="F7" s="87">
        <f>C7*E7</f>
        <v>20000</v>
      </c>
      <c r="G7" s="143" t="s">
        <v>155</v>
      </c>
      <c r="H7" s="2"/>
      <c r="I7" s="2"/>
      <c r="J7" s="2"/>
      <c r="K7" s="2"/>
      <c r="L7" s="2"/>
      <c r="M7" s="2"/>
      <c r="N7" s="2"/>
      <c r="O7" s="2"/>
      <c r="P7" s="2"/>
      <c r="Q7" s="2"/>
      <c r="R7" s="2"/>
    </row>
    <row r="8" spans="1:18" ht="20.100000000000001" customHeight="1">
      <c r="A8" s="98"/>
      <c r="B8" s="72"/>
      <c r="C8" s="102"/>
      <c r="D8" s="103"/>
      <c r="E8" s="102"/>
      <c r="F8" s="101"/>
      <c r="G8" s="142"/>
      <c r="H8" s="2"/>
      <c r="I8" s="2"/>
      <c r="J8" s="2"/>
      <c r="K8" s="2"/>
      <c r="L8" s="2"/>
      <c r="M8" s="2"/>
      <c r="N8" s="2"/>
      <c r="O8" s="2"/>
      <c r="P8" s="2"/>
      <c r="Q8" s="2"/>
      <c r="R8" s="2"/>
    </row>
    <row r="9" spans="1:18" ht="20.100000000000001" customHeight="1">
      <c r="A9" s="93" t="s">
        <v>381</v>
      </c>
      <c r="B9" s="24" t="s">
        <v>154</v>
      </c>
      <c r="C9" s="18">
        <v>200</v>
      </c>
      <c r="D9" s="58" t="s">
        <v>153</v>
      </c>
      <c r="E9" s="18">
        <v>200</v>
      </c>
      <c r="F9" s="87">
        <f>C9*E9</f>
        <v>40000</v>
      </c>
      <c r="G9" s="143" t="s">
        <v>156</v>
      </c>
      <c r="H9" s="2"/>
      <c r="I9" s="2"/>
      <c r="J9" s="2"/>
      <c r="K9" s="2"/>
      <c r="L9" s="2"/>
      <c r="M9" s="2"/>
      <c r="N9" s="2"/>
      <c r="O9" s="2"/>
      <c r="P9" s="2"/>
      <c r="Q9" s="2"/>
      <c r="R9" s="2"/>
    </row>
    <row r="10" spans="1:18" ht="20.100000000000001" customHeight="1">
      <c r="A10" s="98"/>
      <c r="B10" s="72"/>
      <c r="C10" s="102"/>
      <c r="D10" s="103"/>
      <c r="E10" s="102"/>
      <c r="F10" s="105"/>
      <c r="G10" s="142"/>
      <c r="H10" s="2"/>
      <c r="I10" s="2"/>
      <c r="J10" s="2"/>
      <c r="K10" s="2"/>
      <c r="L10" s="2"/>
      <c r="M10" s="2"/>
      <c r="N10" s="2"/>
      <c r="O10" s="2"/>
      <c r="P10" s="2"/>
      <c r="Q10" s="2"/>
      <c r="R10" s="2"/>
    </row>
    <row r="11" spans="1:18" ht="20.100000000000001" customHeight="1">
      <c r="A11" s="104" t="s">
        <v>381</v>
      </c>
      <c r="B11" s="24" t="s">
        <v>157</v>
      </c>
      <c r="C11" s="18">
        <v>300</v>
      </c>
      <c r="D11" s="58" t="s">
        <v>153</v>
      </c>
      <c r="E11" s="18">
        <v>55</v>
      </c>
      <c r="F11" s="87">
        <f>C11*E11</f>
        <v>16500</v>
      </c>
      <c r="G11" s="143"/>
      <c r="H11" s="2"/>
      <c r="I11" s="2"/>
      <c r="J11" s="2"/>
      <c r="K11" s="2"/>
      <c r="L11" s="2"/>
      <c r="M11" s="2"/>
      <c r="N11" s="2"/>
      <c r="O11" s="2"/>
      <c r="P11" s="2"/>
      <c r="Q11" s="2"/>
      <c r="R11" s="2"/>
    </row>
    <row r="12" spans="1:18" ht="20.100000000000001" customHeight="1">
      <c r="A12" s="98"/>
      <c r="B12" s="72"/>
      <c r="C12" s="102"/>
      <c r="D12" s="103"/>
      <c r="E12" s="102"/>
      <c r="F12" s="101"/>
      <c r="G12" s="142"/>
      <c r="H12" s="2"/>
      <c r="I12" s="2"/>
      <c r="J12" s="2"/>
      <c r="K12" s="2"/>
      <c r="L12" s="2"/>
      <c r="M12" s="2"/>
      <c r="N12" s="2"/>
      <c r="O12" s="2"/>
      <c r="P12" s="2"/>
      <c r="Q12" s="2"/>
      <c r="R12" s="2"/>
    </row>
    <row r="13" spans="1:18" ht="20.100000000000001" customHeight="1">
      <c r="A13" s="104" t="s">
        <v>381</v>
      </c>
      <c r="B13" s="24" t="s">
        <v>158</v>
      </c>
      <c r="C13" s="18">
        <v>2</v>
      </c>
      <c r="D13" s="58" t="s">
        <v>159</v>
      </c>
      <c r="E13" s="18">
        <v>500</v>
      </c>
      <c r="F13" s="87">
        <f>C13*E13</f>
        <v>1000</v>
      </c>
      <c r="G13" s="143"/>
      <c r="H13" s="2"/>
      <c r="I13" s="2"/>
      <c r="J13" s="2"/>
      <c r="K13" s="2"/>
      <c r="L13" s="2"/>
      <c r="M13" s="2"/>
      <c r="N13" s="2"/>
      <c r="O13" s="2"/>
      <c r="P13" s="2"/>
      <c r="Q13" s="2"/>
      <c r="R13" s="2"/>
    </row>
    <row r="14" spans="1:18" ht="20.100000000000001" customHeight="1">
      <c r="A14" s="98"/>
      <c r="B14" s="72"/>
      <c r="C14" s="102"/>
      <c r="D14" s="103"/>
      <c r="E14" s="102"/>
      <c r="F14" s="101"/>
      <c r="G14" s="142"/>
      <c r="H14" s="2"/>
      <c r="I14" s="2"/>
      <c r="J14" s="2"/>
      <c r="K14" s="2"/>
      <c r="L14" s="2"/>
      <c r="M14" s="2"/>
      <c r="N14" s="2"/>
      <c r="O14" s="2"/>
      <c r="P14" s="2"/>
      <c r="Q14" s="2"/>
      <c r="R14" s="2"/>
    </row>
    <row r="15" spans="1:18" ht="20.100000000000001" customHeight="1">
      <c r="A15" s="93" t="s">
        <v>16</v>
      </c>
      <c r="B15" s="24" t="s">
        <v>160</v>
      </c>
      <c r="C15" s="18">
        <v>1</v>
      </c>
      <c r="D15" s="58" t="s">
        <v>161</v>
      </c>
      <c r="E15" s="99">
        <v>100000</v>
      </c>
      <c r="F15" s="87">
        <f>C15*E15</f>
        <v>100000</v>
      </c>
      <c r="G15" s="143" t="s">
        <v>162</v>
      </c>
      <c r="H15" s="2"/>
      <c r="I15" s="2"/>
      <c r="J15" s="2"/>
      <c r="K15" s="2"/>
      <c r="L15" s="2"/>
      <c r="M15" s="2"/>
      <c r="N15" s="2"/>
      <c r="O15" s="2"/>
      <c r="P15" s="2"/>
      <c r="Q15" s="2"/>
      <c r="R15" s="2"/>
    </row>
    <row r="16" spans="1:18" ht="20.100000000000001" customHeight="1">
      <c r="A16" s="98"/>
      <c r="B16" s="72"/>
      <c r="C16" s="102"/>
      <c r="D16" s="103"/>
      <c r="E16" s="102"/>
      <c r="F16" s="101"/>
      <c r="G16" s="142"/>
      <c r="H16" s="2"/>
      <c r="I16" s="2"/>
      <c r="J16" s="2"/>
      <c r="K16" s="2"/>
      <c r="L16" s="2"/>
      <c r="M16" s="2"/>
      <c r="N16" s="2"/>
      <c r="O16" s="2"/>
      <c r="P16" s="2"/>
      <c r="Q16" s="2"/>
      <c r="R16" s="2"/>
    </row>
    <row r="17" spans="1:18" ht="20.100000000000001" customHeight="1">
      <c r="A17" s="93" t="s">
        <v>17</v>
      </c>
      <c r="B17" s="24" t="s">
        <v>163</v>
      </c>
      <c r="C17" s="18">
        <v>100</v>
      </c>
      <c r="D17" s="58" t="s">
        <v>164</v>
      </c>
      <c r="E17" s="99">
        <v>78</v>
      </c>
      <c r="F17" s="87">
        <f>C17*E17</f>
        <v>7800</v>
      </c>
      <c r="G17" s="143"/>
      <c r="H17" s="2"/>
      <c r="I17" s="2"/>
      <c r="J17" s="2"/>
      <c r="K17" s="2"/>
      <c r="L17" s="2"/>
      <c r="M17" s="2"/>
      <c r="N17" s="2"/>
      <c r="O17" s="2"/>
      <c r="P17" s="2"/>
      <c r="Q17" s="2"/>
      <c r="R17" s="2"/>
    </row>
    <row r="18" spans="1:18" ht="20.100000000000001" customHeight="1">
      <c r="A18" s="98"/>
      <c r="B18" s="72"/>
      <c r="C18" s="102"/>
      <c r="D18" s="103"/>
      <c r="E18" s="102"/>
      <c r="F18" s="101"/>
      <c r="G18" s="142"/>
      <c r="H18" s="2"/>
      <c r="I18" s="2"/>
      <c r="J18" s="2"/>
      <c r="K18" s="2"/>
      <c r="L18" s="2"/>
      <c r="M18" s="2"/>
      <c r="N18" s="2"/>
      <c r="O18" s="2"/>
      <c r="P18" s="2"/>
      <c r="Q18" s="2"/>
      <c r="R18" s="2"/>
    </row>
    <row r="19" spans="1:18" ht="20.100000000000001" customHeight="1">
      <c r="A19" s="94" t="s">
        <v>19</v>
      </c>
      <c r="B19" s="24" t="s">
        <v>146</v>
      </c>
      <c r="C19" s="18">
        <v>1</v>
      </c>
      <c r="D19" s="58" t="s">
        <v>165</v>
      </c>
      <c r="E19" s="99">
        <v>15000</v>
      </c>
      <c r="F19" s="87">
        <f>C19*E19</f>
        <v>15000</v>
      </c>
      <c r="G19" s="143" t="s">
        <v>166</v>
      </c>
      <c r="H19" s="2"/>
      <c r="I19" s="2"/>
      <c r="K19" s="2"/>
      <c r="L19" s="2"/>
      <c r="M19" s="2"/>
      <c r="N19" s="2"/>
      <c r="O19" s="2"/>
      <c r="P19" s="2"/>
      <c r="Q19" s="2"/>
      <c r="R19" s="2"/>
    </row>
    <row r="20" spans="1:18" ht="20.100000000000001" customHeight="1">
      <c r="A20" s="98"/>
      <c r="B20" s="72"/>
      <c r="C20" s="102"/>
      <c r="D20" s="103"/>
      <c r="E20" s="102"/>
      <c r="F20" s="101"/>
      <c r="G20" s="142"/>
      <c r="H20" s="2"/>
      <c r="K20" s="2"/>
      <c r="L20" s="2"/>
      <c r="M20" s="2"/>
      <c r="N20" s="2"/>
      <c r="O20" s="2"/>
      <c r="P20" s="2"/>
      <c r="Q20" s="2"/>
      <c r="R20" s="2"/>
    </row>
    <row r="21" spans="1:18" ht="20.100000000000001" customHeight="1">
      <c r="A21" s="93" t="s">
        <v>19</v>
      </c>
      <c r="B21" s="24" t="s">
        <v>147</v>
      </c>
      <c r="C21" s="18">
        <v>1</v>
      </c>
      <c r="D21" s="58" t="s">
        <v>165</v>
      </c>
      <c r="E21" s="99">
        <v>50000</v>
      </c>
      <c r="F21" s="87">
        <f>C21*E21</f>
        <v>50000</v>
      </c>
      <c r="G21" s="144" t="s">
        <v>173</v>
      </c>
      <c r="H21" s="2"/>
      <c r="I21" s="2"/>
      <c r="K21" s="2"/>
      <c r="L21" s="2"/>
      <c r="M21" s="2"/>
      <c r="N21" s="2"/>
      <c r="O21" s="2"/>
      <c r="P21" s="2"/>
      <c r="Q21" s="2"/>
      <c r="R21" s="2"/>
    </row>
    <row r="22" spans="1:18" ht="20.100000000000001" customHeight="1">
      <c r="A22" s="98"/>
      <c r="B22" s="72"/>
      <c r="C22" s="102"/>
      <c r="D22" s="103"/>
      <c r="E22" s="102"/>
      <c r="F22" s="101"/>
      <c r="G22" s="142" t="s">
        <v>379</v>
      </c>
      <c r="H22" s="2"/>
      <c r="I22" s="2"/>
      <c r="J22" s="2"/>
      <c r="K22" s="2"/>
      <c r="L22" s="2"/>
      <c r="M22" s="2"/>
      <c r="N22" s="2"/>
      <c r="O22" s="2"/>
      <c r="P22" s="2"/>
      <c r="Q22" s="2"/>
      <c r="R22" s="2"/>
    </row>
    <row r="23" spans="1:18" ht="20.100000000000001" customHeight="1">
      <c r="A23" s="93" t="s">
        <v>232</v>
      </c>
      <c r="B23" s="24" t="s">
        <v>148</v>
      </c>
      <c r="C23" s="18">
        <v>4</v>
      </c>
      <c r="D23" s="58" t="s">
        <v>378</v>
      </c>
      <c r="E23" s="99">
        <v>5000</v>
      </c>
      <c r="F23" s="87">
        <f>C23*E23</f>
        <v>20000</v>
      </c>
      <c r="G23" s="143" t="s">
        <v>377</v>
      </c>
      <c r="H23" s="2"/>
      <c r="I23" s="2"/>
      <c r="J23" s="2"/>
      <c r="K23" s="2"/>
      <c r="L23" s="2"/>
      <c r="M23" s="2"/>
      <c r="N23" s="2"/>
      <c r="O23" s="2"/>
      <c r="P23" s="2"/>
      <c r="Q23" s="2"/>
      <c r="R23" s="2"/>
    </row>
    <row r="24" spans="1:18" ht="20.100000000000001" customHeight="1">
      <c r="A24" s="98"/>
      <c r="B24" s="72"/>
      <c r="C24" s="102"/>
      <c r="D24" s="103"/>
      <c r="E24" s="102"/>
      <c r="F24" s="101"/>
      <c r="G24" s="142"/>
      <c r="H24" s="2"/>
      <c r="I24" s="2"/>
      <c r="J24" s="2"/>
      <c r="K24" s="2"/>
      <c r="L24" s="2"/>
      <c r="M24" s="2"/>
      <c r="N24" s="2"/>
      <c r="O24" s="2"/>
      <c r="P24" s="2"/>
      <c r="Q24" s="2"/>
      <c r="R24" s="2"/>
    </row>
    <row r="25" spans="1:18" ht="20.100000000000001" customHeight="1">
      <c r="A25" s="94" t="s">
        <v>282</v>
      </c>
      <c r="B25" s="24" t="s">
        <v>398</v>
      </c>
      <c r="C25" s="18">
        <v>1</v>
      </c>
      <c r="D25" s="58" t="s">
        <v>397</v>
      </c>
      <c r="E25" s="99">
        <f>10*2*37+550</f>
        <v>1290</v>
      </c>
      <c r="F25" s="87">
        <f>C25*E25</f>
        <v>1290</v>
      </c>
      <c r="G25" s="143" t="s">
        <v>396</v>
      </c>
      <c r="H25" s="2"/>
      <c r="I25" s="2"/>
      <c r="J25" s="2"/>
      <c r="K25" s="2"/>
      <c r="L25" s="2"/>
      <c r="M25" s="2"/>
      <c r="N25" s="2"/>
      <c r="O25" s="2"/>
      <c r="P25" s="2"/>
      <c r="Q25" s="2"/>
      <c r="R25" s="2"/>
    </row>
    <row r="26" spans="1:18" ht="20.100000000000001" customHeight="1">
      <c r="A26" s="98"/>
      <c r="B26" s="72"/>
      <c r="C26" s="102"/>
      <c r="D26" s="103"/>
      <c r="E26" s="102"/>
      <c r="F26" s="101"/>
      <c r="G26" s="142"/>
      <c r="H26" s="2"/>
      <c r="I26" s="2"/>
      <c r="J26" s="2"/>
      <c r="K26" s="2"/>
      <c r="L26" s="2"/>
      <c r="M26" s="2"/>
      <c r="N26" s="2"/>
      <c r="O26" s="2"/>
      <c r="P26" s="2"/>
      <c r="Q26" s="2"/>
      <c r="R26" s="2"/>
    </row>
    <row r="27" spans="1:18" ht="20.100000000000001" customHeight="1">
      <c r="A27" s="94" t="s">
        <v>23</v>
      </c>
      <c r="B27" s="24" t="s">
        <v>167</v>
      </c>
      <c r="C27" s="18">
        <v>100</v>
      </c>
      <c r="D27" s="58" t="s">
        <v>164</v>
      </c>
      <c r="E27" s="99">
        <v>100</v>
      </c>
      <c r="F27" s="87">
        <f>C27*E27</f>
        <v>10000</v>
      </c>
      <c r="G27" s="143"/>
      <c r="H27" s="2"/>
      <c r="I27" s="2"/>
      <c r="J27" s="2"/>
      <c r="K27" s="2"/>
      <c r="L27" s="2"/>
      <c r="M27" s="2"/>
      <c r="N27" s="2"/>
      <c r="O27" s="2"/>
      <c r="P27" s="2"/>
      <c r="Q27" s="2"/>
      <c r="R27" s="2"/>
    </row>
    <row r="28" spans="1:18" ht="20.100000000000001" customHeight="1">
      <c r="A28" s="98"/>
      <c r="B28" s="72"/>
      <c r="C28" s="102"/>
      <c r="D28" s="103"/>
      <c r="E28" s="102"/>
      <c r="F28" s="101"/>
      <c r="G28" s="142"/>
      <c r="H28" s="2"/>
      <c r="I28" s="2"/>
      <c r="J28" s="2"/>
      <c r="K28" s="2"/>
      <c r="L28" s="2"/>
      <c r="M28" s="2"/>
      <c r="N28" s="2"/>
      <c r="O28" s="2"/>
      <c r="P28" s="2"/>
      <c r="Q28" s="2"/>
      <c r="R28" s="2"/>
    </row>
    <row r="29" spans="1:18" ht="20.100000000000001" customHeight="1">
      <c r="A29" s="93" t="s">
        <v>23</v>
      </c>
      <c r="B29" s="24" t="s">
        <v>169</v>
      </c>
      <c r="C29" s="18">
        <v>5</v>
      </c>
      <c r="D29" s="58" t="s">
        <v>168</v>
      </c>
      <c r="E29" s="99">
        <v>2000</v>
      </c>
      <c r="F29" s="87">
        <f>C29*E29</f>
        <v>10000</v>
      </c>
      <c r="G29" s="143"/>
      <c r="H29" s="2"/>
      <c r="I29" s="2"/>
      <c r="J29" s="2"/>
      <c r="K29" s="2"/>
      <c r="L29" s="2"/>
      <c r="M29" s="2"/>
      <c r="N29" s="2"/>
      <c r="O29" s="2"/>
      <c r="P29" s="2"/>
      <c r="Q29" s="2"/>
      <c r="R29" s="2"/>
    </row>
    <row r="30" spans="1:18" ht="20.100000000000001" customHeight="1">
      <c r="A30" s="98"/>
      <c r="B30" s="72"/>
      <c r="C30" s="102"/>
      <c r="D30" s="103"/>
      <c r="E30" s="102"/>
      <c r="F30" s="101"/>
      <c r="G30" s="142"/>
      <c r="H30" s="2"/>
      <c r="I30" s="2"/>
      <c r="J30" s="2"/>
      <c r="K30" s="2"/>
      <c r="L30" s="2"/>
      <c r="M30" s="2"/>
      <c r="N30" s="2"/>
      <c r="O30" s="2"/>
      <c r="P30" s="2"/>
      <c r="Q30" s="2"/>
      <c r="R30" s="2"/>
    </row>
    <row r="31" spans="1:18" ht="20.100000000000001" customHeight="1">
      <c r="A31" s="100" t="s">
        <v>24</v>
      </c>
      <c r="B31" s="24"/>
      <c r="C31" s="18">
        <v>1</v>
      </c>
      <c r="D31" s="58" t="s">
        <v>170</v>
      </c>
      <c r="E31" s="99">
        <v>15000</v>
      </c>
      <c r="F31" s="87">
        <f>C31*E31</f>
        <v>15000</v>
      </c>
      <c r="G31" s="143"/>
      <c r="H31" s="2"/>
      <c r="I31" s="2"/>
      <c r="J31" s="2"/>
      <c r="K31" s="2"/>
      <c r="L31" s="2"/>
      <c r="M31" s="2"/>
      <c r="N31" s="2"/>
      <c r="O31" s="2"/>
      <c r="P31" s="2"/>
      <c r="Q31" s="2"/>
      <c r="R31" s="2"/>
    </row>
    <row r="32" spans="1:18" ht="20.100000000000001" customHeight="1">
      <c r="A32" s="98"/>
      <c r="B32" s="72"/>
      <c r="C32" s="102"/>
      <c r="D32" s="103"/>
      <c r="E32" s="102"/>
      <c r="F32" s="101"/>
      <c r="G32" s="142"/>
      <c r="H32" s="2"/>
      <c r="I32" s="2"/>
      <c r="J32" s="2"/>
      <c r="K32" s="2"/>
      <c r="L32" s="2"/>
      <c r="M32" s="2"/>
      <c r="N32" s="2"/>
      <c r="O32" s="2"/>
      <c r="P32" s="2"/>
      <c r="Q32" s="2"/>
      <c r="R32" s="2"/>
    </row>
    <row r="33" spans="1:18" ht="20.100000000000001" customHeight="1">
      <c r="A33" s="100"/>
      <c r="B33" s="24"/>
      <c r="C33" s="18"/>
      <c r="D33" s="58"/>
      <c r="E33" s="99"/>
      <c r="F33" s="87"/>
      <c r="G33" s="145"/>
      <c r="H33" s="2"/>
      <c r="I33" s="2"/>
      <c r="J33" s="2"/>
      <c r="K33" s="2"/>
      <c r="L33" s="2"/>
      <c r="M33" s="2"/>
      <c r="N33" s="2"/>
      <c r="O33" s="2"/>
      <c r="P33" s="2"/>
      <c r="Q33" s="2"/>
      <c r="R33" s="2"/>
    </row>
    <row r="34" spans="1:18" ht="20.100000000000001" customHeight="1">
      <c r="A34" s="98"/>
      <c r="B34" s="72"/>
      <c r="C34" s="102"/>
      <c r="D34" s="103"/>
      <c r="E34" s="102"/>
      <c r="F34" s="101"/>
      <c r="G34" s="142"/>
      <c r="H34" s="2"/>
      <c r="I34" s="2"/>
      <c r="J34" s="2"/>
      <c r="K34" s="2"/>
      <c r="L34" s="2"/>
      <c r="M34" s="2"/>
      <c r="N34" s="2"/>
      <c r="O34" s="2"/>
      <c r="P34" s="2"/>
      <c r="Q34" s="2"/>
      <c r="R34" s="2"/>
    </row>
    <row r="35" spans="1:18" ht="20.100000000000001" customHeight="1">
      <c r="A35" s="94"/>
      <c r="B35" s="24"/>
      <c r="C35" s="18"/>
      <c r="D35" s="58"/>
      <c r="E35" s="99"/>
      <c r="F35" s="87"/>
      <c r="G35" s="143"/>
      <c r="H35" s="2"/>
      <c r="I35" s="2"/>
      <c r="J35" s="2"/>
      <c r="K35" s="2"/>
      <c r="L35" s="2"/>
      <c r="M35" s="2"/>
      <c r="N35" s="2"/>
      <c r="O35" s="2"/>
      <c r="P35" s="2"/>
      <c r="Q35" s="2"/>
      <c r="R35" s="2"/>
    </row>
    <row r="36" spans="1:18" ht="20.100000000000001" customHeight="1">
      <c r="A36" s="98"/>
      <c r="B36" s="97"/>
      <c r="C36" s="96"/>
      <c r="D36" s="95"/>
      <c r="E36" s="89"/>
      <c r="F36" s="89"/>
      <c r="G36" s="88"/>
      <c r="H36" s="2"/>
      <c r="I36" s="2"/>
      <c r="J36" s="2"/>
      <c r="K36" s="2"/>
      <c r="L36" s="2"/>
      <c r="M36" s="2"/>
      <c r="N36" s="2"/>
      <c r="O36" s="2"/>
      <c r="P36" s="2"/>
      <c r="Q36" s="2"/>
      <c r="R36" s="2"/>
    </row>
    <row r="37" spans="1:18" ht="20.100000000000001" customHeight="1">
      <c r="A37" s="94"/>
      <c r="B37" s="93"/>
      <c r="C37" s="92"/>
      <c r="D37" s="91"/>
      <c r="E37" s="87"/>
      <c r="F37" s="87"/>
      <c r="G37" s="90"/>
      <c r="H37" s="2"/>
      <c r="I37" s="2"/>
      <c r="J37" s="2"/>
      <c r="K37" s="2"/>
      <c r="L37" s="2"/>
      <c r="M37" s="2"/>
      <c r="N37" s="2"/>
      <c r="O37" s="2"/>
      <c r="P37" s="2"/>
      <c r="Q37" s="2"/>
      <c r="R37" s="2"/>
    </row>
    <row r="38" spans="1:18" ht="20.100000000000001" customHeight="1">
      <c r="A38" s="334" t="s">
        <v>376</v>
      </c>
      <c r="B38" s="335"/>
      <c r="C38" s="335"/>
      <c r="D38" s="335"/>
      <c r="E38" s="336"/>
      <c r="F38" s="89">
        <f>+F6+F8+F10+F12+F14+F16+F18+F30+F32+F34+F36</f>
        <v>0</v>
      </c>
      <c r="G38" s="88"/>
      <c r="H38" s="2"/>
      <c r="I38" s="2"/>
      <c r="J38" s="2"/>
      <c r="K38" s="2"/>
      <c r="L38" s="2"/>
      <c r="M38" s="2"/>
      <c r="N38" s="2"/>
      <c r="O38" s="2"/>
      <c r="P38" s="2"/>
      <c r="Q38" s="2"/>
      <c r="R38" s="2"/>
    </row>
    <row r="39" spans="1:18" ht="20.100000000000001" customHeight="1">
      <c r="A39" s="337"/>
      <c r="B39" s="338"/>
      <c r="C39" s="339"/>
      <c r="D39" s="339"/>
      <c r="E39" s="340"/>
      <c r="F39" s="87">
        <f>+F7+F9+F11+F13+F15+F17+F19+F21+F23+F25+F27+F29+F31+F33+F35+F37</f>
        <v>306590</v>
      </c>
      <c r="G39" s="86"/>
      <c r="H39" s="85"/>
      <c r="I39" s="85"/>
      <c r="J39" s="2"/>
      <c r="K39" s="2"/>
      <c r="L39" s="2"/>
      <c r="M39" s="2"/>
      <c r="N39" s="2"/>
      <c r="O39" s="2"/>
      <c r="P39" s="2"/>
      <c r="Q39" s="2"/>
      <c r="R39" s="2"/>
    </row>
    <row r="40" spans="1:18" ht="20.100000000000001" customHeight="1">
      <c r="A40" s="41"/>
      <c r="B40" s="27"/>
      <c r="C40" s="27"/>
      <c r="D40" s="27"/>
      <c r="E40" s="1"/>
      <c r="F40" s="84"/>
      <c r="G40" s="83"/>
    </row>
    <row r="41" spans="1:18" ht="20.100000000000001" customHeight="1">
      <c r="A41" s="2"/>
      <c r="B41" s="2"/>
      <c r="C41" s="82"/>
      <c r="D41" s="21"/>
      <c r="E41" s="82"/>
      <c r="F41" s="82"/>
      <c r="G41" s="81"/>
    </row>
  </sheetData>
  <mergeCells count="5">
    <mergeCell ref="A3:G3"/>
    <mergeCell ref="J3:L3"/>
    <mergeCell ref="K4:K5"/>
    <mergeCell ref="L4:L5"/>
    <mergeCell ref="A38:E39"/>
  </mergeCells>
  <phoneticPr fontId="1"/>
  <pageMargins left="0.98425196850393704" right="0.59055118110236227" top="0.98425196850393704" bottom="0.59055118110236227" header="0.31496062992125984" footer="0.31496062992125984"/>
  <pageSetup paperSize="9" scale="7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D7AD88-9B2B-40D3-9EC2-F3C95F56788E}">
          <x14:formula1>
            <xm:f>'リスト（明細表）'!$A$6:$A$16</xm:f>
          </x14:formula1>
          <xm:sqref>A6:A37</xm:sqref>
        </x14:dataValidation>
        <x14:dataValidation type="list" allowBlank="1" showInputMessage="1" showErrorMessage="1" xr:uid="{23A8FA44-6301-47E6-8784-A4BEDD09BAF5}">
          <x14:formula1>
            <xm:f>'リスト（明細表）'!$A$20:$A$22</xm:f>
          </x14:formula1>
          <xm:sqref>A3:G3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D9E67-6762-45F6-921C-4EFD94E12FA3}">
  <sheetPr>
    <tabColor theme="9" tint="0.79998168889431442"/>
  </sheetPr>
  <dimension ref="A1:F22"/>
  <sheetViews>
    <sheetView workbookViewId="0">
      <selection activeCell="C31" sqref="C31"/>
    </sheetView>
  </sheetViews>
  <sheetFormatPr defaultRowHeight="13.5"/>
  <cols>
    <col min="1" max="3" width="23.375" customWidth="1"/>
  </cols>
  <sheetData>
    <row r="1" spans="1:6" ht="17.25">
      <c r="A1" s="80"/>
      <c r="B1" s="80"/>
      <c r="C1" s="80"/>
      <c r="D1" s="80"/>
      <c r="F1" s="80"/>
    </row>
    <row r="2" spans="1:6" ht="17.25">
      <c r="A2" s="80"/>
      <c r="B2" s="80"/>
      <c r="C2" s="80"/>
      <c r="D2" s="80"/>
      <c r="F2" s="80"/>
    </row>
    <row r="3" spans="1:6" ht="14.25">
      <c r="A3" s="287" t="s">
        <v>393</v>
      </c>
      <c r="B3" s="287"/>
      <c r="C3" s="287"/>
      <c r="D3" s="2"/>
      <c r="F3" s="2"/>
    </row>
    <row r="4" spans="1:6" ht="14.25">
      <c r="A4" s="21" t="s">
        <v>392</v>
      </c>
      <c r="B4" s="287" t="s">
        <v>391</v>
      </c>
      <c r="C4" s="333" t="s">
        <v>390</v>
      </c>
      <c r="D4" s="2"/>
      <c r="E4" s="2"/>
      <c r="F4" s="2"/>
    </row>
    <row r="5" spans="1:6" ht="14.25">
      <c r="A5" s="21" t="s">
        <v>386</v>
      </c>
      <c r="B5" s="287"/>
      <c r="C5" s="287"/>
      <c r="D5" s="2"/>
      <c r="E5" s="2"/>
      <c r="F5" s="2"/>
    </row>
    <row r="6" spans="1:6" ht="14.25">
      <c r="A6" s="2" t="s">
        <v>381</v>
      </c>
      <c r="B6" s="2" t="s">
        <v>385</v>
      </c>
      <c r="C6" s="2" t="s">
        <v>381</v>
      </c>
      <c r="D6" s="2"/>
      <c r="E6" s="2"/>
      <c r="F6" s="2"/>
    </row>
    <row r="7" spans="1:6" ht="14.25">
      <c r="A7" s="2" t="s">
        <v>16</v>
      </c>
      <c r="B7" s="2" t="s">
        <v>16</v>
      </c>
      <c r="C7" s="2" t="s">
        <v>384</v>
      </c>
      <c r="D7" s="2"/>
      <c r="E7" s="2"/>
      <c r="F7" s="2"/>
    </row>
    <row r="8" spans="1:6" ht="14.25">
      <c r="A8" s="2" t="s">
        <v>244</v>
      </c>
      <c r="B8" s="2" t="s">
        <v>17</v>
      </c>
      <c r="C8" s="2" t="s">
        <v>17</v>
      </c>
      <c r="D8" s="2"/>
      <c r="E8" s="2"/>
      <c r="F8" s="2"/>
    </row>
    <row r="9" spans="1:6" ht="14.25">
      <c r="A9" s="2" t="s">
        <v>17</v>
      </c>
      <c r="B9" s="2" t="s">
        <v>383</v>
      </c>
      <c r="C9" s="2" t="s">
        <v>383</v>
      </c>
      <c r="D9" s="2"/>
      <c r="E9" s="2"/>
      <c r="F9" s="2"/>
    </row>
    <row r="10" spans="1:6" ht="14.25">
      <c r="A10" s="2" t="s">
        <v>19</v>
      </c>
      <c r="B10" s="2" t="s">
        <v>232</v>
      </c>
      <c r="C10" s="2" t="s">
        <v>24</v>
      </c>
      <c r="D10" s="2"/>
      <c r="E10" s="2"/>
      <c r="F10" s="2"/>
    </row>
    <row r="11" spans="1:6" ht="14.25">
      <c r="A11" s="2" t="s">
        <v>232</v>
      </c>
      <c r="B11" s="2" t="s">
        <v>282</v>
      </c>
      <c r="C11" s="2"/>
      <c r="D11" s="2"/>
      <c r="E11" s="2"/>
      <c r="F11" s="2"/>
    </row>
    <row r="12" spans="1:6" ht="14.25">
      <c r="A12" s="2" t="s">
        <v>21</v>
      </c>
      <c r="B12" s="2" t="s">
        <v>382</v>
      </c>
      <c r="C12" s="2"/>
      <c r="D12" s="2"/>
      <c r="E12" s="2"/>
      <c r="F12" s="2"/>
    </row>
    <row r="13" spans="1:6" ht="14.25">
      <c r="A13" s="2" t="s">
        <v>282</v>
      </c>
      <c r="B13" s="2" t="s">
        <v>23</v>
      </c>
      <c r="C13" s="2"/>
      <c r="D13" s="2"/>
      <c r="E13" s="2"/>
      <c r="F13" s="2"/>
    </row>
    <row r="14" spans="1:6" ht="14.25">
      <c r="A14" s="2" t="s">
        <v>23</v>
      </c>
      <c r="B14" s="2"/>
      <c r="C14" s="2"/>
      <c r="D14" s="2"/>
      <c r="E14" s="2"/>
      <c r="F14" s="2"/>
    </row>
    <row r="15" spans="1:6" ht="14.25">
      <c r="A15" s="2" t="s">
        <v>24</v>
      </c>
      <c r="B15" s="2"/>
      <c r="C15" s="2"/>
      <c r="D15" s="2"/>
      <c r="E15" s="2"/>
      <c r="F15" s="2"/>
    </row>
    <row r="16" spans="1:6" ht="14.25">
      <c r="A16" s="2" t="s">
        <v>380</v>
      </c>
      <c r="B16" s="2"/>
      <c r="C16" s="2"/>
      <c r="D16" s="2"/>
      <c r="E16" s="2"/>
      <c r="F16" s="2"/>
    </row>
    <row r="17" spans="1:6" ht="14.25">
      <c r="A17" s="2"/>
      <c r="B17" s="2"/>
      <c r="C17" s="2"/>
      <c r="D17" s="2"/>
      <c r="E17" s="2"/>
      <c r="F17" s="2"/>
    </row>
    <row r="18" spans="1:6" ht="14.25">
      <c r="A18" s="2"/>
      <c r="B18" s="2"/>
      <c r="C18" s="2"/>
      <c r="D18" s="2"/>
      <c r="E18" s="2"/>
      <c r="F18" s="2"/>
    </row>
    <row r="20" spans="1:6">
      <c r="A20" s="140" t="s">
        <v>432</v>
      </c>
    </row>
    <row r="21" spans="1:6">
      <c r="A21" s="140" t="s">
        <v>434</v>
      </c>
    </row>
    <row r="22" spans="1:6">
      <c r="A22" s="140" t="s">
        <v>433</v>
      </c>
    </row>
  </sheetData>
  <mergeCells count="3">
    <mergeCell ref="A3:C3"/>
    <mergeCell ref="B4:B5"/>
    <mergeCell ref="C4:C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事業ガイド</vt:lpstr>
      <vt:lpstr>記載例→</vt:lpstr>
      <vt:lpstr>交付申請書</vt:lpstr>
      <vt:lpstr>収支予算（精算）書</vt:lpstr>
      <vt:lpstr>事業計画（実績）書</vt:lpstr>
      <vt:lpstr>シート（計画書）</vt:lpstr>
      <vt:lpstr>事業計画（実績）内訳表</vt:lpstr>
      <vt:lpstr>事業計画（実績）内訳明細表</vt:lpstr>
      <vt:lpstr>リスト（明細表）</vt:lpstr>
      <vt:lpstr>現地写真</vt:lpstr>
      <vt:lpstr>報道投げ込み資料</vt:lpstr>
      <vt:lpstr>実績報告書</vt:lpstr>
      <vt:lpstr>実績写真</vt:lpstr>
      <vt:lpstr>交付請求書</vt:lpstr>
      <vt:lpstr>概算払請求書</vt:lpstr>
      <vt:lpstr>委任状</vt:lpstr>
      <vt:lpstr>委任状!Print_Area</vt:lpstr>
      <vt:lpstr>概算払請求書!Print_Area</vt:lpstr>
      <vt:lpstr>交付申請書!Print_Area</vt:lpstr>
      <vt:lpstr>交付請求書!Print_Area</vt:lpstr>
      <vt:lpstr>事業ガイド!Print_Area</vt:lpstr>
      <vt:lpstr>'事業計画（実績）書'!Print_Area</vt:lpstr>
      <vt:lpstr>'事業計画（実績）内訳表'!Print_Area</vt:lpstr>
      <vt:lpstr>'事業計画（実績）内訳明細表'!Print_Area</vt:lpstr>
      <vt:lpstr>実績写真!Print_Area</vt:lpstr>
      <vt:lpstr>実績報告書!Print_Area</vt:lpstr>
      <vt:lpstr>'収支予算（精算）書'!Print_Area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2050366</cp:lastModifiedBy>
  <cp:lastPrinted>2026-06-18T04:15:40Z</cp:lastPrinted>
  <dcterms:created xsi:type="dcterms:W3CDTF">1997-01-08T22:48:59Z</dcterms:created>
  <dcterms:modified xsi:type="dcterms:W3CDTF">2026-06-18T07:46:02Z</dcterms:modified>
</cp:coreProperties>
</file>