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起案\"/>
    </mc:Choice>
  </mc:AlternateContent>
  <xr:revisionPtr revIDLastSave="0" documentId="8_{5F4EED63-5A59-476B-B708-418B3DE363F9}" xr6:coauthVersionLast="47" xr6:coauthVersionMax="47" xr10:uidLastSave="{00000000-0000-0000-0000-000000000000}"/>
  <bookViews>
    <workbookView xWindow="-120" yWindow="-120" windowWidth="20730" windowHeight="11040" xr2:uid="{04FFC3F6-D1D0-4323-9315-563F789421FE}"/>
  </bookViews>
  <sheets>
    <sheet name="（参考）熊本県の主要４項目の全国順位" sheetId="1" r:id="rId1"/>
  </sheets>
  <externalReferences>
    <externalReference r:id="rId2"/>
  </externalReferences>
  <definedNames>
    <definedName name="_xlnm.Print_Area" localSheetId="0">'（参考）熊本県の主要４項目の全国順位'!$A$2:$K$56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I53" i="1"/>
  <c r="G53" i="1"/>
  <c r="E53" i="1"/>
  <c r="K52" i="1"/>
  <c r="I52" i="1"/>
  <c r="G52" i="1"/>
  <c r="E52" i="1"/>
  <c r="K51" i="1"/>
  <c r="I51" i="1"/>
  <c r="G51" i="1"/>
  <c r="E51" i="1"/>
  <c r="K50" i="1"/>
  <c r="I50" i="1"/>
  <c r="G50" i="1"/>
  <c r="E50" i="1"/>
  <c r="K49" i="1"/>
  <c r="I49" i="1"/>
  <c r="G49" i="1"/>
  <c r="E49" i="1"/>
  <c r="K48" i="1"/>
  <c r="I48" i="1"/>
  <c r="G48" i="1"/>
  <c r="E48" i="1"/>
  <c r="K47" i="1"/>
  <c r="I47" i="1"/>
  <c r="G47" i="1"/>
  <c r="E47" i="1"/>
  <c r="K46" i="1"/>
  <c r="I46" i="1"/>
  <c r="G46" i="1"/>
  <c r="E46" i="1"/>
  <c r="K45" i="1"/>
  <c r="I45" i="1"/>
  <c r="G45" i="1"/>
  <c r="E45" i="1"/>
  <c r="K44" i="1"/>
  <c r="I44" i="1"/>
  <c r="G44" i="1"/>
  <c r="E44" i="1"/>
  <c r="K43" i="1"/>
  <c r="I43" i="1"/>
  <c r="G43" i="1"/>
  <c r="E43" i="1"/>
  <c r="K42" i="1"/>
  <c r="I42" i="1"/>
  <c r="G42" i="1"/>
  <c r="E42" i="1"/>
  <c r="K41" i="1"/>
  <c r="I41" i="1"/>
  <c r="G41" i="1"/>
  <c r="E41" i="1"/>
  <c r="K40" i="1"/>
  <c r="I40" i="1"/>
  <c r="G40" i="1"/>
  <c r="E40" i="1"/>
  <c r="K39" i="1"/>
  <c r="I39" i="1"/>
  <c r="G39" i="1"/>
  <c r="E39" i="1"/>
  <c r="K38" i="1"/>
  <c r="I38" i="1"/>
  <c r="G38" i="1"/>
  <c r="E38" i="1"/>
  <c r="K37" i="1"/>
  <c r="I37" i="1"/>
  <c r="G37" i="1"/>
  <c r="E37" i="1"/>
  <c r="K36" i="1"/>
  <c r="I36" i="1"/>
  <c r="G36" i="1"/>
  <c r="E36" i="1"/>
  <c r="K35" i="1"/>
  <c r="I35" i="1"/>
  <c r="G35" i="1"/>
  <c r="E35" i="1"/>
  <c r="K34" i="1"/>
  <c r="I34" i="1"/>
  <c r="G34" i="1"/>
  <c r="E34" i="1"/>
  <c r="K33" i="1"/>
  <c r="I33" i="1"/>
  <c r="G33" i="1"/>
  <c r="E33" i="1"/>
  <c r="K32" i="1"/>
  <c r="I32" i="1"/>
  <c r="G32" i="1"/>
  <c r="E32" i="1"/>
  <c r="K31" i="1"/>
  <c r="I31" i="1"/>
  <c r="G31" i="1"/>
  <c r="E31" i="1"/>
  <c r="K30" i="1"/>
  <c r="I30" i="1"/>
  <c r="G30" i="1"/>
  <c r="E30" i="1"/>
  <c r="K29" i="1"/>
  <c r="I29" i="1"/>
  <c r="G29" i="1"/>
  <c r="E29" i="1"/>
  <c r="K28" i="1"/>
  <c r="I28" i="1"/>
  <c r="G28" i="1"/>
  <c r="E28" i="1"/>
  <c r="K27" i="1"/>
  <c r="I27" i="1"/>
  <c r="G27" i="1"/>
  <c r="E27" i="1"/>
  <c r="K26" i="1"/>
  <c r="I26" i="1"/>
  <c r="G26" i="1"/>
  <c r="E26" i="1"/>
  <c r="K25" i="1"/>
  <c r="I25" i="1"/>
  <c r="G25" i="1"/>
  <c r="E25" i="1"/>
  <c r="K24" i="1"/>
  <c r="I24" i="1"/>
  <c r="G24" i="1"/>
  <c r="E24" i="1"/>
  <c r="K23" i="1"/>
  <c r="I23" i="1"/>
  <c r="G23" i="1"/>
  <c r="E23" i="1"/>
  <c r="K22" i="1"/>
  <c r="I22" i="1"/>
  <c r="G22" i="1"/>
  <c r="E22" i="1"/>
  <c r="K21" i="1"/>
  <c r="I21" i="1"/>
  <c r="G21" i="1"/>
  <c r="E21" i="1"/>
  <c r="K20" i="1"/>
  <c r="I20" i="1"/>
  <c r="G20" i="1"/>
  <c r="E20" i="1"/>
  <c r="K19" i="1"/>
  <c r="I19" i="1"/>
  <c r="G19" i="1"/>
  <c r="E19" i="1"/>
  <c r="K18" i="1"/>
  <c r="I18" i="1"/>
  <c r="G18" i="1"/>
  <c r="E18" i="1"/>
  <c r="K17" i="1"/>
  <c r="I17" i="1"/>
  <c r="G17" i="1"/>
  <c r="E17" i="1"/>
  <c r="K16" i="1"/>
  <c r="I16" i="1"/>
  <c r="G16" i="1"/>
  <c r="E16" i="1"/>
  <c r="K15" i="1"/>
  <c r="I15" i="1"/>
  <c r="G15" i="1"/>
  <c r="E15" i="1"/>
  <c r="K14" i="1"/>
  <c r="I14" i="1"/>
  <c r="G14" i="1"/>
  <c r="E14" i="1"/>
  <c r="K13" i="1"/>
  <c r="I13" i="1"/>
  <c r="G13" i="1"/>
  <c r="E13" i="1"/>
  <c r="K12" i="1"/>
  <c r="I12" i="1"/>
  <c r="G12" i="1"/>
  <c r="E12" i="1"/>
  <c r="K11" i="1"/>
  <c r="I11" i="1"/>
  <c r="G11" i="1"/>
  <c r="E11" i="1"/>
  <c r="K10" i="1"/>
  <c r="I10" i="1"/>
  <c r="G10" i="1"/>
  <c r="E10" i="1"/>
  <c r="K9" i="1"/>
  <c r="I9" i="1"/>
  <c r="G9" i="1"/>
  <c r="E9" i="1"/>
  <c r="K8" i="1"/>
  <c r="I8" i="1"/>
  <c r="G8" i="1"/>
  <c r="E8" i="1"/>
  <c r="K7" i="1"/>
  <c r="I7" i="1"/>
  <c r="G7" i="1"/>
  <c r="E7" i="1"/>
</calcChain>
</file>

<file path=xl/sharedStrings.xml><?xml version="1.0" encoding="utf-8"?>
<sst xmlns="http://schemas.openxmlformats.org/spreadsheetml/2006/main" count="114" uniqueCount="108">
  <si>
    <t>（参考）熊本県の主要4項目の全国順位（個人経営等を除く従業者1人以上の事業所）</t>
    <rPh sb="1" eb="3">
      <t>サンコウ</t>
    </rPh>
    <rPh sb="4" eb="7">
      <t>クマモトケン</t>
    </rPh>
    <rPh sb="14" eb="16">
      <t>ゼンコク</t>
    </rPh>
    <rPh sb="16" eb="18">
      <t>ジュンイ</t>
    </rPh>
    <rPh sb="23" eb="24">
      <t>トウ</t>
    </rPh>
    <phoneticPr fontId="3"/>
  </si>
  <si>
    <t>都道府県</t>
    <rPh sb="0" eb="4">
      <t>トドウフケン</t>
    </rPh>
    <phoneticPr fontId="3"/>
  </si>
  <si>
    <t>事業所数</t>
    <rPh sb="0" eb="3">
      <t>ジギョウショ</t>
    </rPh>
    <rPh sb="3" eb="4">
      <t>スウ</t>
    </rPh>
    <phoneticPr fontId="8"/>
  </si>
  <si>
    <t>従業者数
（人）</t>
    <rPh sb="0" eb="3">
      <t>ジュウギョウシャ</t>
    </rPh>
    <rPh sb="3" eb="4">
      <t>スウ</t>
    </rPh>
    <rPh sb="6" eb="7">
      <t>ニン</t>
    </rPh>
    <phoneticPr fontId="9"/>
  </si>
  <si>
    <t>製造品出荷額等
（百万円）</t>
    <rPh sb="0" eb="1">
      <t>セイ</t>
    </rPh>
    <rPh sb="1" eb="2">
      <t>ヅクリ</t>
    </rPh>
    <rPh sb="2" eb="3">
      <t>ヒン</t>
    </rPh>
    <rPh sb="3" eb="7">
      <t>シュッカガクトウ</t>
    </rPh>
    <rPh sb="9" eb="12">
      <t>ヒャクマンエン</t>
    </rPh>
    <phoneticPr fontId="9"/>
  </si>
  <si>
    <t>付加価値額
（百万円）</t>
    <rPh sb="0" eb="5">
      <t>フカカチガク</t>
    </rPh>
    <rPh sb="7" eb="10">
      <t>ヒャクマンエン</t>
    </rPh>
    <phoneticPr fontId="9"/>
  </si>
  <si>
    <t>全国
順位</t>
    <rPh sb="0" eb="2">
      <t>ゼンコク</t>
    </rPh>
    <rPh sb="3" eb="5">
      <t>ジュンイ</t>
    </rPh>
    <phoneticPr fontId="3"/>
  </si>
  <si>
    <t>（従業者29人
以下は粗付
加価値額）</t>
    <phoneticPr fontId="3"/>
  </si>
  <si>
    <t>00</t>
  </si>
  <si>
    <t>全国計</t>
  </si>
  <si>
    <t>-</t>
    <phoneticPr fontId="3"/>
  </si>
  <si>
    <t>01</t>
  </si>
  <si>
    <t>北海道</t>
  </si>
  <si>
    <t>02</t>
  </si>
  <si>
    <t>青森</t>
  </si>
  <si>
    <t>03</t>
  </si>
  <si>
    <t>岩手</t>
  </si>
  <si>
    <t>04</t>
  </si>
  <si>
    <t>宮城</t>
  </si>
  <si>
    <t>05</t>
  </si>
  <si>
    <t>秋田</t>
  </si>
  <si>
    <t>06</t>
  </si>
  <si>
    <t>山形</t>
  </si>
  <si>
    <t>07</t>
  </si>
  <si>
    <t>福島</t>
  </si>
  <si>
    <t>08</t>
  </si>
  <si>
    <t>茨城</t>
  </si>
  <si>
    <t>09</t>
  </si>
  <si>
    <t>栃木</t>
  </si>
  <si>
    <t>10</t>
  </si>
  <si>
    <t>群馬</t>
  </si>
  <si>
    <t>11</t>
  </si>
  <si>
    <t>埼玉</t>
  </si>
  <si>
    <t>12</t>
  </si>
  <si>
    <t>千葉</t>
  </si>
  <si>
    <t>13</t>
  </si>
  <si>
    <t>東京</t>
  </si>
  <si>
    <t>14</t>
  </si>
  <si>
    <t>神奈川</t>
  </si>
  <si>
    <t>15</t>
  </si>
  <si>
    <t>新潟</t>
  </si>
  <si>
    <t>16</t>
  </si>
  <si>
    <t>富山</t>
  </si>
  <si>
    <t>17</t>
  </si>
  <si>
    <t>石川</t>
  </si>
  <si>
    <t>18</t>
  </si>
  <si>
    <t>福井</t>
  </si>
  <si>
    <t>19</t>
  </si>
  <si>
    <t>山梨</t>
  </si>
  <si>
    <t>20</t>
  </si>
  <si>
    <t>長野</t>
  </si>
  <si>
    <t>21</t>
  </si>
  <si>
    <t>岐阜</t>
  </si>
  <si>
    <t>22</t>
  </si>
  <si>
    <t>静岡</t>
  </si>
  <si>
    <t>23</t>
  </si>
  <si>
    <t>愛知</t>
  </si>
  <si>
    <t>24</t>
  </si>
  <si>
    <t>三重</t>
  </si>
  <si>
    <t>25</t>
  </si>
  <si>
    <t>滋賀</t>
  </si>
  <si>
    <t>26</t>
  </si>
  <si>
    <t>京都</t>
  </si>
  <si>
    <t>27</t>
  </si>
  <si>
    <t>大阪</t>
  </si>
  <si>
    <t>28</t>
  </si>
  <si>
    <t>兵庫</t>
  </si>
  <si>
    <t>29</t>
  </si>
  <si>
    <t>奈良</t>
  </si>
  <si>
    <t>30</t>
  </si>
  <si>
    <t>和歌山</t>
  </si>
  <si>
    <t>31</t>
  </si>
  <si>
    <t>鳥取</t>
  </si>
  <si>
    <t>32</t>
  </si>
  <si>
    <t>島根</t>
  </si>
  <si>
    <t>33</t>
  </si>
  <si>
    <t>岡山</t>
  </si>
  <si>
    <t>34</t>
  </si>
  <si>
    <t>広島</t>
  </si>
  <si>
    <t>35</t>
  </si>
  <si>
    <t>山口</t>
  </si>
  <si>
    <t>36</t>
  </si>
  <si>
    <t>徳島</t>
  </si>
  <si>
    <t>37</t>
  </si>
  <si>
    <t>香川</t>
  </si>
  <si>
    <t>38</t>
  </si>
  <si>
    <t>愛媛</t>
  </si>
  <si>
    <t>39</t>
  </si>
  <si>
    <t>高知</t>
  </si>
  <si>
    <t>40</t>
  </si>
  <si>
    <t>福岡</t>
  </si>
  <si>
    <t>41</t>
  </si>
  <si>
    <t>佐賀</t>
  </si>
  <si>
    <t>42</t>
  </si>
  <si>
    <t>長崎</t>
  </si>
  <si>
    <t>43</t>
  </si>
  <si>
    <t>熊本</t>
  </si>
  <si>
    <t>44</t>
  </si>
  <si>
    <t>大分</t>
  </si>
  <si>
    <t>45</t>
  </si>
  <si>
    <t>宮崎</t>
  </si>
  <si>
    <t>46</t>
  </si>
  <si>
    <t>鹿児島</t>
  </si>
  <si>
    <t>47</t>
  </si>
  <si>
    <t>沖縄</t>
  </si>
  <si>
    <r>
      <t>※事業所数、従業者数については、</t>
    </r>
    <r>
      <rPr>
        <u/>
        <sz val="10"/>
        <rFont val="ＭＳ ゴシック"/>
        <family val="3"/>
        <charset val="128"/>
      </rPr>
      <t>2024</t>
    </r>
    <r>
      <rPr>
        <sz val="10"/>
        <rFont val="ＭＳ ゴシック"/>
        <family val="3"/>
        <charset val="128"/>
      </rPr>
      <t>.6.1現在の数値。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24" eb="26">
      <t>ゲンザイ</t>
    </rPh>
    <rPh sb="27" eb="29">
      <t>スウチ</t>
    </rPh>
    <phoneticPr fontId="3"/>
  </si>
  <si>
    <r>
      <t>※製造品出荷額等、付加価値額については、</t>
    </r>
    <r>
      <rPr>
        <u/>
        <sz val="10"/>
        <rFont val="ＭＳ ゴシック"/>
        <family val="3"/>
        <charset val="128"/>
      </rPr>
      <t>2023年1月～12月の1年間</t>
    </r>
    <r>
      <rPr>
        <sz val="10"/>
        <rFont val="ＭＳ ゴシック"/>
        <family val="3"/>
        <charset val="128"/>
      </rPr>
      <t>の数値。</t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4" eb="25">
      <t>ネン</t>
    </rPh>
    <rPh sb="26" eb="27">
      <t>ガツ</t>
    </rPh>
    <rPh sb="30" eb="31">
      <t>ガツ</t>
    </rPh>
    <rPh sb="33" eb="34">
      <t>ネン</t>
    </rPh>
    <rPh sb="34" eb="35">
      <t>カン</t>
    </rPh>
    <rPh sb="36" eb="38">
      <t>スウチ</t>
    </rPh>
    <phoneticPr fontId="3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</si>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</sst>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0">
    <xf numFmtId="0" fontId="0" fillId="0" borderId="0" xfId="0">
      <alignment vertical="center"/>
    </xf>
    <xf numFmtId="0" fontId="1" fillId="2" borderId="0" xfId="2" applyFill="1" applyAlignment="1" applyProtection="1">
      <alignment vertical="center" shrinkToFit="1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6" fillId="2" borderId="0" xfId="2" applyFont="1" applyFill="1" applyAlignment="1" applyProtection="1">
      <alignment vertical="center" shrinkToFit="1"/>
    </xf>
    <xf numFmtId="0" fontId="5" fillId="0" borderId="0" xfId="3" applyFont="1" applyAlignment="1">
      <alignment horizontal="left" vertical="center"/>
    </xf>
    <xf numFmtId="0" fontId="5" fillId="0" borderId="0" xfId="0" applyFont="1" applyAlignment="1">
      <alignment horizontal="right" vertical="top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top" shrinkToFit="1"/>
    </xf>
    <xf numFmtId="0" fontId="5" fillId="0" borderId="0" xfId="0" applyFont="1" applyAlignment="1">
      <alignment vertical="top" shrinkToFit="1"/>
    </xf>
    <xf numFmtId="38" fontId="5" fillId="0" borderId="1" xfId="1" applyFont="1" applyBorder="1" applyAlignment="1">
      <alignment vertical="top" shrinkToFit="1"/>
    </xf>
    <xf numFmtId="38" fontId="5" fillId="0" borderId="9" xfId="1" quotePrefix="1" applyFont="1" applyBorder="1" applyAlignment="1">
      <alignment horizontal="right" vertical="top" shrinkToFit="1"/>
    </xf>
    <xf numFmtId="38" fontId="5" fillId="0" borderId="3" xfId="1" applyFont="1" applyBorder="1" applyAlignment="1">
      <alignment vertical="top" shrinkToFit="1"/>
    </xf>
    <xf numFmtId="38" fontId="5" fillId="0" borderId="8" xfId="1" applyFont="1" applyBorder="1" applyAlignment="1">
      <alignment vertical="top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0" xfId="1" applyFont="1" applyBorder="1" applyAlignment="1">
      <alignment vertical="top" shrinkToFit="1"/>
    </xf>
    <xf numFmtId="0" fontId="5" fillId="0" borderId="10" xfId="0" applyFont="1" applyBorder="1" applyAlignment="1">
      <alignment horizontal="center" vertical="center" shrinkToFit="1"/>
    </xf>
    <xf numFmtId="0" fontId="5" fillId="4" borderId="11" xfId="0" applyFont="1" applyFill="1" applyBorder="1" applyAlignment="1">
      <alignment vertical="top" shrinkToFit="1"/>
    </xf>
    <xf numFmtId="0" fontId="11" fillId="4" borderId="12" xfId="0" applyFont="1" applyFill="1" applyBorder="1" applyAlignment="1">
      <alignment vertical="top" shrinkToFit="1"/>
    </xf>
    <xf numFmtId="38" fontId="11" fillId="4" borderId="13" xfId="1" applyFont="1" applyFill="1" applyBorder="1" applyAlignment="1">
      <alignment vertical="top" shrinkToFit="1"/>
    </xf>
    <xf numFmtId="38" fontId="11" fillId="4" borderId="14" xfId="1" applyFont="1" applyFill="1" applyBorder="1" applyAlignment="1">
      <alignment horizontal="center" vertical="center" shrinkToFit="1"/>
    </xf>
    <xf numFmtId="38" fontId="11" fillId="4" borderId="12" xfId="1" applyFont="1" applyFill="1" applyBorder="1" applyAlignment="1">
      <alignment vertical="top" shrinkToFit="1"/>
    </xf>
    <xf numFmtId="0" fontId="11" fillId="4" borderId="15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vertical="top" shrinkToFit="1"/>
    </xf>
    <xf numFmtId="0" fontId="5" fillId="0" borderId="16" xfId="0" applyFont="1" applyBorder="1" applyAlignment="1">
      <alignment vertical="top" shrinkToFit="1"/>
    </xf>
    <xf numFmtId="38" fontId="5" fillId="0" borderId="4" xfId="1" applyFont="1" applyBorder="1" applyAlignment="1">
      <alignment vertical="top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16" xfId="1" applyFont="1" applyBorder="1" applyAlignment="1">
      <alignment vertical="top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38" fontId="13" fillId="0" borderId="0" xfId="1" applyFont="1" applyFill="1" applyBorder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3" xfId="3" xr:uid="{694EB771-2B30-4473-AB60-F65F00BB3C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366889</xdr:colOff>
      <xdr:row>0</xdr:row>
      <xdr:rowOff>282222</xdr:rowOff>
    </xdr:from>
    <xdr:to>
      <xdr:col>8</xdr:col>
      <xdr:colOff>35278</xdr:colOff>
      <xdr:row>2</xdr:row>
      <xdr:rowOff>109361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34FE6-92B8-4C0D-82DA-B2A745CE5FF1}"/>
            </a:ext>
          </a:extLst>
        </xdr:cNvPr>
        <xdr:cNvSpPr txBox="1"/>
      </xdr:nvSpPr>
      <xdr:spPr>
        <a:xfrm>
          <a:off x="1424164" y="282222"/>
          <a:ext cx="3154539" cy="284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経済構造実態調査 製造業事業所調査結果</a:t>
          </a:r>
          <a:endParaRPr kumimoji="1" lang="ja-JP" alt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1_&#32113;&#35336;&#34920;_&#31532;7&#34920;.xlsx" TargetMode="External"/><Relationship Id="rId1" Type="http://schemas.openxmlformats.org/officeDocument/2006/relationships/externalLinkPath" Target="11_&#32113;&#35336;&#34920;_&#31532;7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B6EF-342C-4166-90EC-CB613D9289CD}">
  <sheetPr>
    <tabColor theme="9" tint="0.39997558519241921"/>
  </sheetPr>
  <dimension ref="B1:O56"/>
  <sheetViews>
    <sheetView tabSelected="1" zoomScale="90" zoomScaleNormal="90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B1" sqref="B1:C1"/>
    </sheetView>
  </sheetViews>
  <sheetFormatPr defaultColWidth="9" defaultRowHeight="12"/>
  <cols>
    <col min="1" max="1" width="3.875" style="2" customWidth="1"/>
    <col min="2" max="2" width="3.25" style="2" bestFit="1" customWidth="1"/>
    <col min="3" max="3" width="6.75" style="2" bestFit="1" customWidth="1"/>
    <col min="4" max="4" width="10.125" style="2" customWidth="1"/>
    <col min="5" max="5" width="6.125" style="2" customWidth="1"/>
    <col min="6" max="6" width="10.5" style="2" customWidth="1"/>
    <col min="7" max="7" width="6.125" style="2" customWidth="1"/>
    <col min="8" max="8" width="12.875" style="2" customWidth="1"/>
    <col min="9" max="9" width="6.125" style="2" customWidth="1"/>
    <col min="10" max="10" width="12.875" style="2" customWidth="1"/>
    <col min="11" max="11" width="6.125" style="2" customWidth="1"/>
    <col min="12" max="12" width="3.75" style="2" customWidth="1"/>
    <col min="13" max="13" width="9" style="2"/>
    <col min="14" max="14" width="6.75" style="2" bestFit="1" customWidth="1"/>
    <col min="15" max="16384" width="9" style="2"/>
  </cols>
  <sheetData>
    <row r="1" spans="2:15" ht="24" customHeight="1">
      <c r="B1" s="1"/>
      <c r="C1" s="1"/>
      <c r="O1" s="3"/>
    </row>
    <row r="2" spans="2:15" ht="12" customHeight="1">
      <c r="B2" s="4"/>
      <c r="C2" s="4"/>
    </row>
    <row r="3" spans="2:15" ht="28.5" customHeight="1">
      <c r="B3" s="5" t="s">
        <v>0</v>
      </c>
      <c r="G3" s="6"/>
    </row>
    <row r="4" spans="2:15" ht="25.5" customHeight="1">
      <c r="B4" s="7" t="s">
        <v>1</v>
      </c>
      <c r="C4" s="8"/>
      <c r="D4" s="9" t="s">
        <v>2</v>
      </c>
      <c r="E4" s="10"/>
      <c r="F4" s="9" t="s">
        <v>3</v>
      </c>
      <c r="G4" s="10"/>
      <c r="H4" s="9" t="s">
        <v>4</v>
      </c>
      <c r="I4" s="10"/>
      <c r="J4" s="9" t="s">
        <v>5</v>
      </c>
      <c r="K4" s="11"/>
    </row>
    <row r="5" spans="2:15" ht="31.5">
      <c r="B5" s="12"/>
      <c r="C5" s="13"/>
      <c r="D5" s="14"/>
      <c r="E5" s="15" t="s">
        <v>6</v>
      </c>
      <c r="F5" s="14"/>
      <c r="G5" s="15" t="s">
        <v>6</v>
      </c>
      <c r="H5" s="14"/>
      <c r="I5" s="15" t="s">
        <v>6</v>
      </c>
      <c r="J5" s="16" t="s">
        <v>7</v>
      </c>
      <c r="K5" s="15" t="s">
        <v>6</v>
      </c>
    </row>
    <row r="6" spans="2:15">
      <c r="B6" s="17" t="s">
        <v>8</v>
      </c>
      <c r="C6" s="18" t="s">
        <v>9</v>
      </c>
      <c r="D6" s="19">
        <v>222200</v>
      </c>
      <c r="E6" s="20" t="s">
        <v>10</v>
      </c>
      <c r="F6" s="19">
        <v>7734473</v>
      </c>
      <c r="G6" s="20" t="s">
        <v>10</v>
      </c>
      <c r="H6" s="21">
        <v>373238830</v>
      </c>
      <c r="I6" s="20" t="s">
        <v>10</v>
      </c>
      <c r="J6" s="22">
        <v>110903396</v>
      </c>
      <c r="K6" s="20" t="s">
        <v>10</v>
      </c>
    </row>
    <row r="7" spans="2:15">
      <c r="B7" s="17" t="s">
        <v>11</v>
      </c>
      <c r="C7" s="18" t="s">
        <v>12</v>
      </c>
      <c r="D7" s="22">
        <v>6397</v>
      </c>
      <c r="E7" s="23">
        <f>RANK(D7,D$7:D$53,0)</f>
        <v>9</v>
      </c>
      <c r="F7" s="22">
        <v>165503</v>
      </c>
      <c r="G7" s="23">
        <f>RANK(F7,F$7:F$53,0)</f>
        <v>19</v>
      </c>
      <c r="H7" s="24">
        <v>6774675</v>
      </c>
      <c r="I7" s="23">
        <f>RANK(H7,H$7:H$53,0)</f>
        <v>19</v>
      </c>
      <c r="J7" s="22">
        <v>1744596</v>
      </c>
      <c r="K7" s="25">
        <f>RANK(J7,J$7:J$53,0)</f>
        <v>23</v>
      </c>
    </row>
    <row r="8" spans="2:15">
      <c r="B8" s="17" t="s">
        <v>13</v>
      </c>
      <c r="C8" s="18" t="s">
        <v>14</v>
      </c>
      <c r="D8" s="22">
        <v>1489</v>
      </c>
      <c r="E8" s="23">
        <f t="shared" ref="E8:G53" si="0">RANK(D8,D$7:D$53,0)</f>
        <v>41</v>
      </c>
      <c r="F8" s="22">
        <v>55565</v>
      </c>
      <c r="G8" s="23">
        <f t="shared" si="0"/>
        <v>39</v>
      </c>
      <c r="H8" s="24">
        <v>1716305</v>
      </c>
      <c r="I8" s="23">
        <f t="shared" ref="I8:I53" si="1">RANK(H8,H$7:H$53,0)</f>
        <v>42</v>
      </c>
      <c r="J8" s="22">
        <v>478798</v>
      </c>
      <c r="K8" s="25">
        <f t="shared" ref="K8:K53" si="2">RANK(J8,J$7:J$53,0)</f>
        <v>43</v>
      </c>
    </row>
    <row r="9" spans="2:15">
      <c r="B9" s="17" t="s">
        <v>15</v>
      </c>
      <c r="C9" s="18" t="s">
        <v>16</v>
      </c>
      <c r="D9" s="22">
        <v>2114</v>
      </c>
      <c r="E9" s="23">
        <f t="shared" si="0"/>
        <v>32</v>
      </c>
      <c r="F9" s="22">
        <v>86083</v>
      </c>
      <c r="G9" s="23">
        <f t="shared" si="0"/>
        <v>29</v>
      </c>
      <c r="H9" s="24">
        <v>3124685</v>
      </c>
      <c r="I9" s="23">
        <f t="shared" si="1"/>
        <v>31</v>
      </c>
      <c r="J9" s="22">
        <v>905631</v>
      </c>
      <c r="K9" s="25">
        <f t="shared" si="2"/>
        <v>34</v>
      </c>
    </row>
    <row r="10" spans="2:15">
      <c r="B10" s="17" t="s">
        <v>17</v>
      </c>
      <c r="C10" s="18" t="s">
        <v>18</v>
      </c>
      <c r="D10" s="22">
        <v>3102</v>
      </c>
      <c r="E10" s="23">
        <f t="shared" si="0"/>
        <v>24</v>
      </c>
      <c r="F10" s="22">
        <v>114979</v>
      </c>
      <c r="G10" s="23">
        <f t="shared" si="0"/>
        <v>24</v>
      </c>
      <c r="H10" s="24">
        <v>5469261</v>
      </c>
      <c r="I10" s="23">
        <f t="shared" si="1"/>
        <v>25</v>
      </c>
      <c r="J10" s="22">
        <v>1323208</v>
      </c>
      <c r="K10" s="25">
        <f t="shared" si="2"/>
        <v>26</v>
      </c>
    </row>
    <row r="11" spans="2:15">
      <c r="B11" s="17" t="s">
        <v>19</v>
      </c>
      <c r="C11" s="18" t="s">
        <v>20</v>
      </c>
      <c r="D11" s="22">
        <v>1766</v>
      </c>
      <c r="E11" s="23">
        <f t="shared" si="0"/>
        <v>36</v>
      </c>
      <c r="F11" s="22">
        <v>61333</v>
      </c>
      <c r="G11" s="23">
        <f t="shared" si="0"/>
        <v>37</v>
      </c>
      <c r="H11" s="24">
        <v>1563610</v>
      </c>
      <c r="I11" s="23">
        <f t="shared" si="1"/>
        <v>43</v>
      </c>
      <c r="J11" s="22">
        <v>628666</v>
      </c>
      <c r="K11" s="25">
        <f t="shared" si="2"/>
        <v>41</v>
      </c>
    </row>
    <row r="12" spans="2:15">
      <c r="B12" s="17" t="s">
        <v>21</v>
      </c>
      <c r="C12" s="18" t="s">
        <v>22</v>
      </c>
      <c r="D12" s="22">
        <v>2700</v>
      </c>
      <c r="E12" s="23">
        <f t="shared" si="0"/>
        <v>26</v>
      </c>
      <c r="F12" s="22">
        <v>97681</v>
      </c>
      <c r="G12" s="23">
        <f t="shared" si="0"/>
        <v>27</v>
      </c>
      <c r="H12" s="24">
        <v>3355548</v>
      </c>
      <c r="I12" s="23">
        <f t="shared" si="1"/>
        <v>29</v>
      </c>
      <c r="J12" s="22">
        <v>1343964</v>
      </c>
      <c r="K12" s="25">
        <f t="shared" si="2"/>
        <v>25</v>
      </c>
    </row>
    <row r="13" spans="2:15">
      <c r="B13" s="17" t="s">
        <v>23</v>
      </c>
      <c r="C13" s="18" t="s">
        <v>24</v>
      </c>
      <c r="D13" s="22">
        <v>3894</v>
      </c>
      <c r="E13" s="23">
        <f t="shared" si="0"/>
        <v>20</v>
      </c>
      <c r="F13" s="22">
        <v>152760</v>
      </c>
      <c r="G13" s="23">
        <f t="shared" si="0"/>
        <v>20</v>
      </c>
      <c r="H13" s="24">
        <v>5655367</v>
      </c>
      <c r="I13" s="23">
        <f t="shared" si="1"/>
        <v>23</v>
      </c>
      <c r="J13" s="22">
        <v>1902448</v>
      </c>
      <c r="K13" s="25">
        <f t="shared" si="2"/>
        <v>22</v>
      </c>
    </row>
    <row r="14" spans="2:15">
      <c r="B14" s="17" t="s">
        <v>25</v>
      </c>
      <c r="C14" s="18" t="s">
        <v>26</v>
      </c>
      <c r="D14" s="22">
        <v>5689</v>
      </c>
      <c r="E14" s="23">
        <f t="shared" si="0"/>
        <v>16</v>
      </c>
      <c r="F14" s="22">
        <v>275558</v>
      </c>
      <c r="G14" s="23">
        <f t="shared" si="0"/>
        <v>7</v>
      </c>
      <c r="H14" s="24">
        <v>15006703</v>
      </c>
      <c r="I14" s="23">
        <f t="shared" si="1"/>
        <v>8</v>
      </c>
      <c r="J14" s="22">
        <v>4528033</v>
      </c>
      <c r="K14" s="25">
        <f t="shared" si="2"/>
        <v>7</v>
      </c>
    </row>
    <row r="15" spans="2:15">
      <c r="B15" s="17" t="s">
        <v>27</v>
      </c>
      <c r="C15" s="18" t="s">
        <v>28</v>
      </c>
      <c r="D15" s="22">
        <v>4857</v>
      </c>
      <c r="E15" s="23">
        <f t="shared" si="0"/>
        <v>18</v>
      </c>
      <c r="F15" s="22">
        <v>197935</v>
      </c>
      <c r="G15" s="23">
        <f t="shared" si="0"/>
        <v>16</v>
      </c>
      <c r="H15" s="24">
        <v>9889543</v>
      </c>
      <c r="I15" s="23">
        <f t="shared" si="1"/>
        <v>13</v>
      </c>
      <c r="J15" s="22">
        <v>2915502</v>
      </c>
      <c r="K15" s="25">
        <f t="shared" si="2"/>
        <v>12</v>
      </c>
    </row>
    <row r="16" spans="2:15">
      <c r="B16" s="17" t="s">
        <v>29</v>
      </c>
      <c r="C16" s="18" t="s">
        <v>30</v>
      </c>
      <c r="D16" s="22">
        <v>5696</v>
      </c>
      <c r="E16" s="23">
        <f t="shared" si="0"/>
        <v>15</v>
      </c>
      <c r="F16" s="22">
        <v>218386</v>
      </c>
      <c r="G16" s="23">
        <f t="shared" si="0"/>
        <v>10</v>
      </c>
      <c r="H16" s="24">
        <v>10148522</v>
      </c>
      <c r="I16" s="23">
        <f t="shared" si="1"/>
        <v>12</v>
      </c>
      <c r="J16" s="22">
        <v>3372399</v>
      </c>
      <c r="K16" s="25">
        <f t="shared" si="2"/>
        <v>9</v>
      </c>
    </row>
    <row r="17" spans="2:11">
      <c r="B17" s="17" t="s">
        <v>31</v>
      </c>
      <c r="C17" s="18" t="s">
        <v>32</v>
      </c>
      <c r="D17" s="22">
        <v>13159</v>
      </c>
      <c r="E17" s="23">
        <f t="shared" si="0"/>
        <v>4</v>
      </c>
      <c r="F17" s="22">
        <v>385901</v>
      </c>
      <c r="G17" s="23">
        <f t="shared" si="0"/>
        <v>4</v>
      </c>
      <c r="H17" s="24">
        <v>15329652</v>
      </c>
      <c r="I17" s="23">
        <f t="shared" si="1"/>
        <v>6</v>
      </c>
      <c r="J17" s="22">
        <v>5309184</v>
      </c>
      <c r="K17" s="25">
        <f t="shared" si="2"/>
        <v>5</v>
      </c>
    </row>
    <row r="18" spans="2:11">
      <c r="B18" s="17" t="s">
        <v>33</v>
      </c>
      <c r="C18" s="18" t="s">
        <v>34</v>
      </c>
      <c r="D18" s="22">
        <v>5921</v>
      </c>
      <c r="E18" s="23">
        <f t="shared" si="0"/>
        <v>12</v>
      </c>
      <c r="F18" s="22">
        <v>211434</v>
      </c>
      <c r="G18" s="23">
        <f t="shared" si="0"/>
        <v>12</v>
      </c>
      <c r="H18" s="24">
        <v>15293153</v>
      </c>
      <c r="I18" s="23">
        <f t="shared" si="1"/>
        <v>7</v>
      </c>
      <c r="J18" s="22">
        <v>2865533</v>
      </c>
      <c r="K18" s="25">
        <f t="shared" si="2"/>
        <v>15</v>
      </c>
    </row>
    <row r="19" spans="2:11">
      <c r="B19" s="17" t="s">
        <v>35</v>
      </c>
      <c r="C19" s="18" t="s">
        <v>36</v>
      </c>
      <c r="D19" s="22">
        <v>15297</v>
      </c>
      <c r="E19" s="23">
        <f t="shared" si="0"/>
        <v>3</v>
      </c>
      <c r="F19" s="22">
        <v>265946</v>
      </c>
      <c r="G19" s="23">
        <f t="shared" si="0"/>
        <v>8</v>
      </c>
      <c r="H19" s="24">
        <v>8552651</v>
      </c>
      <c r="I19" s="23">
        <f t="shared" si="1"/>
        <v>16</v>
      </c>
      <c r="J19" s="22">
        <v>3134719</v>
      </c>
      <c r="K19" s="25">
        <f t="shared" si="2"/>
        <v>10</v>
      </c>
    </row>
    <row r="20" spans="2:11">
      <c r="B20" s="17" t="s">
        <v>37</v>
      </c>
      <c r="C20" s="18" t="s">
        <v>38</v>
      </c>
      <c r="D20" s="22">
        <v>9856</v>
      </c>
      <c r="E20" s="23">
        <f t="shared" si="0"/>
        <v>6</v>
      </c>
      <c r="F20" s="22">
        <v>361006</v>
      </c>
      <c r="G20" s="23">
        <f t="shared" si="0"/>
        <v>6</v>
      </c>
      <c r="H20" s="24">
        <v>18479457</v>
      </c>
      <c r="I20" s="23">
        <f t="shared" si="1"/>
        <v>4</v>
      </c>
      <c r="J20" s="22">
        <v>5027441</v>
      </c>
      <c r="K20" s="25">
        <f t="shared" si="2"/>
        <v>6</v>
      </c>
    </row>
    <row r="21" spans="2:11">
      <c r="B21" s="17" t="s">
        <v>39</v>
      </c>
      <c r="C21" s="18" t="s">
        <v>40</v>
      </c>
      <c r="D21" s="22">
        <v>5767</v>
      </c>
      <c r="E21" s="23">
        <f t="shared" si="0"/>
        <v>14</v>
      </c>
      <c r="F21" s="22">
        <v>178649</v>
      </c>
      <c r="G21" s="23">
        <f t="shared" si="0"/>
        <v>17</v>
      </c>
      <c r="H21" s="24">
        <v>5466666</v>
      </c>
      <c r="I21" s="23">
        <f t="shared" si="1"/>
        <v>26</v>
      </c>
      <c r="J21" s="22">
        <v>1946684</v>
      </c>
      <c r="K21" s="25">
        <f t="shared" si="2"/>
        <v>20</v>
      </c>
    </row>
    <row r="22" spans="2:11">
      <c r="B22" s="17" t="s">
        <v>41</v>
      </c>
      <c r="C22" s="18" t="s">
        <v>42</v>
      </c>
      <c r="D22" s="22">
        <v>2931</v>
      </c>
      <c r="E22" s="23">
        <f t="shared" si="0"/>
        <v>25</v>
      </c>
      <c r="F22" s="22">
        <v>122482</v>
      </c>
      <c r="G22" s="23">
        <f t="shared" si="0"/>
        <v>23</v>
      </c>
      <c r="H22" s="24">
        <v>4133758</v>
      </c>
      <c r="I22" s="23">
        <f t="shared" si="1"/>
        <v>27</v>
      </c>
      <c r="J22" s="22">
        <v>1418182</v>
      </c>
      <c r="K22" s="25">
        <f t="shared" si="2"/>
        <v>24</v>
      </c>
    </row>
    <row r="23" spans="2:11">
      <c r="B23" s="17" t="s">
        <v>43</v>
      </c>
      <c r="C23" s="18" t="s">
        <v>44</v>
      </c>
      <c r="D23" s="22">
        <v>3187</v>
      </c>
      <c r="E23" s="23">
        <f t="shared" si="0"/>
        <v>22</v>
      </c>
      <c r="F23" s="22">
        <v>98620</v>
      </c>
      <c r="G23" s="23">
        <f t="shared" si="0"/>
        <v>25</v>
      </c>
      <c r="H23" s="24">
        <v>3206413</v>
      </c>
      <c r="I23" s="23">
        <f t="shared" si="1"/>
        <v>30</v>
      </c>
      <c r="J23" s="22">
        <v>1120717</v>
      </c>
      <c r="K23" s="25">
        <f t="shared" si="2"/>
        <v>29</v>
      </c>
    </row>
    <row r="24" spans="2:11">
      <c r="B24" s="17" t="s">
        <v>45</v>
      </c>
      <c r="C24" s="18" t="s">
        <v>46</v>
      </c>
      <c r="D24" s="22">
        <v>2553</v>
      </c>
      <c r="E24" s="23">
        <f t="shared" si="0"/>
        <v>28</v>
      </c>
      <c r="F24" s="22">
        <v>75549</v>
      </c>
      <c r="G24" s="23">
        <f t="shared" si="0"/>
        <v>31</v>
      </c>
      <c r="H24" s="24">
        <v>2649650</v>
      </c>
      <c r="I24" s="23">
        <f t="shared" si="1"/>
        <v>35</v>
      </c>
      <c r="J24" s="22">
        <v>892672</v>
      </c>
      <c r="K24" s="25">
        <f t="shared" si="2"/>
        <v>35</v>
      </c>
    </row>
    <row r="25" spans="2:11">
      <c r="B25" s="17" t="s">
        <v>47</v>
      </c>
      <c r="C25" s="18" t="s">
        <v>48</v>
      </c>
      <c r="D25" s="22">
        <v>2109</v>
      </c>
      <c r="E25" s="23">
        <f t="shared" si="0"/>
        <v>33</v>
      </c>
      <c r="F25" s="22">
        <v>72692</v>
      </c>
      <c r="G25" s="23">
        <f t="shared" si="0"/>
        <v>33</v>
      </c>
      <c r="H25" s="24">
        <v>2719360</v>
      </c>
      <c r="I25" s="23">
        <f t="shared" si="1"/>
        <v>34</v>
      </c>
      <c r="J25" s="22">
        <v>1005430</v>
      </c>
      <c r="K25" s="25">
        <f t="shared" si="2"/>
        <v>32</v>
      </c>
    </row>
    <row r="26" spans="2:11">
      <c r="B26" s="17" t="s">
        <v>49</v>
      </c>
      <c r="C26" s="18" t="s">
        <v>50</v>
      </c>
      <c r="D26" s="22">
        <v>6128</v>
      </c>
      <c r="E26" s="23">
        <f t="shared" si="0"/>
        <v>10</v>
      </c>
      <c r="F26" s="22">
        <v>205903</v>
      </c>
      <c r="G26" s="23">
        <f t="shared" si="0"/>
        <v>14</v>
      </c>
      <c r="H26" s="24">
        <v>7008768</v>
      </c>
      <c r="I26" s="23">
        <f t="shared" si="1"/>
        <v>18</v>
      </c>
      <c r="J26" s="22">
        <v>2401844</v>
      </c>
      <c r="K26" s="25">
        <f t="shared" si="2"/>
        <v>17</v>
      </c>
    </row>
    <row r="27" spans="2:11">
      <c r="B27" s="17" t="s">
        <v>51</v>
      </c>
      <c r="C27" s="18" t="s">
        <v>52</v>
      </c>
      <c r="D27" s="22">
        <v>6488</v>
      </c>
      <c r="E27" s="23">
        <f t="shared" si="0"/>
        <v>8</v>
      </c>
      <c r="F27" s="22">
        <v>206982</v>
      </c>
      <c r="G27" s="23">
        <f t="shared" si="0"/>
        <v>13</v>
      </c>
      <c r="H27" s="24">
        <v>6720192</v>
      </c>
      <c r="I27" s="23">
        <f t="shared" si="1"/>
        <v>20</v>
      </c>
      <c r="J27" s="22">
        <v>2166629</v>
      </c>
      <c r="K27" s="25">
        <f t="shared" si="2"/>
        <v>19</v>
      </c>
    </row>
    <row r="28" spans="2:11">
      <c r="B28" s="17" t="s">
        <v>53</v>
      </c>
      <c r="C28" s="18" t="s">
        <v>54</v>
      </c>
      <c r="D28" s="22">
        <v>10530</v>
      </c>
      <c r="E28" s="23">
        <f t="shared" si="0"/>
        <v>5</v>
      </c>
      <c r="F28" s="22">
        <v>408750</v>
      </c>
      <c r="G28" s="23">
        <f t="shared" si="0"/>
        <v>3</v>
      </c>
      <c r="H28" s="24">
        <v>19773249</v>
      </c>
      <c r="I28" s="23">
        <f t="shared" si="1"/>
        <v>2</v>
      </c>
      <c r="J28" s="22">
        <v>6439832</v>
      </c>
      <c r="K28" s="25">
        <f t="shared" si="2"/>
        <v>2</v>
      </c>
    </row>
    <row r="29" spans="2:11">
      <c r="B29" s="17" t="s">
        <v>55</v>
      </c>
      <c r="C29" s="18" t="s">
        <v>56</v>
      </c>
      <c r="D29" s="22">
        <v>18414</v>
      </c>
      <c r="E29" s="23">
        <f t="shared" si="0"/>
        <v>2</v>
      </c>
      <c r="F29" s="22">
        <v>845283</v>
      </c>
      <c r="G29" s="23">
        <f t="shared" si="0"/>
        <v>1</v>
      </c>
      <c r="H29" s="24">
        <v>58021789</v>
      </c>
      <c r="I29" s="23">
        <f t="shared" si="1"/>
        <v>1</v>
      </c>
      <c r="J29" s="22">
        <v>16257929</v>
      </c>
      <c r="K29" s="25">
        <f t="shared" si="2"/>
        <v>1</v>
      </c>
    </row>
    <row r="30" spans="2:11">
      <c r="B30" s="17" t="s">
        <v>57</v>
      </c>
      <c r="C30" s="18" t="s">
        <v>58</v>
      </c>
      <c r="D30" s="22">
        <v>3857</v>
      </c>
      <c r="E30" s="23">
        <f t="shared" si="0"/>
        <v>21</v>
      </c>
      <c r="F30" s="22">
        <v>205046</v>
      </c>
      <c r="G30" s="23">
        <f t="shared" si="0"/>
        <v>15</v>
      </c>
      <c r="H30" s="24">
        <v>12311360</v>
      </c>
      <c r="I30" s="23">
        <f t="shared" si="1"/>
        <v>9</v>
      </c>
      <c r="J30" s="22">
        <v>3410505</v>
      </c>
      <c r="K30" s="25">
        <f t="shared" si="2"/>
        <v>8</v>
      </c>
    </row>
    <row r="31" spans="2:11">
      <c r="B31" s="17" t="s">
        <v>59</v>
      </c>
      <c r="C31" s="18" t="s">
        <v>60</v>
      </c>
      <c r="D31" s="22">
        <v>3107</v>
      </c>
      <c r="E31" s="23">
        <f t="shared" si="0"/>
        <v>23</v>
      </c>
      <c r="F31" s="22">
        <v>172367</v>
      </c>
      <c r="G31" s="23">
        <f t="shared" si="0"/>
        <v>18</v>
      </c>
      <c r="H31" s="24">
        <v>9179393</v>
      </c>
      <c r="I31" s="23">
        <f t="shared" si="1"/>
        <v>15</v>
      </c>
      <c r="J31" s="22">
        <v>2888369</v>
      </c>
      <c r="K31" s="25">
        <f t="shared" si="2"/>
        <v>14</v>
      </c>
    </row>
    <row r="32" spans="2:11">
      <c r="B32" s="17" t="s">
        <v>61</v>
      </c>
      <c r="C32" s="18" t="s">
        <v>62</v>
      </c>
      <c r="D32" s="22">
        <v>5297</v>
      </c>
      <c r="E32" s="23">
        <f t="shared" si="0"/>
        <v>17</v>
      </c>
      <c r="F32" s="22">
        <v>148062</v>
      </c>
      <c r="G32" s="23">
        <f t="shared" si="0"/>
        <v>22</v>
      </c>
      <c r="H32" s="24">
        <v>6459958</v>
      </c>
      <c r="I32" s="23">
        <f t="shared" si="1"/>
        <v>21</v>
      </c>
      <c r="J32" s="22">
        <v>2466839</v>
      </c>
      <c r="K32" s="25">
        <f t="shared" si="2"/>
        <v>16</v>
      </c>
    </row>
    <row r="33" spans="2:11">
      <c r="B33" s="17" t="s">
        <v>63</v>
      </c>
      <c r="C33" s="18" t="s">
        <v>64</v>
      </c>
      <c r="D33" s="22">
        <v>18481</v>
      </c>
      <c r="E33" s="23">
        <f t="shared" si="0"/>
        <v>1</v>
      </c>
      <c r="F33" s="22">
        <v>446661</v>
      </c>
      <c r="G33" s="23">
        <f t="shared" si="0"/>
        <v>2</v>
      </c>
      <c r="H33" s="24">
        <v>19343010</v>
      </c>
      <c r="I33" s="23">
        <f t="shared" si="1"/>
        <v>3</v>
      </c>
      <c r="J33" s="22">
        <v>6164146</v>
      </c>
      <c r="K33" s="25">
        <f t="shared" si="2"/>
        <v>3</v>
      </c>
    </row>
    <row r="34" spans="2:11">
      <c r="B34" s="17" t="s">
        <v>65</v>
      </c>
      <c r="C34" s="18" t="s">
        <v>66</v>
      </c>
      <c r="D34" s="22">
        <v>8572</v>
      </c>
      <c r="E34" s="23">
        <f t="shared" si="0"/>
        <v>7</v>
      </c>
      <c r="F34" s="22">
        <v>364089</v>
      </c>
      <c r="G34" s="23">
        <f t="shared" si="0"/>
        <v>5</v>
      </c>
      <c r="H34" s="24">
        <v>18461711</v>
      </c>
      <c r="I34" s="23">
        <f t="shared" si="1"/>
        <v>5</v>
      </c>
      <c r="J34" s="22">
        <v>5675963</v>
      </c>
      <c r="K34" s="25">
        <f t="shared" si="2"/>
        <v>4</v>
      </c>
    </row>
    <row r="35" spans="2:11">
      <c r="B35" s="17" t="s">
        <v>67</v>
      </c>
      <c r="C35" s="18" t="s">
        <v>68</v>
      </c>
      <c r="D35" s="22">
        <v>1880</v>
      </c>
      <c r="E35" s="23">
        <f t="shared" si="0"/>
        <v>35</v>
      </c>
      <c r="F35" s="22">
        <v>60748</v>
      </c>
      <c r="G35" s="23">
        <f t="shared" si="0"/>
        <v>38</v>
      </c>
      <c r="H35" s="24">
        <v>2022684</v>
      </c>
      <c r="I35" s="23">
        <f t="shared" si="1"/>
        <v>39</v>
      </c>
      <c r="J35" s="22">
        <v>689593</v>
      </c>
      <c r="K35" s="25">
        <f t="shared" si="2"/>
        <v>40</v>
      </c>
    </row>
    <row r="36" spans="2:11">
      <c r="B36" s="17" t="s">
        <v>69</v>
      </c>
      <c r="C36" s="18" t="s">
        <v>70</v>
      </c>
      <c r="D36" s="22">
        <v>1747</v>
      </c>
      <c r="E36" s="23">
        <f t="shared" si="0"/>
        <v>37</v>
      </c>
      <c r="F36" s="22">
        <v>52520</v>
      </c>
      <c r="G36" s="23">
        <f t="shared" si="0"/>
        <v>42</v>
      </c>
      <c r="H36" s="24">
        <v>2891542</v>
      </c>
      <c r="I36" s="23">
        <f t="shared" si="1"/>
        <v>33</v>
      </c>
      <c r="J36" s="22">
        <v>1012836</v>
      </c>
      <c r="K36" s="25">
        <f t="shared" si="2"/>
        <v>31</v>
      </c>
    </row>
    <row r="37" spans="2:11">
      <c r="B37" s="17" t="s">
        <v>71</v>
      </c>
      <c r="C37" s="18" t="s">
        <v>72</v>
      </c>
      <c r="D37" s="22">
        <v>854</v>
      </c>
      <c r="E37" s="23">
        <f t="shared" si="0"/>
        <v>47</v>
      </c>
      <c r="F37" s="22">
        <v>31098</v>
      </c>
      <c r="G37" s="23">
        <f t="shared" si="0"/>
        <v>45</v>
      </c>
      <c r="H37" s="24">
        <v>886730</v>
      </c>
      <c r="I37" s="23">
        <f t="shared" si="1"/>
        <v>45</v>
      </c>
      <c r="J37" s="22">
        <v>264130</v>
      </c>
      <c r="K37" s="25">
        <f t="shared" si="2"/>
        <v>45</v>
      </c>
    </row>
    <row r="38" spans="2:11">
      <c r="B38" s="17" t="s">
        <v>73</v>
      </c>
      <c r="C38" s="18" t="s">
        <v>74</v>
      </c>
      <c r="D38" s="22">
        <v>1206</v>
      </c>
      <c r="E38" s="23">
        <f t="shared" si="0"/>
        <v>44</v>
      </c>
      <c r="F38" s="22">
        <v>42265</v>
      </c>
      <c r="G38" s="23">
        <f t="shared" si="0"/>
        <v>44</v>
      </c>
      <c r="H38" s="24">
        <v>1383834</v>
      </c>
      <c r="I38" s="23">
        <f t="shared" si="1"/>
        <v>44</v>
      </c>
      <c r="J38" s="22">
        <v>457121</v>
      </c>
      <c r="K38" s="25">
        <f t="shared" si="2"/>
        <v>44</v>
      </c>
    </row>
    <row r="39" spans="2:11">
      <c r="B39" s="17" t="s">
        <v>75</v>
      </c>
      <c r="C39" s="18" t="s">
        <v>76</v>
      </c>
      <c r="D39" s="22">
        <v>3921</v>
      </c>
      <c r="E39" s="23">
        <f t="shared" si="0"/>
        <v>19</v>
      </c>
      <c r="F39" s="22">
        <v>149176</v>
      </c>
      <c r="G39" s="23">
        <f t="shared" si="0"/>
        <v>21</v>
      </c>
      <c r="H39" s="24">
        <v>9603957</v>
      </c>
      <c r="I39" s="23">
        <f t="shared" si="1"/>
        <v>14</v>
      </c>
      <c r="J39" s="22">
        <v>1923040</v>
      </c>
      <c r="K39" s="25">
        <f t="shared" si="2"/>
        <v>21</v>
      </c>
    </row>
    <row r="40" spans="2:11">
      <c r="B40" s="17" t="s">
        <v>77</v>
      </c>
      <c r="C40" s="18" t="s">
        <v>78</v>
      </c>
      <c r="D40" s="22">
        <v>5871</v>
      </c>
      <c r="E40" s="23">
        <f t="shared" si="0"/>
        <v>13</v>
      </c>
      <c r="F40" s="22">
        <v>214305</v>
      </c>
      <c r="G40" s="23">
        <f t="shared" si="0"/>
        <v>11</v>
      </c>
      <c r="H40" s="24">
        <v>11476455</v>
      </c>
      <c r="I40" s="23">
        <f t="shared" si="1"/>
        <v>11</v>
      </c>
      <c r="J40" s="22">
        <v>2960825</v>
      </c>
      <c r="K40" s="25">
        <f t="shared" si="2"/>
        <v>11</v>
      </c>
    </row>
    <row r="41" spans="2:11">
      <c r="B41" s="17" t="s">
        <v>79</v>
      </c>
      <c r="C41" s="18" t="s">
        <v>80</v>
      </c>
      <c r="D41" s="22">
        <v>1983</v>
      </c>
      <c r="E41" s="23">
        <f t="shared" si="0"/>
        <v>34</v>
      </c>
      <c r="F41" s="22">
        <v>97787</v>
      </c>
      <c r="G41" s="23">
        <f t="shared" si="0"/>
        <v>26</v>
      </c>
      <c r="H41" s="24">
        <v>7781751</v>
      </c>
      <c r="I41" s="23">
        <f t="shared" si="1"/>
        <v>17</v>
      </c>
      <c r="J41" s="22">
        <v>2249116</v>
      </c>
      <c r="K41" s="25">
        <f t="shared" si="2"/>
        <v>18</v>
      </c>
    </row>
    <row r="42" spans="2:11">
      <c r="B42" s="17" t="s">
        <v>81</v>
      </c>
      <c r="C42" s="18" t="s">
        <v>82</v>
      </c>
      <c r="D42" s="22">
        <v>1294</v>
      </c>
      <c r="E42" s="23">
        <f t="shared" si="0"/>
        <v>43</v>
      </c>
      <c r="F42" s="22">
        <v>48337</v>
      </c>
      <c r="G42" s="23">
        <f t="shared" si="0"/>
        <v>43</v>
      </c>
      <c r="H42" s="24">
        <v>2333664</v>
      </c>
      <c r="I42" s="23">
        <f t="shared" si="1"/>
        <v>37</v>
      </c>
      <c r="J42" s="22">
        <v>1046176</v>
      </c>
      <c r="K42" s="25">
        <f t="shared" si="2"/>
        <v>30</v>
      </c>
    </row>
    <row r="43" spans="2:11">
      <c r="B43" s="17" t="s">
        <v>83</v>
      </c>
      <c r="C43" s="18" t="s">
        <v>84</v>
      </c>
      <c r="D43" s="22">
        <v>2354</v>
      </c>
      <c r="E43" s="23">
        <f t="shared" si="0"/>
        <v>30</v>
      </c>
      <c r="F43" s="22">
        <v>72409</v>
      </c>
      <c r="G43" s="23">
        <f t="shared" si="0"/>
        <v>34</v>
      </c>
      <c r="H43" s="24">
        <v>3080769</v>
      </c>
      <c r="I43" s="23">
        <f t="shared" si="1"/>
        <v>32</v>
      </c>
      <c r="J43" s="22">
        <v>794746</v>
      </c>
      <c r="K43" s="25">
        <f t="shared" si="2"/>
        <v>37</v>
      </c>
    </row>
    <row r="44" spans="2:11">
      <c r="B44" s="17" t="s">
        <v>85</v>
      </c>
      <c r="C44" s="18" t="s">
        <v>86</v>
      </c>
      <c r="D44" s="22">
        <v>2592</v>
      </c>
      <c r="E44" s="23">
        <f t="shared" si="0"/>
        <v>27</v>
      </c>
      <c r="F44" s="22">
        <v>81639</v>
      </c>
      <c r="G44" s="23">
        <f t="shared" si="0"/>
        <v>30</v>
      </c>
      <c r="H44" s="24">
        <v>5593086</v>
      </c>
      <c r="I44" s="23">
        <f t="shared" si="1"/>
        <v>24</v>
      </c>
      <c r="J44" s="22">
        <v>997527</v>
      </c>
      <c r="K44" s="25">
        <f t="shared" si="2"/>
        <v>33</v>
      </c>
    </row>
    <row r="45" spans="2:11">
      <c r="B45" s="17" t="s">
        <v>87</v>
      </c>
      <c r="C45" s="18" t="s">
        <v>88</v>
      </c>
      <c r="D45" s="22">
        <v>1091</v>
      </c>
      <c r="E45" s="23">
        <f t="shared" si="0"/>
        <v>45</v>
      </c>
      <c r="F45" s="22">
        <v>23543</v>
      </c>
      <c r="G45" s="23">
        <f t="shared" si="0"/>
        <v>47</v>
      </c>
      <c r="H45" s="24">
        <v>653960</v>
      </c>
      <c r="I45" s="23">
        <f t="shared" si="1"/>
        <v>46</v>
      </c>
      <c r="J45" s="22">
        <v>213395</v>
      </c>
      <c r="K45" s="25">
        <f t="shared" si="2"/>
        <v>46</v>
      </c>
    </row>
    <row r="46" spans="2:11">
      <c r="B46" s="17" t="s">
        <v>89</v>
      </c>
      <c r="C46" s="18" t="s">
        <v>90</v>
      </c>
      <c r="D46" s="22">
        <v>6022</v>
      </c>
      <c r="E46" s="23">
        <f t="shared" si="0"/>
        <v>11</v>
      </c>
      <c r="F46" s="22">
        <v>229749</v>
      </c>
      <c r="G46" s="23">
        <f t="shared" si="0"/>
        <v>9</v>
      </c>
      <c r="H46" s="24">
        <v>11616732</v>
      </c>
      <c r="I46" s="23">
        <f t="shared" si="1"/>
        <v>10</v>
      </c>
      <c r="J46" s="22">
        <v>2914881</v>
      </c>
      <c r="K46" s="25">
        <f t="shared" si="2"/>
        <v>13</v>
      </c>
    </row>
    <row r="47" spans="2:11">
      <c r="B47" s="17" t="s">
        <v>91</v>
      </c>
      <c r="C47" s="18" t="s">
        <v>92</v>
      </c>
      <c r="D47" s="22">
        <v>1436</v>
      </c>
      <c r="E47" s="23">
        <f t="shared" si="0"/>
        <v>42</v>
      </c>
      <c r="F47" s="22">
        <v>63554</v>
      </c>
      <c r="G47" s="23">
        <f t="shared" si="0"/>
        <v>36</v>
      </c>
      <c r="H47" s="24">
        <v>2319201</v>
      </c>
      <c r="I47" s="23">
        <f t="shared" si="1"/>
        <v>38</v>
      </c>
      <c r="J47" s="22">
        <v>813408</v>
      </c>
      <c r="K47" s="25">
        <f t="shared" si="2"/>
        <v>36</v>
      </c>
    </row>
    <row r="48" spans="2:11" ht="12.75" thickBot="1">
      <c r="B48" s="17" t="s">
        <v>93</v>
      </c>
      <c r="C48" s="18" t="s">
        <v>94</v>
      </c>
      <c r="D48" s="22">
        <v>1646</v>
      </c>
      <c r="E48" s="23">
        <f t="shared" si="0"/>
        <v>39</v>
      </c>
      <c r="F48" s="22">
        <v>54902</v>
      </c>
      <c r="G48" s="23">
        <f t="shared" si="0"/>
        <v>41</v>
      </c>
      <c r="H48" s="24">
        <v>1851736</v>
      </c>
      <c r="I48" s="23">
        <f t="shared" si="1"/>
        <v>40</v>
      </c>
      <c r="J48" s="22">
        <v>739908</v>
      </c>
      <c r="K48" s="25">
        <f t="shared" si="2"/>
        <v>38</v>
      </c>
    </row>
    <row r="49" spans="2:11" ht="12.75" thickBot="1">
      <c r="B49" s="26" t="s">
        <v>95</v>
      </c>
      <c r="C49" s="27" t="s">
        <v>96</v>
      </c>
      <c r="D49" s="28">
        <v>2235</v>
      </c>
      <c r="E49" s="29">
        <f t="shared" si="0"/>
        <v>31</v>
      </c>
      <c r="F49" s="28">
        <v>93807</v>
      </c>
      <c r="G49" s="29">
        <f t="shared" si="0"/>
        <v>28</v>
      </c>
      <c r="H49" s="30">
        <v>3486265</v>
      </c>
      <c r="I49" s="29">
        <f t="shared" si="1"/>
        <v>28</v>
      </c>
      <c r="J49" s="28">
        <v>1258765</v>
      </c>
      <c r="K49" s="31">
        <f t="shared" si="2"/>
        <v>28</v>
      </c>
    </row>
    <row r="50" spans="2:11">
      <c r="B50" s="17" t="s">
        <v>97</v>
      </c>
      <c r="C50" s="18" t="s">
        <v>98</v>
      </c>
      <c r="D50" s="22">
        <v>1664</v>
      </c>
      <c r="E50" s="23">
        <f t="shared" si="0"/>
        <v>38</v>
      </c>
      <c r="F50" s="22">
        <v>65749</v>
      </c>
      <c r="G50" s="23">
        <f t="shared" si="0"/>
        <v>35</v>
      </c>
      <c r="H50" s="24">
        <v>5683829</v>
      </c>
      <c r="I50" s="23">
        <f t="shared" si="1"/>
        <v>22</v>
      </c>
      <c r="J50" s="22">
        <v>1301808</v>
      </c>
      <c r="K50" s="25">
        <f t="shared" si="2"/>
        <v>27</v>
      </c>
    </row>
    <row r="51" spans="2:11">
      <c r="B51" s="17" t="s">
        <v>99</v>
      </c>
      <c r="C51" s="18" t="s">
        <v>100</v>
      </c>
      <c r="D51" s="22">
        <v>1533</v>
      </c>
      <c r="E51" s="23">
        <f t="shared" si="0"/>
        <v>40</v>
      </c>
      <c r="F51" s="22">
        <v>55059</v>
      </c>
      <c r="G51" s="23">
        <f t="shared" si="0"/>
        <v>40</v>
      </c>
      <c r="H51" s="24">
        <v>1836509</v>
      </c>
      <c r="I51" s="23">
        <f t="shared" si="1"/>
        <v>41</v>
      </c>
      <c r="J51" s="22">
        <v>628541</v>
      </c>
      <c r="K51" s="25">
        <f t="shared" si="2"/>
        <v>42</v>
      </c>
    </row>
    <row r="52" spans="2:11">
      <c r="B52" s="17" t="s">
        <v>101</v>
      </c>
      <c r="C52" s="18" t="s">
        <v>102</v>
      </c>
      <c r="D52" s="22">
        <v>2533</v>
      </c>
      <c r="E52" s="23">
        <f t="shared" si="0"/>
        <v>29</v>
      </c>
      <c r="F52" s="22">
        <v>72938</v>
      </c>
      <c r="G52" s="23">
        <f t="shared" si="0"/>
        <v>32</v>
      </c>
      <c r="H52" s="24">
        <v>2415019</v>
      </c>
      <c r="I52" s="23">
        <f t="shared" si="1"/>
        <v>36</v>
      </c>
      <c r="J52" s="22">
        <v>728672</v>
      </c>
      <c r="K52" s="25">
        <f t="shared" si="2"/>
        <v>39</v>
      </c>
    </row>
    <row r="53" spans="2:11">
      <c r="B53" s="32" t="s">
        <v>103</v>
      </c>
      <c r="C53" s="33" t="s">
        <v>104</v>
      </c>
      <c r="D53" s="34">
        <v>980</v>
      </c>
      <c r="E53" s="35">
        <f t="shared" si="0"/>
        <v>46</v>
      </c>
      <c r="F53" s="34">
        <v>23683</v>
      </c>
      <c r="G53" s="35">
        <f t="shared" si="0"/>
        <v>46</v>
      </c>
      <c r="H53" s="36">
        <v>506700</v>
      </c>
      <c r="I53" s="35">
        <f t="shared" si="1"/>
        <v>47</v>
      </c>
      <c r="J53" s="34">
        <v>173044</v>
      </c>
      <c r="K53" s="37">
        <f t="shared" si="2"/>
        <v>47</v>
      </c>
    </row>
    <row r="54" spans="2:11">
      <c r="B54" s="38" t="s">
        <v>105</v>
      </c>
    </row>
    <row r="55" spans="2:11">
      <c r="B55" s="38" t="s">
        <v>106</v>
      </c>
    </row>
    <row r="56" spans="2:11">
      <c r="B56" s="39" t="s">
        <v>107</v>
      </c>
    </row>
  </sheetData>
  <mergeCells count="7">
    <mergeCell ref="J4:K4"/>
    <mergeCell ref="B1:C1"/>
    <mergeCell ref="B2:C2"/>
    <mergeCell ref="B4:C5"/>
    <mergeCell ref="D4:E4"/>
    <mergeCell ref="F4:G4"/>
    <mergeCell ref="H4:I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（参考）熊本県の主要４項目の全国順位</vt:lpstr>
      <vt:lpstr>'（参考）熊本県の主要４項目の全国順位'!Print_Area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2025-12-23T00:44:46Z</dcterms:created>
  <dcterms:modified xsi:type="dcterms:W3CDTF">2025-12-23T00:45:29Z</dcterms:modified>
</cp:coreProperties>
</file>