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Ｄ\R7経済構造実態調査\県版\起案\"/>
    </mc:Choice>
  </mc:AlternateContent>
  <xr:revisionPtr revIDLastSave="0" documentId="13_ncr:1_{75F84A8C-4CD5-4588-89FC-E119F9386463}" xr6:coauthVersionLast="47" xr6:coauthVersionMax="47" xr10:uidLastSave="{00000000-0000-0000-0000-000000000000}"/>
  <bookViews>
    <workbookView xWindow="-120" yWindow="-120" windowWidth="20730" windowHeight="11040" xr2:uid="{F4790567-F01C-478D-85C2-4BCDCD10BB24}"/>
  </bookViews>
  <sheets>
    <sheet name="第5表" sheetId="1" r:id="rId1"/>
  </sheets>
  <externalReferences>
    <externalReference r:id="rId2"/>
  </externalReferences>
  <definedNames>
    <definedName name="_xlnm.Print_Area" localSheetId="0">第5表!$A$1:$J$319</definedName>
    <definedName name="_xlnm.Print_Area">#REF!</definedName>
    <definedName name="_xlnm.Print_Titles" localSheetId="0">第5表!$A:$B,第5表!$3:$4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5" i="1" l="1"/>
  <c r="H315" i="1"/>
  <c r="F315" i="1"/>
  <c r="D315" i="1"/>
  <c r="J314" i="1"/>
  <c r="H314" i="1"/>
  <c r="F314" i="1"/>
  <c r="D314" i="1"/>
  <c r="J313" i="1"/>
  <c r="H313" i="1"/>
  <c r="F313" i="1"/>
  <c r="D313" i="1"/>
  <c r="J312" i="1"/>
  <c r="H312" i="1"/>
  <c r="F312" i="1"/>
  <c r="D312" i="1"/>
  <c r="J311" i="1"/>
  <c r="H311" i="1"/>
  <c r="F311" i="1"/>
  <c r="D311" i="1"/>
  <c r="J310" i="1"/>
  <c r="H310" i="1"/>
  <c r="F310" i="1"/>
  <c r="D310" i="1"/>
  <c r="J309" i="1"/>
  <c r="H309" i="1"/>
  <c r="F309" i="1"/>
  <c r="D309" i="1"/>
  <c r="J308" i="1"/>
  <c r="H308" i="1"/>
  <c r="F308" i="1"/>
  <c r="D308" i="1"/>
  <c r="J307" i="1"/>
  <c r="H307" i="1"/>
  <c r="F307" i="1"/>
  <c r="D307" i="1"/>
  <c r="J306" i="1"/>
  <c r="H306" i="1"/>
  <c r="F306" i="1"/>
  <c r="D306" i="1"/>
  <c r="J305" i="1"/>
  <c r="H305" i="1"/>
  <c r="F305" i="1"/>
  <c r="D305" i="1"/>
  <c r="J304" i="1"/>
  <c r="H304" i="1"/>
  <c r="F304" i="1"/>
  <c r="D304" i="1"/>
  <c r="J303" i="1"/>
  <c r="H303" i="1"/>
  <c r="F303" i="1"/>
  <c r="D303" i="1"/>
  <c r="J302" i="1"/>
  <c r="H302" i="1"/>
  <c r="F302" i="1"/>
  <c r="D302" i="1"/>
  <c r="J301" i="1"/>
  <c r="H301" i="1"/>
  <c r="F301" i="1"/>
  <c r="D301" i="1"/>
  <c r="J300" i="1"/>
  <c r="H300" i="1"/>
  <c r="F300" i="1"/>
  <c r="D300" i="1"/>
  <c r="J299" i="1"/>
  <c r="H299" i="1"/>
  <c r="F299" i="1"/>
  <c r="D299" i="1"/>
  <c r="J298" i="1"/>
  <c r="H298" i="1"/>
  <c r="F298" i="1"/>
  <c r="D298" i="1"/>
  <c r="J297" i="1"/>
  <c r="H297" i="1"/>
  <c r="F297" i="1"/>
  <c r="D297" i="1"/>
  <c r="J296" i="1"/>
  <c r="H296" i="1"/>
  <c r="F296" i="1"/>
  <c r="D296" i="1"/>
  <c r="J295" i="1"/>
  <c r="H295" i="1"/>
  <c r="F295" i="1"/>
  <c r="D295" i="1"/>
  <c r="J294" i="1"/>
  <c r="H294" i="1"/>
  <c r="F294" i="1"/>
  <c r="D294" i="1"/>
  <c r="J293" i="1"/>
  <c r="H293" i="1"/>
  <c r="F293" i="1"/>
  <c r="D293" i="1"/>
  <c r="J292" i="1"/>
  <c r="H292" i="1"/>
  <c r="F292" i="1"/>
  <c r="D292" i="1"/>
  <c r="J291" i="1"/>
  <c r="H291" i="1"/>
  <c r="F291" i="1"/>
  <c r="D291" i="1"/>
  <c r="J290" i="1"/>
  <c r="H290" i="1"/>
  <c r="F290" i="1"/>
  <c r="D290" i="1"/>
  <c r="J289" i="1"/>
  <c r="H289" i="1"/>
  <c r="F289" i="1"/>
  <c r="D289" i="1"/>
  <c r="J288" i="1"/>
  <c r="H288" i="1"/>
  <c r="F288" i="1"/>
  <c r="D288" i="1"/>
  <c r="J287" i="1"/>
  <c r="H287" i="1"/>
  <c r="F287" i="1"/>
  <c r="D287" i="1"/>
  <c r="J286" i="1"/>
  <c r="H286" i="1"/>
  <c r="F286" i="1"/>
  <c r="D286" i="1"/>
  <c r="J285" i="1"/>
  <c r="H285" i="1"/>
  <c r="F285" i="1"/>
  <c r="D285" i="1"/>
  <c r="J284" i="1"/>
  <c r="H284" i="1"/>
  <c r="F284" i="1"/>
  <c r="D284" i="1"/>
  <c r="J283" i="1"/>
  <c r="H283" i="1"/>
  <c r="F283" i="1"/>
  <c r="D283" i="1"/>
  <c r="J282" i="1"/>
  <c r="H282" i="1"/>
  <c r="F282" i="1"/>
  <c r="D282" i="1"/>
  <c r="J281" i="1"/>
  <c r="H281" i="1"/>
  <c r="F281" i="1"/>
  <c r="D281" i="1"/>
  <c r="J280" i="1"/>
  <c r="H280" i="1"/>
  <c r="F280" i="1"/>
  <c r="D280" i="1"/>
  <c r="J279" i="1"/>
  <c r="H279" i="1"/>
  <c r="F279" i="1"/>
  <c r="D279" i="1"/>
  <c r="J278" i="1"/>
  <c r="H278" i="1"/>
  <c r="F278" i="1"/>
  <c r="D278" i="1"/>
  <c r="J277" i="1"/>
  <c r="H277" i="1"/>
  <c r="F277" i="1"/>
  <c r="D277" i="1"/>
  <c r="J276" i="1"/>
  <c r="H276" i="1"/>
  <c r="F276" i="1"/>
  <c r="D276" i="1"/>
  <c r="J275" i="1"/>
  <c r="H275" i="1"/>
  <c r="F275" i="1"/>
  <c r="D275" i="1"/>
  <c r="J274" i="1"/>
  <c r="H274" i="1"/>
  <c r="F274" i="1"/>
  <c r="D274" i="1"/>
  <c r="J273" i="1"/>
  <c r="H273" i="1"/>
  <c r="F273" i="1"/>
  <c r="D273" i="1"/>
  <c r="J272" i="1"/>
  <c r="H272" i="1"/>
  <c r="F272" i="1"/>
  <c r="D272" i="1"/>
  <c r="J271" i="1"/>
  <c r="H271" i="1"/>
  <c r="F271" i="1"/>
  <c r="D271" i="1"/>
  <c r="J270" i="1"/>
  <c r="H270" i="1"/>
  <c r="F270" i="1"/>
  <c r="D270" i="1"/>
  <c r="J269" i="1"/>
  <c r="H269" i="1"/>
  <c r="F269" i="1"/>
  <c r="D269" i="1"/>
  <c r="J268" i="1"/>
  <c r="H268" i="1"/>
  <c r="F268" i="1"/>
  <c r="D268" i="1"/>
  <c r="J267" i="1"/>
  <c r="H267" i="1"/>
  <c r="F267" i="1"/>
  <c r="D267" i="1"/>
  <c r="J266" i="1"/>
  <c r="H266" i="1"/>
  <c r="F266" i="1"/>
  <c r="D266" i="1"/>
  <c r="J265" i="1"/>
  <c r="H265" i="1"/>
  <c r="F265" i="1"/>
  <c r="D265" i="1"/>
  <c r="J264" i="1"/>
  <c r="H264" i="1"/>
  <c r="F264" i="1"/>
  <c r="D264" i="1"/>
  <c r="J263" i="1"/>
  <c r="H263" i="1"/>
  <c r="F263" i="1"/>
  <c r="D263" i="1"/>
  <c r="J262" i="1"/>
  <c r="H262" i="1"/>
  <c r="F262" i="1"/>
  <c r="D262" i="1"/>
  <c r="J261" i="1"/>
  <c r="H261" i="1"/>
  <c r="F261" i="1"/>
  <c r="D261" i="1"/>
  <c r="J260" i="1"/>
  <c r="H260" i="1"/>
  <c r="F260" i="1"/>
  <c r="D260" i="1"/>
  <c r="J259" i="1"/>
  <c r="H259" i="1"/>
  <c r="F259" i="1"/>
  <c r="D259" i="1"/>
  <c r="J258" i="1"/>
  <c r="H258" i="1"/>
  <c r="F258" i="1"/>
  <c r="D258" i="1"/>
  <c r="J257" i="1"/>
  <c r="H257" i="1"/>
  <c r="F257" i="1"/>
  <c r="D257" i="1"/>
  <c r="J256" i="1"/>
  <c r="H256" i="1"/>
  <c r="F256" i="1"/>
  <c r="D256" i="1"/>
  <c r="J255" i="1"/>
  <c r="H255" i="1"/>
  <c r="F255" i="1"/>
  <c r="D255" i="1"/>
  <c r="J254" i="1"/>
  <c r="H254" i="1"/>
  <c r="F254" i="1"/>
  <c r="D254" i="1"/>
  <c r="J253" i="1"/>
  <c r="H253" i="1"/>
  <c r="F253" i="1"/>
  <c r="D253" i="1"/>
  <c r="J252" i="1"/>
  <c r="H252" i="1"/>
  <c r="F252" i="1"/>
  <c r="D252" i="1"/>
  <c r="J251" i="1"/>
  <c r="H251" i="1"/>
  <c r="F251" i="1"/>
  <c r="D251" i="1"/>
  <c r="J250" i="1"/>
  <c r="H250" i="1"/>
  <c r="F250" i="1"/>
  <c r="D250" i="1"/>
  <c r="J249" i="1"/>
  <c r="H249" i="1"/>
  <c r="F249" i="1"/>
  <c r="D249" i="1"/>
  <c r="J248" i="1"/>
  <c r="H248" i="1"/>
  <c r="F248" i="1"/>
  <c r="D248" i="1"/>
  <c r="J247" i="1"/>
  <c r="H247" i="1"/>
  <c r="F247" i="1"/>
  <c r="D247" i="1"/>
  <c r="J246" i="1"/>
  <c r="H246" i="1"/>
  <c r="F246" i="1"/>
  <c r="D246" i="1"/>
  <c r="J245" i="1"/>
  <c r="H245" i="1"/>
  <c r="F245" i="1"/>
  <c r="D245" i="1"/>
  <c r="J244" i="1"/>
  <c r="H244" i="1"/>
  <c r="F244" i="1"/>
  <c r="D244" i="1"/>
  <c r="J243" i="1"/>
  <c r="H243" i="1"/>
  <c r="F243" i="1"/>
  <c r="D243" i="1"/>
  <c r="J242" i="1"/>
  <c r="H242" i="1"/>
  <c r="F242" i="1"/>
  <c r="D242" i="1"/>
  <c r="J241" i="1"/>
  <c r="H241" i="1"/>
  <c r="F241" i="1"/>
  <c r="D241" i="1"/>
  <c r="J240" i="1"/>
  <c r="H240" i="1"/>
  <c r="F240" i="1"/>
  <c r="D240" i="1"/>
  <c r="J239" i="1"/>
  <c r="H239" i="1"/>
  <c r="F239" i="1"/>
  <c r="D239" i="1"/>
  <c r="J238" i="1"/>
  <c r="H238" i="1"/>
  <c r="F238" i="1"/>
  <c r="D238" i="1"/>
  <c r="J237" i="1"/>
  <c r="H237" i="1"/>
  <c r="F237" i="1"/>
  <c r="D237" i="1"/>
  <c r="J236" i="1"/>
  <c r="H236" i="1"/>
  <c r="F236" i="1"/>
  <c r="D236" i="1"/>
  <c r="J235" i="1"/>
  <c r="H235" i="1"/>
  <c r="F235" i="1"/>
  <c r="D235" i="1"/>
  <c r="J234" i="1"/>
  <c r="H234" i="1"/>
  <c r="F234" i="1"/>
  <c r="D234" i="1"/>
  <c r="J233" i="1"/>
  <c r="H233" i="1"/>
  <c r="F233" i="1"/>
  <c r="D233" i="1"/>
  <c r="J232" i="1"/>
  <c r="H232" i="1"/>
  <c r="F232" i="1"/>
  <c r="D232" i="1"/>
  <c r="J231" i="1"/>
  <c r="H231" i="1"/>
  <c r="F231" i="1"/>
  <c r="D231" i="1"/>
  <c r="J230" i="1"/>
  <c r="H230" i="1"/>
  <c r="F230" i="1"/>
  <c r="D230" i="1"/>
  <c r="J229" i="1"/>
  <c r="H229" i="1"/>
  <c r="F229" i="1"/>
  <c r="D229" i="1"/>
  <c r="J228" i="1"/>
  <c r="H228" i="1"/>
  <c r="F228" i="1"/>
  <c r="D228" i="1"/>
  <c r="J227" i="1"/>
  <c r="H227" i="1"/>
  <c r="F227" i="1"/>
  <c r="D227" i="1"/>
  <c r="J226" i="1"/>
  <c r="H226" i="1"/>
  <c r="F226" i="1"/>
  <c r="D226" i="1"/>
  <c r="J225" i="1"/>
  <c r="H225" i="1"/>
  <c r="F225" i="1"/>
  <c r="D225" i="1"/>
  <c r="J224" i="1"/>
  <c r="H224" i="1"/>
  <c r="F224" i="1"/>
  <c r="D224" i="1"/>
  <c r="J223" i="1"/>
  <c r="H223" i="1"/>
  <c r="F223" i="1"/>
  <c r="D223" i="1"/>
  <c r="J222" i="1"/>
  <c r="H222" i="1"/>
  <c r="F222" i="1"/>
  <c r="D222" i="1"/>
  <c r="J221" i="1"/>
  <c r="H221" i="1"/>
  <c r="F221" i="1"/>
  <c r="D221" i="1"/>
  <c r="J220" i="1"/>
  <c r="H220" i="1"/>
  <c r="F220" i="1"/>
  <c r="D220" i="1"/>
  <c r="J219" i="1"/>
  <c r="H219" i="1"/>
  <c r="F219" i="1"/>
  <c r="D219" i="1"/>
  <c r="J218" i="1"/>
  <c r="H218" i="1"/>
  <c r="F218" i="1"/>
  <c r="D218" i="1"/>
  <c r="J217" i="1"/>
  <c r="H217" i="1"/>
  <c r="F217" i="1"/>
  <c r="D217" i="1"/>
  <c r="J216" i="1"/>
  <c r="H216" i="1"/>
  <c r="F216" i="1"/>
  <c r="D216" i="1"/>
  <c r="J215" i="1"/>
  <c r="H215" i="1"/>
  <c r="F215" i="1"/>
  <c r="D215" i="1"/>
  <c r="J214" i="1"/>
  <c r="H214" i="1"/>
  <c r="F214" i="1"/>
  <c r="D214" i="1"/>
  <c r="J213" i="1"/>
  <c r="H213" i="1"/>
  <c r="F213" i="1"/>
  <c r="D213" i="1"/>
  <c r="J212" i="1"/>
  <c r="H212" i="1"/>
  <c r="F212" i="1"/>
  <c r="D212" i="1"/>
  <c r="J211" i="1"/>
  <c r="H211" i="1"/>
  <c r="F211" i="1"/>
  <c r="D211" i="1"/>
  <c r="J210" i="1"/>
  <c r="H210" i="1"/>
  <c r="F210" i="1"/>
  <c r="D210" i="1"/>
  <c r="J209" i="1"/>
  <c r="H209" i="1"/>
  <c r="F209" i="1"/>
  <c r="D209" i="1"/>
  <c r="J208" i="1"/>
  <c r="H208" i="1"/>
  <c r="F208" i="1"/>
  <c r="D208" i="1"/>
  <c r="J207" i="1"/>
  <c r="H207" i="1"/>
  <c r="F207" i="1"/>
  <c r="D207" i="1"/>
  <c r="J206" i="1"/>
  <c r="H206" i="1"/>
  <c r="F206" i="1"/>
  <c r="D206" i="1"/>
  <c r="J205" i="1"/>
  <c r="H205" i="1"/>
  <c r="F205" i="1"/>
  <c r="D205" i="1"/>
  <c r="J204" i="1"/>
  <c r="H204" i="1"/>
  <c r="F204" i="1"/>
  <c r="D204" i="1"/>
  <c r="J203" i="1"/>
  <c r="H203" i="1"/>
  <c r="F203" i="1"/>
  <c r="D203" i="1"/>
  <c r="J202" i="1"/>
  <c r="H202" i="1"/>
  <c r="F202" i="1"/>
  <c r="D202" i="1"/>
  <c r="J201" i="1"/>
  <c r="H201" i="1"/>
  <c r="F201" i="1"/>
  <c r="D201" i="1"/>
  <c r="J200" i="1"/>
  <c r="H200" i="1"/>
  <c r="F200" i="1"/>
  <c r="D200" i="1"/>
  <c r="J199" i="1"/>
  <c r="H199" i="1"/>
  <c r="F199" i="1"/>
  <c r="D199" i="1"/>
  <c r="J198" i="1"/>
  <c r="H198" i="1"/>
  <c r="F198" i="1"/>
  <c r="D198" i="1"/>
  <c r="J197" i="1"/>
  <c r="H197" i="1"/>
  <c r="F197" i="1"/>
  <c r="D197" i="1"/>
  <c r="J196" i="1"/>
  <c r="H196" i="1"/>
  <c r="F196" i="1"/>
  <c r="D196" i="1"/>
  <c r="J195" i="1"/>
  <c r="H195" i="1"/>
  <c r="F195" i="1"/>
  <c r="D195" i="1"/>
  <c r="J194" i="1"/>
  <c r="H194" i="1"/>
  <c r="F194" i="1"/>
  <c r="D194" i="1"/>
  <c r="J193" i="1"/>
  <c r="H193" i="1"/>
  <c r="F193" i="1"/>
  <c r="D193" i="1"/>
  <c r="J192" i="1"/>
  <c r="H192" i="1"/>
  <c r="F192" i="1"/>
  <c r="D192" i="1"/>
  <c r="J191" i="1"/>
  <c r="H191" i="1"/>
  <c r="F191" i="1"/>
  <c r="D191" i="1"/>
  <c r="J190" i="1"/>
  <c r="H190" i="1"/>
  <c r="F190" i="1"/>
  <c r="D190" i="1"/>
  <c r="J189" i="1"/>
  <c r="H189" i="1"/>
  <c r="F189" i="1"/>
  <c r="D189" i="1"/>
  <c r="J188" i="1"/>
  <c r="H188" i="1"/>
  <c r="F188" i="1"/>
  <c r="D188" i="1"/>
  <c r="J187" i="1"/>
  <c r="H187" i="1"/>
  <c r="F187" i="1"/>
  <c r="D187" i="1"/>
  <c r="J186" i="1"/>
  <c r="H186" i="1"/>
  <c r="F186" i="1"/>
  <c r="D186" i="1"/>
  <c r="J185" i="1"/>
  <c r="H185" i="1"/>
  <c r="F185" i="1"/>
  <c r="D185" i="1"/>
  <c r="J184" i="1"/>
  <c r="H184" i="1"/>
  <c r="F184" i="1"/>
  <c r="D184" i="1"/>
  <c r="J183" i="1"/>
  <c r="H183" i="1"/>
  <c r="F183" i="1"/>
  <c r="D183" i="1"/>
  <c r="J182" i="1"/>
  <c r="H182" i="1"/>
  <c r="F182" i="1"/>
  <c r="D182" i="1"/>
  <c r="J181" i="1"/>
  <c r="H181" i="1"/>
  <c r="F181" i="1"/>
  <c r="D181" i="1"/>
  <c r="J180" i="1"/>
  <c r="H180" i="1"/>
  <c r="F180" i="1"/>
  <c r="D180" i="1"/>
  <c r="J179" i="1"/>
  <c r="H179" i="1"/>
  <c r="F179" i="1"/>
  <c r="D179" i="1"/>
  <c r="J178" i="1"/>
  <c r="H178" i="1"/>
  <c r="F178" i="1"/>
  <c r="D178" i="1"/>
  <c r="J177" i="1"/>
  <c r="H177" i="1"/>
  <c r="F177" i="1"/>
  <c r="D177" i="1"/>
  <c r="J176" i="1"/>
  <c r="H176" i="1"/>
  <c r="F176" i="1"/>
  <c r="D176" i="1"/>
  <c r="J175" i="1"/>
  <c r="H175" i="1"/>
  <c r="F175" i="1"/>
  <c r="D175" i="1"/>
  <c r="J174" i="1"/>
  <c r="H174" i="1"/>
  <c r="F174" i="1"/>
  <c r="D174" i="1"/>
  <c r="J173" i="1"/>
  <c r="H173" i="1"/>
  <c r="F173" i="1"/>
  <c r="D173" i="1"/>
  <c r="J172" i="1"/>
  <c r="H172" i="1"/>
  <c r="F172" i="1"/>
  <c r="D172" i="1"/>
  <c r="J171" i="1"/>
  <c r="H171" i="1"/>
  <c r="F171" i="1"/>
  <c r="D171" i="1"/>
  <c r="J170" i="1"/>
  <c r="H170" i="1"/>
  <c r="F170" i="1"/>
  <c r="D170" i="1"/>
  <c r="J169" i="1"/>
  <c r="H169" i="1"/>
  <c r="F169" i="1"/>
  <c r="D169" i="1"/>
  <c r="J168" i="1"/>
  <c r="H168" i="1"/>
  <c r="F168" i="1"/>
  <c r="D168" i="1"/>
  <c r="J167" i="1"/>
  <c r="H167" i="1"/>
  <c r="F167" i="1"/>
  <c r="D167" i="1"/>
  <c r="J166" i="1"/>
  <c r="H166" i="1"/>
  <c r="F166" i="1"/>
  <c r="D166" i="1"/>
  <c r="J165" i="1"/>
  <c r="H165" i="1"/>
  <c r="F165" i="1"/>
  <c r="D165" i="1"/>
  <c r="J164" i="1"/>
  <c r="H164" i="1"/>
  <c r="F164" i="1"/>
  <c r="D164" i="1"/>
  <c r="J163" i="1"/>
  <c r="H163" i="1"/>
  <c r="F163" i="1"/>
  <c r="D163" i="1"/>
  <c r="J162" i="1"/>
  <c r="H162" i="1"/>
  <c r="F162" i="1"/>
  <c r="D162" i="1"/>
  <c r="J161" i="1"/>
  <c r="H161" i="1"/>
  <c r="F161" i="1"/>
  <c r="D161" i="1"/>
  <c r="J160" i="1"/>
  <c r="H160" i="1"/>
  <c r="F160" i="1"/>
  <c r="D160" i="1"/>
  <c r="J159" i="1"/>
  <c r="H159" i="1"/>
  <c r="F159" i="1"/>
  <c r="D159" i="1"/>
  <c r="J158" i="1"/>
  <c r="H158" i="1"/>
  <c r="F158" i="1"/>
  <c r="D158" i="1"/>
  <c r="J157" i="1"/>
  <c r="H157" i="1"/>
  <c r="F157" i="1"/>
  <c r="D157" i="1"/>
  <c r="J156" i="1"/>
  <c r="H156" i="1"/>
  <c r="F156" i="1"/>
  <c r="D156" i="1"/>
  <c r="J155" i="1"/>
  <c r="H155" i="1"/>
  <c r="F155" i="1"/>
  <c r="D155" i="1"/>
  <c r="J154" i="1"/>
  <c r="H154" i="1"/>
  <c r="F154" i="1"/>
  <c r="D154" i="1"/>
  <c r="J153" i="1"/>
  <c r="H153" i="1"/>
  <c r="F153" i="1"/>
  <c r="D153" i="1"/>
  <c r="J152" i="1"/>
  <c r="H152" i="1"/>
  <c r="F152" i="1"/>
  <c r="D152" i="1"/>
  <c r="J151" i="1"/>
  <c r="H151" i="1"/>
  <c r="F151" i="1"/>
  <c r="D151" i="1"/>
  <c r="J150" i="1"/>
  <c r="H150" i="1"/>
  <c r="F150" i="1"/>
  <c r="D150" i="1"/>
  <c r="J149" i="1"/>
  <c r="H149" i="1"/>
  <c r="F149" i="1"/>
  <c r="D149" i="1"/>
  <c r="J148" i="1"/>
  <c r="H148" i="1"/>
  <c r="F148" i="1"/>
  <c r="D148" i="1"/>
  <c r="J147" i="1"/>
  <c r="H147" i="1"/>
  <c r="F147" i="1"/>
  <c r="D147" i="1"/>
  <c r="J146" i="1"/>
  <c r="H146" i="1"/>
  <c r="F146" i="1"/>
  <c r="D146" i="1"/>
  <c r="J145" i="1"/>
  <c r="H145" i="1"/>
  <c r="F145" i="1"/>
  <c r="D145" i="1"/>
  <c r="J144" i="1"/>
  <c r="H144" i="1"/>
  <c r="F144" i="1"/>
  <c r="D144" i="1"/>
  <c r="J143" i="1"/>
  <c r="H143" i="1"/>
  <c r="F143" i="1"/>
  <c r="D143" i="1"/>
  <c r="J142" i="1"/>
  <c r="H142" i="1"/>
  <c r="F142" i="1"/>
  <c r="D142" i="1"/>
  <c r="J141" i="1"/>
  <c r="H141" i="1"/>
  <c r="F141" i="1"/>
  <c r="D141" i="1"/>
  <c r="J140" i="1"/>
  <c r="H140" i="1"/>
  <c r="F140" i="1"/>
  <c r="D140" i="1"/>
  <c r="J139" i="1"/>
  <c r="H139" i="1"/>
  <c r="F139" i="1"/>
  <c r="D139" i="1"/>
  <c r="J138" i="1"/>
  <c r="H138" i="1"/>
  <c r="F138" i="1"/>
  <c r="D138" i="1"/>
  <c r="J137" i="1"/>
  <c r="H137" i="1"/>
  <c r="F137" i="1"/>
  <c r="D137" i="1"/>
  <c r="J136" i="1"/>
  <c r="H136" i="1"/>
  <c r="F136" i="1"/>
  <c r="D136" i="1"/>
  <c r="J135" i="1"/>
  <c r="H135" i="1"/>
  <c r="F135" i="1"/>
  <c r="D135" i="1"/>
  <c r="J134" i="1"/>
  <c r="H134" i="1"/>
  <c r="F134" i="1"/>
  <c r="D134" i="1"/>
  <c r="J133" i="1"/>
  <c r="H133" i="1"/>
  <c r="F133" i="1"/>
  <c r="D133" i="1"/>
  <c r="J132" i="1"/>
  <c r="H132" i="1"/>
  <c r="F132" i="1"/>
  <c r="D132" i="1"/>
  <c r="J131" i="1"/>
  <c r="H131" i="1"/>
  <c r="F131" i="1"/>
  <c r="D131" i="1"/>
  <c r="J130" i="1"/>
  <c r="H130" i="1"/>
  <c r="F130" i="1"/>
  <c r="D130" i="1"/>
  <c r="J129" i="1"/>
  <c r="H129" i="1"/>
  <c r="F129" i="1"/>
  <c r="D129" i="1"/>
  <c r="J128" i="1"/>
  <c r="H128" i="1"/>
  <c r="F128" i="1"/>
  <c r="D128" i="1"/>
  <c r="J127" i="1"/>
  <c r="H127" i="1"/>
  <c r="F127" i="1"/>
  <c r="D127" i="1"/>
  <c r="J126" i="1"/>
  <c r="H126" i="1"/>
  <c r="F126" i="1"/>
  <c r="D126" i="1"/>
  <c r="J125" i="1"/>
  <c r="H125" i="1"/>
  <c r="F125" i="1"/>
  <c r="D125" i="1"/>
  <c r="J124" i="1"/>
  <c r="H124" i="1"/>
  <c r="F124" i="1"/>
  <c r="D124" i="1"/>
  <c r="J123" i="1"/>
  <c r="H123" i="1"/>
  <c r="F123" i="1"/>
  <c r="D123" i="1"/>
  <c r="J122" i="1"/>
  <c r="H122" i="1"/>
  <c r="F122" i="1"/>
  <c r="D122" i="1"/>
  <c r="J121" i="1"/>
  <c r="H121" i="1"/>
  <c r="F121" i="1"/>
  <c r="D121" i="1"/>
  <c r="J120" i="1"/>
  <c r="H120" i="1"/>
  <c r="F120" i="1"/>
  <c r="D120" i="1"/>
  <c r="J119" i="1"/>
  <c r="H119" i="1"/>
  <c r="F119" i="1"/>
  <c r="D119" i="1"/>
  <c r="J118" i="1"/>
  <c r="H118" i="1"/>
  <c r="F118" i="1"/>
  <c r="D118" i="1"/>
  <c r="J117" i="1"/>
  <c r="H117" i="1"/>
  <c r="F117" i="1"/>
  <c r="D117" i="1"/>
  <c r="J116" i="1"/>
  <c r="H116" i="1"/>
  <c r="F116" i="1"/>
  <c r="D116" i="1"/>
  <c r="J115" i="1"/>
  <c r="H115" i="1"/>
  <c r="F115" i="1"/>
  <c r="D115" i="1"/>
  <c r="J114" i="1"/>
  <c r="H114" i="1"/>
  <c r="F114" i="1"/>
  <c r="D114" i="1"/>
  <c r="J113" i="1"/>
  <c r="H113" i="1"/>
  <c r="F113" i="1"/>
  <c r="D113" i="1"/>
  <c r="J112" i="1"/>
  <c r="H112" i="1"/>
  <c r="F112" i="1"/>
  <c r="D112" i="1"/>
  <c r="J111" i="1"/>
  <c r="H111" i="1"/>
  <c r="F111" i="1"/>
  <c r="D111" i="1"/>
  <c r="J110" i="1"/>
  <c r="H110" i="1"/>
  <c r="F110" i="1"/>
  <c r="D110" i="1"/>
  <c r="J109" i="1"/>
  <c r="H109" i="1"/>
  <c r="F109" i="1"/>
  <c r="D109" i="1"/>
  <c r="J108" i="1"/>
  <c r="H108" i="1"/>
  <c r="F108" i="1"/>
  <c r="D108" i="1"/>
  <c r="J107" i="1"/>
  <c r="H107" i="1"/>
  <c r="F107" i="1"/>
  <c r="D107" i="1"/>
  <c r="J106" i="1"/>
  <c r="H106" i="1"/>
  <c r="F106" i="1"/>
  <c r="D106" i="1"/>
  <c r="J105" i="1"/>
  <c r="H105" i="1"/>
  <c r="F105" i="1"/>
  <c r="D105" i="1"/>
  <c r="J104" i="1"/>
  <c r="H104" i="1"/>
  <c r="F104" i="1"/>
  <c r="D104" i="1"/>
  <c r="J103" i="1"/>
  <c r="H103" i="1"/>
  <c r="F103" i="1"/>
  <c r="D103" i="1"/>
  <c r="J102" i="1"/>
  <c r="H102" i="1"/>
  <c r="F102" i="1"/>
  <c r="D102" i="1"/>
  <c r="J101" i="1"/>
  <c r="H101" i="1"/>
  <c r="F101" i="1"/>
  <c r="D101" i="1"/>
  <c r="J100" i="1"/>
  <c r="H100" i="1"/>
  <c r="F100" i="1"/>
  <c r="D100" i="1"/>
  <c r="J99" i="1"/>
  <c r="H99" i="1"/>
  <c r="F99" i="1"/>
  <c r="D99" i="1"/>
  <c r="J98" i="1"/>
  <c r="H98" i="1"/>
  <c r="F98" i="1"/>
  <c r="D98" i="1"/>
  <c r="J97" i="1"/>
  <c r="H97" i="1"/>
  <c r="F97" i="1"/>
  <c r="D97" i="1"/>
  <c r="J96" i="1"/>
  <c r="H96" i="1"/>
  <c r="F96" i="1"/>
  <c r="D96" i="1"/>
  <c r="J95" i="1"/>
  <c r="H95" i="1"/>
  <c r="F95" i="1"/>
  <c r="D95" i="1"/>
  <c r="J94" i="1"/>
  <c r="H94" i="1"/>
  <c r="F94" i="1"/>
  <c r="D94" i="1"/>
  <c r="J93" i="1"/>
  <c r="H93" i="1"/>
  <c r="F93" i="1"/>
  <c r="D93" i="1"/>
  <c r="J92" i="1"/>
  <c r="H92" i="1"/>
  <c r="F92" i="1"/>
  <c r="D92" i="1"/>
  <c r="J91" i="1"/>
  <c r="H91" i="1"/>
  <c r="F91" i="1"/>
  <c r="D91" i="1"/>
  <c r="J90" i="1"/>
  <c r="H90" i="1"/>
  <c r="F90" i="1"/>
  <c r="D90" i="1"/>
  <c r="J89" i="1"/>
  <c r="H89" i="1"/>
  <c r="F89" i="1"/>
  <c r="D89" i="1"/>
  <c r="J88" i="1"/>
  <c r="H88" i="1"/>
  <c r="F88" i="1"/>
  <c r="D88" i="1"/>
  <c r="J87" i="1"/>
  <c r="H87" i="1"/>
  <c r="F87" i="1"/>
  <c r="D87" i="1"/>
  <c r="J86" i="1"/>
  <c r="H86" i="1"/>
  <c r="F86" i="1"/>
  <c r="D86" i="1"/>
  <c r="J85" i="1"/>
  <c r="H85" i="1"/>
  <c r="F85" i="1"/>
  <c r="D85" i="1"/>
  <c r="J84" i="1"/>
  <c r="H84" i="1"/>
  <c r="F84" i="1"/>
  <c r="D84" i="1"/>
  <c r="J83" i="1"/>
  <c r="H83" i="1"/>
  <c r="F83" i="1"/>
  <c r="D83" i="1"/>
  <c r="J82" i="1"/>
  <c r="H82" i="1"/>
  <c r="F82" i="1"/>
  <c r="D82" i="1"/>
  <c r="J81" i="1"/>
  <c r="H81" i="1"/>
  <c r="F81" i="1"/>
  <c r="D81" i="1"/>
  <c r="J80" i="1"/>
  <c r="H80" i="1"/>
  <c r="F80" i="1"/>
  <c r="D80" i="1"/>
  <c r="J79" i="1"/>
  <c r="H79" i="1"/>
  <c r="F79" i="1"/>
  <c r="D79" i="1"/>
  <c r="J78" i="1"/>
  <c r="H78" i="1"/>
  <c r="F78" i="1"/>
  <c r="D78" i="1"/>
  <c r="J77" i="1"/>
  <c r="H77" i="1"/>
  <c r="F77" i="1"/>
  <c r="D77" i="1"/>
  <c r="J76" i="1"/>
  <c r="H76" i="1"/>
  <c r="F76" i="1"/>
  <c r="D76" i="1"/>
  <c r="J75" i="1"/>
  <c r="H75" i="1"/>
  <c r="F75" i="1"/>
  <c r="D75" i="1"/>
  <c r="J74" i="1"/>
  <c r="H74" i="1"/>
  <c r="F74" i="1"/>
  <c r="D74" i="1"/>
  <c r="J73" i="1"/>
  <c r="H73" i="1"/>
  <c r="F73" i="1"/>
  <c r="D73" i="1"/>
  <c r="J72" i="1"/>
  <c r="H72" i="1"/>
  <c r="F72" i="1"/>
  <c r="D72" i="1"/>
  <c r="J71" i="1"/>
  <c r="H71" i="1"/>
  <c r="F71" i="1"/>
  <c r="D71" i="1"/>
  <c r="J70" i="1"/>
  <c r="H70" i="1"/>
  <c r="F70" i="1"/>
  <c r="D70" i="1"/>
  <c r="J69" i="1"/>
  <c r="H69" i="1"/>
  <c r="F69" i="1"/>
  <c r="D69" i="1"/>
  <c r="J68" i="1"/>
  <c r="H68" i="1"/>
  <c r="F68" i="1"/>
  <c r="D68" i="1"/>
  <c r="J67" i="1"/>
  <c r="H67" i="1"/>
  <c r="F67" i="1"/>
  <c r="D67" i="1"/>
  <c r="J66" i="1"/>
  <c r="H66" i="1"/>
  <c r="F66" i="1"/>
  <c r="D66" i="1"/>
  <c r="J65" i="1"/>
  <c r="H65" i="1"/>
  <c r="F65" i="1"/>
  <c r="D65" i="1"/>
  <c r="J64" i="1"/>
  <c r="H64" i="1"/>
  <c r="F64" i="1"/>
  <c r="D64" i="1"/>
  <c r="J63" i="1"/>
  <c r="H63" i="1"/>
  <c r="F63" i="1"/>
  <c r="D63" i="1"/>
  <c r="J62" i="1"/>
  <c r="H62" i="1"/>
  <c r="F62" i="1"/>
  <c r="D62" i="1"/>
  <c r="J61" i="1"/>
  <c r="H61" i="1"/>
  <c r="F61" i="1"/>
  <c r="D61" i="1"/>
  <c r="J60" i="1"/>
  <c r="H60" i="1"/>
  <c r="F60" i="1"/>
  <c r="D60" i="1"/>
  <c r="J59" i="1"/>
  <c r="H59" i="1"/>
  <c r="F59" i="1"/>
  <c r="D59" i="1"/>
  <c r="J58" i="1"/>
  <c r="H58" i="1"/>
  <c r="F58" i="1"/>
  <c r="D58" i="1"/>
  <c r="J57" i="1"/>
  <c r="H57" i="1"/>
  <c r="F57" i="1"/>
  <c r="D57" i="1"/>
  <c r="J56" i="1"/>
  <c r="H56" i="1"/>
  <c r="F56" i="1"/>
  <c r="D56" i="1"/>
  <c r="J55" i="1"/>
  <c r="H55" i="1"/>
  <c r="F55" i="1"/>
  <c r="D55" i="1"/>
  <c r="J54" i="1"/>
  <c r="H54" i="1"/>
  <c r="F54" i="1"/>
  <c r="D54" i="1"/>
  <c r="J53" i="1"/>
  <c r="H53" i="1"/>
  <c r="F53" i="1"/>
  <c r="D53" i="1"/>
  <c r="J52" i="1"/>
  <c r="H52" i="1"/>
  <c r="F52" i="1"/>
  <c r="D52" i="1"/>
  <c r="J51" i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J47" i="1"/>
  <c r="H47" i="1"/>
  <c r="F47" i="1"/>
  <c r="D47" i="1"/>
  <c r="J46" i="1"/>
  <c r="H46" i="1"/>
  <c r="F46" i="1"/>
  <c r="D46" i="1"/>
  <c r="J45" i="1"/>
  <c r="H45" i="1"/>
  <c r="F45" i="1"/>
  <c r="D45" i="1"/>
  <c r="J44" i="1"/>
  <c r="H44" i="1"/>
  <c r="F44" i="1"/>
  <c r="D44" i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J29" i="1"/>
  <c r="H29" i="1"/>
  <c r="F29" i="1"/>
  <c r="D29" i="1"/>
  <c r="J28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J11" i="1"/>
  <c r="H11" i="1"/>
  <c r="F11" i="1"/>
  <c r="D11" i="1"/>
  <c r="J10" i="1"/>
  <c r="H10" i="1"/>
  <c r="F10" i="1"/>
  <c r="D10" i="1"/>
  <c r="J9" i="1"/>
  <c r="H9" i="1"/>
  <c r="F9" i="1"/>
  <c r="D9" i="1"/>
  <c r="J8" i="1"/>
  <c r="H8" i="1"/>
  <c r="F8" i="1"/>
  <c r="D8" i="1"/>
  <c r="J7" i="1"/>
  <c r="H7" i="1"/>
  <c r="F7" i="1"/>
  <c r="D7" i="1"/>
  <c r="J6" i="1"/>
  <c r="H6" i="1"/>
  <c r="F6" i="1"/>
  <c r="D6" i="1"/>
  <c r="J5" i="1"/>
  <c r="H5" i="1"/>
  <c r="F5" i="1"/>
  <c r="D5" i="1"/>
</calcChain>
</file>

<file path=xl/sharedStrings.xml><?xml version="1.0" encoding="utf-8"?>
<sst xmlns="http://schemas.openxmlformats.org/spreadsheetml/2006/main" count="904" uniqueCount="640">
  <si>
    <t>2024年経済構造実態調査 製造業事業所調査結果（熊本県分）</t>
    <rPh sb="25" eb="27">
      <t>クマモト</t>
    </rPh>
    <rPh sb="27" eb="28">
      <t>ケン</t>
    </rPh>
    <rPh sb="28" eb="29">
      <t>ブン</t>
    </rPh>
    <phoneticPr fontId="8"/>
  </si>
  <si>
    <t>第5表　産業細分類別　事業所数、従業者数、製造品出荷額等、付加価値額　（個人経営等を除く従業者1人以上の事業所）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phoneticPr fontId="8"/>
  </si>
  <si>
    <t>産業細</t>
    <phoneticPr fontId="8"/>
  </si>
  <si>
    <t>産業細分類名</t>
    <phoneticPr fontId="8"/>
  </si>
  <si>
    <t>事業所数</t>
    <rPh sb="0" eb="4">
      <t>ジギョウショスウ</t>
    </rPh>
    <phoneticPr fontId="8"/>
  </si>
  <si>
    <t>従業者数</t>
    <rPh sb="0" eb="3">
      <t>ジュウギョウシャ</t>
    </rPh>
    <rPh sb="3" eb="4">
      <t>スウ</t>
    </rPh>
    <phoneticPr fontId="8"/>
  </si>
  <si>
    <t>製造品出荷額等</t>
    <rPh sb="0" eb="6">
      <t>セイゾウヒンシュッカガク</t>
    </rPh>
    <rPh sb="6" eb="7">
      <t>トウ</t>
    </rPh>
    <phoneticPr fontId="8"/>
  </si>
  <si>
    <t>付加価値額</t>
    <rPh sb="0" eb="4">
      <t>フカカチ</t>
    </rPh>
    <rPh sb="4" eb="5">
      <t>ガク</t>
    </rPh>
    <phoneticPr fontId="8"/>
  </si>
  <si>
    <t>分類ｺｰﾄﾞ</t>
    <phoneticPr fontId="8"/>
  </si>
  <si>
    <t>構成比</t>
    <rPh sb="0" eb="3">
      <t>コウセイヒ</t>
    </rPh>
    <phoneticPr fontId="8"/>
  </si>
  <si>
    <t>（人）</t>
    <phoneticPr fontId="8"/>
  </si>
  <si>
    <t>（万円）</t>
    <phoneticPr fontId="8"/>
  </si>
  <si>
    <t>（万円）</t>
  </si>
  <si>
    <t>0000</t>
  </si>
  <si>
    <t>製造業計</t>
  </si>
  <si>
    <t>0911</t>
  </si>
  <si>
    <t>部分肉・冷凍肉製造業</t>
  </si>
  <si>
    <t>0912</t>
  </si>
  <si>
    <t>肉加工品製造業</t>
  </si>
  <si>
    <t>0913</t>
  </si>
  <si>
    <t>処理牛乳・乳飲料製造業</t>
  </si>
  <si>
    <t>0914</t>
  </si>
  <si>
    <t>乳製品製造業（処理牛乳、乳飲料を除く）</t>
  </si>
  <si>
    <t>0919</t>
  </si>
  <si>
    <t>その他の畜産食料品製造業</t>
  </si>
  <si>
    <t>0921</t>
  </si>
  <si>
    <t>水産缶詰・瓶詰製造業</t>
  </si>
  <si>
    <t>X</t>
  </si>
  <si>
    <t>0922</t>
  </si>
  <si>
    <t>海藻加工業</t>
  </si>
  <si>
    <t>0923</t>
  </si>
  <si>
    <t>水産練製品製造業</t>
  </si>
  <si>
    <t>0924</t>
  </si>
  <si>
    <t>塩干・塩蔵品製造業</t>
  </si>
  <si>
    <t>0925</t>
  </si>
  <si>
    <t>冷凍水産物製造業</t>
  </si>
  <si>
    <t>0926</t>
  </si>
  <si>
    <t>冷凍水産食品製造業</t>
  </si>
  <si>
    <t>0929</t>
  </si>
  <si>
    <t>その他の水産食料品製造業</t>
  </si>
  <si>
    <t>0931</t>
  </si>
  <si>
    <t>野菜缶詰・果実缶詰・農産保存食料品製造業（野菜漬物を除く）</t>
  </si>
  <si>
    <t>0932</t>
  </si>
  <si>
    <t>野菜漬物製造業（缶詰、瓶詰、つぼ詰を除く）</t>
  </si>
  <si>
    <t>0941</t>
  </si>
  <si>
    <t>味そ製造業</t>
  </si>
  <si>
    <t>0942</t>
  </si>
  <si>
    <t>しょう油・食用アミノ酸製造業</t>
  </si>
  <si>
    <t>0949</t>
  </si>
  <si>
    <t>その他の調味料製造業</t>
  </si>
  <si>
    <t>0961</t>
  </si>
  <si>
    <t>精米・精麦業</t>
  </si>
  <si>
    <t>0962</t>
  </si>
  <si>
    <t>小麦粉製造業</t>
  </si>
  <si>
    <t>0969</t>
  </si>
  <si>
    <t>その他の精穀・製粉業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</si>
  <si>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</si>
  <si>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</si>
  <si>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</si>
  <si>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</si>
  <si>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</si>
  <si>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</si>
  <si>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</si>
  <si>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</si>
  <si>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</si>
  <si>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</si>
  <si>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0981</t>
  </si>
  <si>
    <t>動植物油脂製造業（食用油脂加工業を除く）</t>
  </si>
  <si>
    <t>0991</t>
  </si>
  <si>
    <t>でんぷん製造業</t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</si>
  <si>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</si>
  <si>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</si>
  <si>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</si>
  <si>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</si>
  <si>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</si>
  <si>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</si>
  <si>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</si>
  <si>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</si>
  <si>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</si>
  <si>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</si>
  <si>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</si>
  <si>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</si>
  <si>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0998</t>
  </si>
  <si>
    <t>レトルト食品製造業</t>
  </si>
  <si>
    <t>0999</t>
  </si>
  <si>
    <t>他に分類されない食料品製造業</t>
  </si>
  <si>
    <t>1011</t>
  </si>
  <si>
    <t>清涼飲料製造業</t>
  </si>
  <si>
    <t>1021</t>
  </si>
  <si>
    <t>果実酒製造業</t>
  </si>
  <si>
    <t>1022</t>
  </si>
  <si>
    <t>発泡性酒類製造業</t>
  </si>
  <si>
    <t>1023</t>
  </si>
  <si>
    <t>清酒製造業</t>
  </si>
  <si>
    <t>1025</t>
  </si>
  <si>
    <t>蒸留酒類製造業</t>
  </si>
  <si>
    <t>1031</t>
  </si>
  <si>
    <t>製茶業</t>
  </si>
  <si>
    <t>1032</t>
  </si>
  <si>
    <t>コーヒー製造業</t>
  </si>
  <si>
    <t>1041</t>
  </si>
  <si>
    <t>製氷業</t>
  </si>
  <si>
    <t>1052</t>
  </si>
  <si>
    <t>葉たばこ処理業</t>
  </si>
  <si>
    <t>1061</t>
  </si>
  <si>
    <t>配合飼料製造業</t>
  </si>
  <si>
    <t>1062</t>
  </si>
  <si>
    <t>単体飼料製造業</t>
  </si>
  <si>
    <t>1063</t>
  </si>
  <si>
    <t>有機質肥料製造業</t>
  </si>
  <si>
    <t>1112</t>
  </si>
  <si>
    <t>化学繊維製造業</t>
  </si>
  <si>
    <t>1115</t>
  </si>
  <si>
    <t>化学繊維紡績業</t>
  </si>
  <si>
    <t>1117</t>
  </si>
  <si>
    <t>ねん糸製造業（かさ高加工糸を除く）</t>
  </si>
  <si>
    <t>1121</t>
  </si>
  <si>
    <t>綿・スフ織物業</t>
  </si>
  <si>
    <t>1122</t>
  </si>
  <si>
    <t>絹・人絹織物業</t>
  </si>
  <si>
    <t>1131</t>
  </si>
  <si>
    <t>丸編ニット生地製造業</t>
  </si>
  <si>
    <t>1142</t>
  </si>
  <si>
    <t>絹・人絹織物機械染色業</t>
  </si>
  <si>
    <t>1141</t>
  </si>
  <si>
    <t>綿・スフ・麻織物機械染色業</t>
  </si>
  <si>
    <t>1145</t>
  </si>
  <si>
    <t>織物手加工染色整理業</t>
  </si>
  <si>
    <t>1152</t>
  </si>
  <si>
    <t>漁網製造業</t>
  </si>
  <si>
    <t>1153</t>
  </si>
  <si>
    <t>網地製造業（漁網を除く）</t>
  </si>
  <si>
    <t>1159</t>
  </si>
  <si>
    <t>その他の繊維粗製品製造業</t>
  </si>
  <si>
    <t>1161</t>
  </si>
  <si>
    <t>織物製成人男子・少年服製造業（不織布製及びレース製を含む）</t>
  </si>
  <si>
    <t>1162</t>
  </si>
  <si>
    <t>織物製成人女子・少女服製造業（不織布製及びレース製を含む）</t>
  </si>
  <si>
    <t>1163</t>
  </si>
  <si>
    <t>織物製乳幼児服製造業（不織布製及びレース製を含む）</t>
  </si>
  <si>
    <t>1164</t>
  </si>
  <si>
    <t>織物製シャツ製造業（不織布製及びレース製を含み、下着を除く）</t>
  </si>
  <si>
    <t>1165</t>
  </si>
  <si>
    <t>織物製事務用・作業用・衛生用・スポーツ用衣服・学校服製造業（不織布製及びレース製を含む）</t>
  </si>
  <si>
    <t>1166</t>
  </si>
  <si>
    <t>ニット製外衣製造業（アウターシャツ類、セーター類等を除く）</t>
  </si>
  <si>
    <t>1167</t>
  </si>
  <si>
    <t>ニット製アウターシャツ類製造業</t>
  </si>
  <si>
    <t>1169</t>
  </si>
  <si>
    <t>その他の外衣・シャツ製造業</t>
  </si>
  <si>
    <t>1171</t>
  </si>
  <si>
    <t>織物製下着製造業</t>
  </si>
  <si>
    <t>1172</t>
  </si>
  <si>
    <t>ニット製下着製造業</t>
  </si>
  <si>
    <t>1173</t>
  </si>
  <si>
    <t>織物製・ニット製寝着類製造業</t>
  </si>
  <si>
    <t>1174</t>
  </si>
  <si>
    <t>補整着製造業</t>
  </si>
  <si>
    <t>1181</t>
  </si>
  <si>
    <t>和装製品製造業（足袋を含む）</t>
  </si>
  <si>
    <t>1184</t>
  </si>
  <si>
    <t>靴下製造業</t>
  </si>
  <si>
    <t>1186</t>
  </si>
  <si>
    <t>帽子製造業（帽体を含む）</t>
  </si>
  <si>
    <t>1189</t>
  </si>
  <si>
    <t>他に分類されない衣服・繊維製身の回り品製造業</t>
  </si>
  <si>
    <t>1191</t>
  </si>
  <si>
    <t>寝具製造業</t>
  </si>
  <si>
    <t>1193</t>
  </si>
  <si>
    <t>じゅうたん・その他の繊維製床敷物製造業</t>
  </si>
  <si>
    <t>1194</t>
  </si>
  <si>
    <t>帆布製品製造業</t>
  </si>
  <si>
    <t>1195</t>
  </si>
  <si>
    <t>繊維製袋製造業</t>
  </si>
  <si>
    <t>1196</t>
  </si>
  <si>
    <t>刺しゅう業</t>
  </si>
  <si>
    <t>1197</t>
  </si>
  <si>
    <t>タオル製造業</t>
  </si>
  <si>
    <t>1198</t>
  </si>
  <si>
    <t>繊維製衛生材料製造業</t>
  </si>
  <si>
    <t>1199</t>
  </si>
  <si>
    <t>他に分類されない繊維製品製造業</t>
  </si>
  <si>
    <t>1211</t>
  </si>
  <si>
    <t>一般製材業</t>
  </si>
  <si>
    <t>1212</t>
  </si>
  <si>
    <t>単板（ベニヤ）製造業</t>
  </si>
  <si>
    <t>1213</t>
  </si>
  <si>
    <t>木材チップ製造業</t>
  </si>
  <si>
    <t>1219</t>
  </si>
  <si>
    <t>その他の特殊製材業</t>
  </si>
  <si>
    <t>1221</t>
  </si>
  <si>
    <t>造作材製造業（建具を除く）</t>
  </si>
  <si>
    <t>1222</t>
  </si>
  <si>
    <t>合板製造業</t>
  </si>
  <si>
    <t>1223</t>
  </si>
  <si>
    <t>集成材製造業</t>
  </si>
  <si>
    <t>1224</t>
  </si>
  <si>
    <t>建築用木製組立材料製造業</t>
  </si>
  <si>
    <t>1227</t>
  </si>
  <si>
    <t>銘木製造業</t>
  </si>
  <si>
    <t>1228</t>
  </si>
  <si>
    <t>床板製造業</t>
  </si>
  <si>
    <t>1232</t>
  </si>
  <si>
    <t>木箱製造業</t>
  </si>
  <si>
    <t>1291</t>
  </si>
  <si>
    <t>木材薬品処理業</t>
  </si>
  <si>
    <t>1299</t>
  </si>
  <si>
    <t>他に分類されない木製品製造業(竹、とうを含む)</t>
  </si>
  <si>
    <t>1311</t>
  </si>
  <si>
    <t>木製家具製造業（漆塗りを除く）</t>
  </si>
  <si>
    <t>1312</t>
  </si>
  <si>
    <t>金属製家具製造業</t>
  </si>
  <si>
    <t>1331</t>
  </si>
  <si>
    <t>建具製造業</t>
  </si>
  <si>
    <t>1391</t>
  </si>
  <si>
    <t>事務所用・店舗用装備品製造業</t>
  </si>
  <si>
    <t>1399</t>
  </si>
  <si>
    <t>他に分類されない家具・装備品製造業</t>
  </si>
  <si>
    <t>1421</t>
  </si>
  <si>
    <t>洋紙・機械すき和紙製造業</t>
  </si>
  <si>
    <t>1424</t>
  </si>
  <si>
    <t>手すき和紙製造業</t>
  </si>
  <si>
    <t>1431</t>
  </si>
  <si>
    <t>塗工紙製造業（印刷用紙を除く）</t>
  </si>
  <si>
    <t>1441</t>
  </si>
  <si>
    <t>事務用・学用紙製品製造業</t>
  </si>
  <si>
    <t>1453</t>
  </si>
  <si>
    <t>段ボール箱製造業</t>
  </si>
  <si>
    <t>1454</t>
  </si>
  <si>
    <t>紙器製造業</t>
  </si>
  <si>
    <t>1499</t>
  </si>
  <si>
    <t>その他のパルプ・紙・紙加工品製造業</t>
  </si>
  <si>
    <t>1511</t>
  </si>
  <si>
    <t>オフセット印刷業（紙に対するもの）</t>
  </si>
  <si>
    <t>1512</t>
  </si>
  <si>
    <t>オフセット印刷以外の印刷業（紙に対するもの）</t>
  </si>
  <si>
    <t>1513</t>
  </si>
  <si>
    <t>紙以外の印刷業</t>
  </si>
  <si>
    <t>1521</t>
  </si>
  <si>
    <t>製版業</t>
  </si>
  <si>
    <t>1531</t>
  </si>
  <si>
    <t>製本業</t>
  </si>
  <si>
    <t>1532</t>
  </si>
  <si>
    <t>印刷物加工業</t>
  </si>
  <si>
    <t>1591</t>
  </si>
  <si>
    <t>印刷関連サービス業</t>
  </si>
  <si>
    <t>1612</t>
  </si>
  <si>
    <t>複合肥料製造業</t>
  </si>
  <si>
    <t>1619</t>
  </si>
  <si>
    <t>その他の化学肥料製造業</t>
  </si>
  <si>
    <t>1623</t>
  </si>
  <si>
    <t>圧縮ガス・液化ガス製造業</t>
  </si>
  <si>
    <t>1629</t>
  </si>
  <si>
    <t>その他の無機化学工業製品製造業</t>
  </si>
  <si>
    <t>1632</t>
  </si>
  <si>
    <t>脂肪族系中間物製造業（脂肪族系溶剤を含む）</t>
  </si>
  <si>
    <t>1635</t>
  </si>
  <si>
    <t>プラスチック製造業</t>
  </si>
  <si>
    <t>1639</t>
  </si>
  <si>
    <t>その他の有機化学工業製品製造業</t>
  </si>
  <si>
    <t>1641</t>
  </si>
  <si>
    <t>脂肪酸・硬化油・グリセリン製造業</t>
  </si>
  <si>
    <t>1642</t>
  </si>
  <si>
    <t>石けん・合成洗剤製造業</t>
  </si>
  <si>
    <t>1644</t>
  </si>
  <si>
    <t>塗料製造業</t>
  </si>
  <si>
    <t>1646</t>
  </si>
  <si>
    <t>洗浄剤・磨用剤製造業</t>
  </si>
  <si>
    <t>1651</t>
  </si>
  <si>
    <t>医薬品原薬製造業</t>
  </si>
  <si>
    <t>1652</t>
  </si>
  <si>
    <t>医薬品製剤製造業</t>
  </si>
  <si>
    <t>1653</t>
  </si>
  <si>
    <t>生物学的製剤製造業</t>
  </si>
  <si>
    <t>1654</t>
  </si>
  <si>
    <t>生薬・漢方製剤製造業</t>
  </si>
  <si>
    <t>1661</t>
  </si>
  <si>
    <t>仕上用・皮膚用化粧品製造業（香水、オーデコロンを含む）</t>
  </si>
  <si>
    <t>1669</t>
  </si>
  <si>
    <t>その他の化粧品・歯磨・化粧用調整品製造業</t>
  </si>
  <si>
    <t>1692</t>
  </si>
  <si>
    <t>農薬製造業</t>
  </si>
  <si>
    <t>1695</t>
  </si>
  <si>
    <t>写真感光材料製造業</t>
  </si>
  <si>
    <t>1697</t>
  </si>
  <si>
    <t>試薬製造業</t>
  </si>
  <si>
    <t>1699</t>
  </si>
  <si>
    <t>他に分類されない化学工業製品製造業</t>
  </si>
  <si>
    <t>1741</t>
  </si>
  <si>
    <t>舗装材料製造業</t>
  </si>
  <si>
    <t>1799</t>
  </si>
  <si>
    <t>その他の石油製品・石炭製品製造業</t>
  </si>
  <si>
    <t>1812</t>
  </si>
  <si>
    <t>プラスチック管製造業</t>
  </si>
  <si>
    <t>1814</t>
  </si>
  <si>
    <t>プラスチック異形押出製品製造業</t>
  </si>
  <si>
    <t>1815</t>
  </si>
  <si>
    <t>プラスチック板・棒・管・継手・異形押出製品加工業</t>
  </si>
  <si>
    <t>1821</t>
  </si>
  <si>
    <t>プラスチックフィルム製造業</t>
  </si>
  <si>
    <t>1822</t>
  </si>
  <si>
    <t>プラスチックシート製造業</t>
  </si>
  <si>
    <t>1825</t>
  </si>
  <si>
    <t>プラスチックフィルム・シート・床材・合成皮革加工業</t>
  </si>
  <si>
    <t>1831</t>
  </si>
  <si>
    <t>電気機械器具用プラスチック製品製造業（加工業を除く）</t>
  </si>
  <si>
    <t>1832</t>
  </si>
  <si>
    <t>輸送機械器具用プラスチック製品製造業（加工業を除く）</t>
  </si>
  <si>
    <t>1833</t>
  </si>
  <si>
    <t>その他の工業用プラスチック製品製造業（加工業を除く）</t>
  </si>
  <si>
    <t>1834</t>
  </si>
  <si>
    <t>工業用プラスチック製品加工業</t>
  </si>
  <si>
    <t>1841</t>
  </si>
  <si>
    <t>軟質プラスチック発泡製品製造業（半硬質性を含む）</t>
  </si>
  <si>
    <t>1842</t>
  </si>
  <si>
    <t>硬質プラスチック発泡製品製造業</t>
  </si>
  <si>
    <t>1844</t>
  </si>
  <si>
    <t>強化プラスチック製容器・浴槽等製造業</t>
  </si>
  <si>
    <t>1845</t>
  </si>
  <si>
    <t>発泡・強化プラスチック製品加工業</t>
  </si>
  <si>
    <t>1851</t>
  </si>
  <si>
    <t>プラスチック成形材料製造業</t>
  </si>
  <si>
    <t>1891</t>
  </si>
  <si>
    <t>プラスチック製日用雑貨・食卓用品製造業</t>
  </si>
  <si>
    <t>1892</t>
  </si>
  <si>
    <t>プラスチック製容器製造業</t>
  </si>
  <si>
    <t>1897</t>
  </si>
  <si>
    <t>他に分類されないプラスチック製品製造業</t>
  </si>
  <si>
    <t>1898</t>
  </si>
  <si>
    <t>他に分類されないプラスチック製品加工業</t>
  </si>
  <si>
    <t>1921</t>
  </si>
  <si>
    <t>ゴム製履物・同附属品製造業</t>
  </si>
  <si>
    <t>1931</t>
  </si>
  <si>
    <t>ゴムベルト製造業</t>
  </si>
  <si>
    <t>1932</t>
  </si>
  <si>
    <t>ゴムホース製造業</t>
  </si>
  <si>
    <t>1933</t>
  </si>
  <si>
    <t>工業用ゴム製品製造業</t>
  </si>
  <si>
    <t>1992</t>
  </si>
  <si>
    <t>医療・衛生用ゴム製品製造業</t>
  </si>
  <si>
    <t>1999</t>
  </si>
  <si>
    <t>他に分類されないゴム製品製造業</t>
  </si>
  <si>
    <t>2071</t>
  </si>
  <si>
    <t>袋物製造業（ハンドバッグを除く）</t>
  </si>
  <si>
    <t>2112</t>
  </si>
  <si>
    <t>板ガラス加工業</t>
  </si>
  <si>
    <t>2114</t>
  </si>
  <si>
    <t>ガラス容器製造業</t>
  </si>
  <si>
    <t>2115</t>
  </si>
  <si>
    <t>理化学用・医療用ガラス器具製造業</t>
  </si>
  <si>
    <t>2119</t>
  </si>
  <si>
    <t>その他のガラス・同製品製造業</t>
  </si>
  <si>
    <t>2122</t>
  </si>
  <si>
    <t>生コンクリート製造業</t>
  </si>
  <si>
    <t>2123</t>
  </si>
  <si>
    <t>コンクリート製品製造業</t>
  </si>
  <si>
    <t>2129</t>
  </si>
  <si>
    <t>その他のセメント製品製造業</t>
  </si>
  <si>
    <t>2144</t>
  </si>
  <si>
    <t>電気用陶磁器製造業</t>
  </si>
  <si>
    <t>2145</t>
  </si>
  <si>
    <t>理化学用・工業用陶磁器製造業</t>
  </si>
  <si>
    <t>2159</t>
  </si>
  <si>
    <t>その他の耐火物製造業</t>
  </si>
  <si>
    <t>2169</t>
  </si>
  <si>
    <t>その他の炭素・黒鉛製品製造業</t>
  </si>
  <si>
    <t>2179</t>
  </si>
  <si>
    <t>その他の研磨材・同製品製造業</t>
  </si>
  <si>
    <t>2181</t>
  </si>
  <si>
    <t>砕石製造業</t>
  </si>
  <si>
    <t>2182</t>
  </si>
  <si>
    <t>再生骨材製造業</t>
  </si>
  <si>
    <t>2184</t>
  </si>
  <si>
    <t>石工品製造業</t>
  </si>
  <si>
    <t>2186</t>
  </si>
  <si>
    <t>鉱物・土石粉砕等処理業</t>
  </si>
  <si>
    <t>2193</t>
  </si>
  <si>
    <t>石灰製造業</t>
  </si>
  <si>
    <t>2194</t>
  </si>
  <si>
    <t>鋳型製造業（中子を含む）</t>
  </si>
  <si>
    <t>2199</t>
  </si>
  <si>
    <t>他に分類されない窯業・土石製品製造業</t>
  </si>
  <si>
    <t>2221</t>
  </si>
  <si>
    <t>製鋼・製鋼圧延業</t>
  </si>
  <si>
    <t>2233</t>
  </si>
  <si>
    <t>冷間ロール成型形鋼製造業</t>
  </si>
  <si>
    <t>2234</t>
  </si>
  <si>
    <t>鋼管製造業</t>
  </si>
  <si>
    <t>2238</t>
  </si>
  <si>
    <t>伸線業</t>
  </si>
  <si>
    <t>2249</t>
  </si>
  <si>
    <t>その他の表面処理鋼材製造業</t>
  </si>
  <si>
    <t>2251</t>
  </si>
  <si>
    <t>銑鉄鋳物製造業（鋳鉄管、可鍛鋳鉄を除く）</t>
  </si>
  <si>
    <t>2291</t>
  </si>
  <si>
    <t>鉄鋼シャースリット業</t>
  </si>
  <si>
    <t>2292</t>
  </si>
  <si>
    <t>鉄スクラップ加工処理業</t>
  </si>
  <si>
    <t>2293</t>
  </si>
  <si>
    <t>鋳鉄管製造業</t>
  </si>
  <si>
    <t>2299</t>
  </si>
  <si>
    <t>他に分類されない鉄鋼業</t>
  </si>
  <si>
    <t>2322</t>
  </si>
  <si>
    <t>アルミニウム第２次製錬・精製業（アルミニウム合金製造業を含む）</t>
  </si>
  <si>
    <t>2329</t>
  </si>
  <si>
    <t>その他の非鉄金属第２次製錬・精製業（非鉄金属合金製造業を含む）</t>
  </si>
  <si>
    <t>2332</t>
  </si>
  <si>
    <t>アルミニウム・同合金圧延業（抽伸、押出しを含む）</t>
  </si>
  <si>
    <t>2341</t>
  </si>
  <si>
    <t>電線・ケーブル製造業（光ファイバケーブルを除く）</t>
  </si>
  <si>
    <t>2352</t>
  </si>
  <si>
    <t>非鉄金属鋳物製造業（銅・同合金鋳物及びダイカストを除く）</t>
  </si>
  <si>
    <t>2353</t>
  </si>
  <si>
    <t>アルミニウム・同合金ダイカスト製造業</t>
  </si>
  <si>
    <t>2355</t>
  </si>
  <si>
    <t>非鉄金属鍛造品製造業</t>
  </si>
  <si>
    <t>2399</t>
  </si>
  <si>
    <t>他に分類されない非鉄金属製造業</t>
  </si>
  <si>
    <t>2422</t>
  </si>
  <si>
    <t>機械刃物製造業</t>
  </si>
  <si>
    <t>2424</t>
  </si>
  <si>
    <t>作業工具製造業</t>
  </si>
  <si>
    <t>2426</t>
  </si>
  <si>
    <t>農業用器具製造業（農業用機械を除く）</t>
  </si>
  <si>
    <t>2429</t>
  </si>
  <si>
    <t>その他の金物類製造業</t>
  </si>
  <si>
    <t>2431</t>
  </si>
  <si>
    <t>配管工事用附属品製造業（バルブ、コックを除く）</t>
  </si>
  <si>
    <t>2439</t>
  </si>
  <si>
    <t>その他の暖房・調理装置製造業（電気機械器具、ガス機器、石油機器を除く）</t>
  </si>
  <si>
    <t>2441</t>
  </si>
  <si>
    <t>鉄骨製造業</t>
  </si>
  <si>
    <t>2442</t>
  </si>
  <si>
    <t>建設用金属製品製造業（鉄骨を除く）</t>
  </si>
  <si>
    <t>2443</t>
  </si>
  <si>
    <t>金属製サッシ・ドア製造業</t>
  </si>
  <si>
    <t>2444</t>
  </si>
  <si>
    <t>鉄骨系プレハブ住宅製造業</t>
  </si>
  <si>
    <t>2445</t>
  </si>
  <si>
    <t>建築用金属製品製造業（サッシ、ドア、建築用金物を除く）</t>
  </si>
  <si>
    <t>2446</t>
  </si>
  <si>
    <t>製缶板金業</t>
  </si>
  <si>
    <t>2451</t>
  </si>
  <si>
    <t>アルミニウム・同合金プレス製品製造業</t>
  </si>
  <si>
    <t>2452</t>
  </si>
  <si>
    <t>金属プレス製品製造業（アルミニウム・同合金を除く）</t>
  </si>
  <si>
    <t>2453</t>
  </si>
  <si>
    <t>粉末や金製品製造業</t>
  </si>
  <si>
    <t>2461</t>
  </si>
  <si>
    <t>金属製品塗装業</t>
  </si>
  <si>
    <t>2462</t>
  </si>
  <si>
    <t>溶融めっき業（表面処理鋼材製造業を除く）</t>
  </si>
  <si>
    <t>2464</t>
  </si>
  <si>
    <t>電気めっき業（表面処理鋼材製造業を除く）</t>
  </si>
  <si>
    <t>2469</t>
  </si>
  <si>
    <t>その他の金属表面処理業</t>
  </si>
  <si>
    <t>2479</t>
  </si>
  <si>
    <t>その他の金属線製品製造業</t>
  </si>
  <si>
    <t>2481</t>
  </si>
  <si>
    <t>ボルト・ナット・リベット・小ねじ・木ねじ等製造業</t>
  </si>
  <si>
    <t>2492</t>
  </si>
  <si>
    <t>金属製スプリング製造業</t>
  </si>
  <si>
    <t>2499</t>
  </si>
  <si>
    <t>他に分類されない金属製品製造業</t>
  </si>
  <si>
    <t>2513</t>
  </si>
  <si>
    <t>はん用内燃機関製造業</t>
  </si>
  <si>
    <t>2531</t>
  </si>
  <si>
    <t>動力伝導装置製造業（玉軸受、ころ軸受を除く）</t>
  </si>
  <si>
    <t>2533</t>
  </si>
  <si>
    <t>物流運搬設備製造業</t>
  </si>
  <si>
    <t>2535</t>
  </si>
  <si>
    <t>冷凍機・温湿調整装置製造業</t>
  </si>
  <si>
    <t>2592</t>
  </si>
  <si>
    <t>弁・同附属品製造業</t>
  </si>
  <si>
    <t>2593</t>
  </si>
  <si>
    <t>パイプ加工・パイプ附属品加工業</t>
  </si>
  <si>
    <t>2596</t>
  </si>
  <si>
    <t>他に分類されないはん用機械・装置製造業</t>
  </si>
  <si>
    <t>2599</t>
  </si>
  <si>
    <t>各種機械・同部分品製造修理業（注文製造・修理）</t>
  </si>
  <si>
    <t>2611</t>
  </si>
  <si>
    <t>農業用機械製造業（農業用器具を除く）</t>
  </si>
  <si>
    <t>2621</t>
  </si>
  <si>
    <t>建設機械・鉱山機械製造業</t>
  </si>
  <si>
    <t>2641</t>
  </si>
  <si>
    <t>食品機械・同装置製造業</t>
  </si>
  <si>
    <t>2643</t>
  </si>
  <si>
    <t>パルプ装置・製紙機械製造業</t>
  </si>
  <si>
    <t>2644</t>
  </si>
  <si>
    <t>印刷・製本・紙工機械製造業</t>
  </si>
  <si>
    <t>2645</t>
  </si>
  <si>
    <t>包装・荷造機械製造業</t>
  </si>
  <si>
    <t>2651</t>
  </si>
  <si>
    <t>鋳造装置製造業</t>
  </si>
  <si>
    <t>2652</t>
  </si>
  <si>
    <t>化学機械・同装置製造業</t>
  </si>
  <si>
    <t>2662</t>
  </si>
  <si>
    <t>金属加工機械製造業（金属工作機械を除く）</t>
  </si>
  <si>
    <t>2663</t>
  </si>
  <si>
    <t>金属工作機械用・金属加工機械用部分品・附属品製造業（機械工具、金型を除く）</t>
  </si>
  <si>
    <t>2664</t>
  </si>
  <si>
    <t>機械工具製造業（粉末や金業を除く）</t>
  </si>
  <si>
    <t>2671</t>
  </si>
  <si>
    <t>半導体製造装置製造業</t>
  </si>
  <si>
    <t>2672</t>
  </si>
  <si>
    <t>フラットパネルディスプレイ製造装置製造業</t>
  </si>
  <si>
    <t>2691</t>
  </si>
  <si>
    <t>金属用金型・同部分品・附属品製造業</t>
  </si>
  <si>
    <t>2692</t>
  </si>
  <si>
    <t>非金属用金型・同部分品・附属品製造業</t>
  </si>
  <si>
    <t>2693</t>
  </si>
  <si>
    <t>真空装置・真空機器製造業</t>
  </si>
  <si>
    <t>2694</t>
  </si>
  <si>
    <t>ロボット製造業</t>
  </si>
  <si>
    <t>2699</t>
  </si>
  <si>
    <t>他に分類されない生産用機械・同部分品製造業</t>
  </si>
  <si>
    <t>2711</t>
  </si>
  <si>
    <t>複写機製造業</t>
  </si>
  <si>
    <t>2722</t>
  </si>
  <si>
    <t>娯楽用機械製造業</t>
  </si>
  <si>
    <t>2723</t>
  </si>
  <si>
    <t>自動販売機製造業</t>
  </si>
  <si>
    <t>2732</t>
  </si>
  <si>
    <t>はかり製造業</t>
  </si>
  <si>
    <t>2741</t>
  </si>
  <si>
    <t>医療用機械器具製造業</t>
  </si>
  <si>
    <t>2743</t>
  </si>
  <si>
    <t>医療用品製造業（動物用医療機械器具を含む）</t>
  </si>
  <si>
    <t>2744</t>
  </si>
  <si>
    <t>歯科材料製造業</t>
  </si>
  <si>
    <t>2753</t>
  </si>
  <si>
    <t>光学機械用レンズ・プリズム製造業</t>
  </si>
  <si>
    <t>2813</t>
  </si>
  <si>
    <t>半導体素子製造業（光電変換素子を除く）</t>
  </si>
  <si>
    <t>2814</t>
  </si>
  <si>
    <t>集積回路製造業</t>
  </si>
  <si>
    <t>2815</t>
  </si>
  <si>
    <t>液晶パネル・フラットパネル製造業</t>
  </si>
  <si>
    <t>2821</t>
  </si>
  <si>
    <t>抵抗器・コンデンサ・変成器・複合部品製造業</t>
  </si>
  <si>
    <t>2823</t>
  </si>
  <si>
    <t>コネクタ・スイッチ・リレー製造業</t>
  </si>
  <si>
    <t>2841</t>
  </si>
  <si>
    <t>電子回路基板製造業</t>
  </si>
  <si>
    <t>2842</t>
  </si>
  <si>
    <t>電子回路実装基板製造業</t>
  </si>
  <si>
    <t>2859</t>
  </si>
  <si>
    <t>その他のユニット部品製造業</t>
  </si>
  <si>
    <t>2899</t>
  </si>
  <si>
    <t>その他の電子部品・デバイス・電子回路製造業</t>
  </si>
  <si>
    <t>2911</t>
  </si>
  <si>
    <t>発電機・電動機・その他の回転電気機械製造業</t>
  </si>
  <si>
    <t>2913</t>
  </si>
  <si>
    <t>電力開閉装置製造業</t>
  </si>
  <si>
    <t>2914</t>
  </si>
  <si>
    <t>配電盤・電力制御装置製造業</t>
  </si>
  <si>
    <t>2915</t>
  </si>
  <si>
    <t>配線器具・配線附属品製造業</t>
  </si>
  <si>
    <t>2922</t>
  </si>
  <si>
    <t>内燃機関電装品製造業</t>
  </si>
  <si>
    <t>2923</t>
  </si>
  <si>
    <t>電気炉・電熱装置製造業</t>
  </si>
  <si>
    <t>2929</t>
  </si>
  <si>
    <t>その他の産業用電気機械器具製造業（車両用、船舶用を含む）</t>
  </si>
  <si>
    <t>2939</t>
  </si>
  <si>
    <t>その他の民生用電気機械器具製造業</t>
  </si>
  <si>
    <t>2942</t>
  </si>
  <si>
    <t>電気照明器具製造業</t>
  </si>
  <si>
    <t>2969</t>
  </si>
  <si>
    <t>その他の電子応用装置製造業</t>
  </si>
  <si>
    <t>2971</t>
  </si>
  <si>
    <t>電気計測器製造業（別掲を除く）</t>
  </si>
  <si>
    <t>2972</t>
  </si>
  <si>
    <t>工業計器製造業</t>
  </si>
  <si>
    <t>2973</t>
  </si>
  <si>
    <t>医療用計測器製造業</t>
  </si>
  <si>
    <t>2999</t>
  </si>
  <si>
    <t>その他の電気機械器具製造業</t>
  </si>
  <si>
    <t>3011</t>
  </si>
  <si>
    <t>有線通信機械器具製造業</t>
  </si>
  <si>
    <t>3012</t>
  </si>
  <si>
    <t>スマートフォン・携帯電話機・PHS電話機製造業</t>
  </si>
  <si>
    <t>3015</t>
  </si>
  <si>
    <t>交通信号保安装置製造業</t>
  </si>
  <si>
    <t>3019</t>
  </si>
  <si>
    <t>その他の通信機械器具・同関連機械器具製造業</t>
  </si>
  <si>
    <t>3023</t>
  </si>
  <si>
    <t>電気音響機械器具製造業</t>
  </si>
  <si>
    <t>3034</t>
  </si>
  <si>
    <t>印刷装置製造業</t>
  </si>
  <si>
    <t>3035</t>
  </si>
  <si>
    <t>表示装置製造業</t>
  </si>
  <si>
    <t>3111</t>
  </si>
  <si>
    <t>自動車製造業（二輪自動車を含む）</t>
  </si>
  <si>
    <t>3112</t>
  </si>
  <si>
    <t>自動車車体・附随車製造業</t>
  </si>
  <si>
    <t>3113</t>
  </si>
  <si>
    <t>自動車部分品・附属品製造業</t>
  </si>
  <si>
    <t>3121</t>
  </si>
  <si>
    <t>鉄道車両製造業</t>
  </si>
  <si>
    <t>3131</t>
  </si>
  <si>
    <t>船舶製造・修理業</t>
  </si>
  <si>
    <t>3132</t>
  </si>
  <si>
    <t>船体ブロック製造業</t>
  </si>
  <si>
    <t>3133</t>
  </si>
  <si>
    <t>舟艇製造・修理業</t>
  </si>
  <si>
    <t>3134</t>
  </si>
  <si>
    <t>舶用機関製造業</t>
  </si>
  <si>
    <t>3199</t>
  </si>
  <si>
    <t>他に分類されない輸送用機械器具製造業</t>
  </si>
  <si>
    <t>3224</t>
  </si>
  <si>
    <t>針・ピン・ホック・スナップ・同関連品製造業</t>
  </si>
  <si>
    <t>3251</t>
  </si>
  <si>
    <t>娯楽用具・がん具製造業（人形を除く）</t>
  </si>
  <si>
    <t>3253</t>
  </si>
  <si>
    <t>運動用具製造業</t>
  </si>
  <si>
    <t>3269</t>
  </si>
  <si>
    <t>その他の事務用品製造業</t>
  </si>
  <si>
    <t>3282</t>
  </si>
  <si>
    <t>畳製造業</t>
  </si>
  <si>
    <t>3283</t>
  </si>
  <si>
    <t>うちわ・扇子・ちょうちん製造業</t>
  </si>
  <si>
    <t>3289</t>
  </si>
  <si>
    <t>その他の生活雑貨製品製造業</t>
  </si>
  <si>
    <t>3291</t>
  </si>
  <si>
    <t>煙火製造業</t>
  </si>
  <si>
    <t>3292</t>
  </si>
  <si>
    <t>看板・標識機製造業</t>
  </si>
  <si>
    <t>3293</t>
  </si>
  <si>
    <t>パレット製造業</t>
  </si>
  <si>
    <t>3294</t>
  </si>
  <si>
    <t>モデル・模型製造業</t>
  </si>
  <si>
    <t>3295</t>
  </si>
  <si>
    <t>工業用模型製造業</t>
  </si>
  <si>
    <t>3299</t>
  </si>
  <si>
    <t>他に分類されないその他の製造業</t>
  </si>
  <si>
    <r>
      <t>※事業所数、従業者数については、2024年6月1日現在</t>
    </r>
    <r>
      <rPr>
        <sz val="10"/>
        <rFont val="ＭＳ ゴシック"/>
        <family val="3"/>
        <charset val="128"/>
      </rPr>
      <t>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20" eb="21">
      <t>ネン</t>
    </rPh>
    <rPh sb="22" eb="23">
      <t>ツキ</t>
    </rPh>
    <rPh sb="24" eb="25">
      <t>ヒ</t>
    </rPh>
    <rPh sb="28" eb="30">
      <t>スウチ</t>
    </rPh>
    <phoneticPr fontId="4"/>
  </si>
  <si>
    <r>
      <t>※製造品出荷額等、付加価値額については、</t>
    </r>
    <r>
      <rPr>
        <u/>
        <sz val="10"/>
        <rFont val="ＭＳ ゴシック"/>
        <family val="3"/>
        <charset val="128"/>
      </rPr>
      <t>2023年の1月から12月までの1年間</t>
    </r>
    <r>
      <rPr>
        <sz val="10"/>
        <rFont val="ＭＳ ゴシック"/>
        <family val="3"/>
        <charset val="128"/>
      </rPr>
      <t>の数値。</t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4" eb="25">
      <t>ネン</t>
    </rPh>
    <rPh sb="27" eb="28">
      <t>ガツ</t>
    </rPh>
    <rPh sb="32" eb="33">
      <t>ガツ</t>
    </rPh>
    <rPh sb="37" eb="38">
      <t>ネン</t>
    </rPh>
    <rPh sb="38" eb="39">
      <t>カン</t>
    </rPh>
    <rPh sb="40" eb="42">
      <t>スウチ</t>
    </rPh>
    <phoneticPr fontId="4"/>
  </si>
  <si>
    <t>※付加価値額について、従業者29人以下の事業所は粗付加価値額である。</t>
    <rPh sb="1" eb="3">
      <t>フカ</t>
    </rPh>
    <rPh sb="3" eb="5">
      <t>カチ</t>
    </rPh>
    <rPh sb="5" eb="6">
      <t>ガク</t>
    </rPh>
    <rPh sb="11" eb="14">
      <t>ジュウギョウシャ</t>
    </rPh>
    <rPh sb="16" eb="17">
      <t>ニン</t>
    </rPh>
    <rPh sb="17" eb="19">
      <t>イカ</t>
    </rPh>
    <rPh sb="20" eb="23">
      <t>ジギョウショ</t>
    </rPh>
    <rPh sb="24" eb="25">
      <t>ソ</t>
    </rPh>
    <rPh sb="25" eb="27">
      <t>フカ</t>
    </rPh>
    <rPh sb="27" eb="29">
      <t>カチ</t>
    </rPh>
    <rPh sb="29" eb="30">
      <t>ガク</t>
    </rPh>
    <phoneticPr fontId="12"/>
  </si>
  <si>
    <t>※集計対象は、個人経営の事業所及び法人以外の団体の事業所を除く従業者1人以上の事業所。</t>
    <rPh sb="1" eb="3">
      <t>シュウケイ</t>
    </rPh>
    <rPh sb="3" eb="5">
      <t>タイショウ</t>
    </rPh>
    <rPh sb="7" eb="9">
      <t>コジン</t>
    </rPh>
    <rPh sb="9" eb="11">
      <t>ケイエイ</t>
    </rPh>
    <rPh sb="12" eb="15">
      <t>ジギョウショ</t>
    </rPh>
    <rPh sb="15" eb="16">
      <t>オヨ</t>
    </rPh>
    <rPh sb="17" eb="19">
      <t>ホウジン</t>
    </rPh>
    <rPh sb="19" eb="21">
      <t>イガイ</t>
    </rPh>
    <rPh sb="22" eb="24">
      <t>ダンタイ</t>
    </rPh>
    <rPh sb="25" eb="28">
      <t>ジギョウショ</t>
    </rPh>
    <rPh sb="29" eb="30">
      <t>ノゾ</t>
    </rPh>
    <rPh sb="31" eb="34">
      <t>ジュウギョウシャ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</si>
</sst>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ＭＳ Ｐゴシック"/>
      <family val="2"/>
      <charset val="128"/>
    </font>
    <font>
      <u/>
      <sz val="12"/>
      <color theme="10"/>
      <name val="ＭＳ 明朝"/>
      <family val="1"/>
      <charset val="128"/>
    </font>
    <font>
      <u/>
      <sz val="11"/>
      <color theme="10"/>
      <name val="HG丸ｺﾞｼｯｸM-PRO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u/>
      <sz val="12"/>
      <color theme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2" borderId="0" xfId="1" applyFont="1" applyFill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38" fontId="7" fillId="0" borderId="0" xfId="2" applyFont="1" applyAlignment="1">
      <alignment vertical="center"/>
    </xf>
    <xf numFmtId="0" fontId="6" fillId="0" borderId="0" xfId="3"/>
    <xf numFmtId="0" fontId="6" fillId="0" borderId="0" xfId="3" applyAlignment="1">
      <alignment horizontal="right" vertical="center"/>
    </xf>
    <xf numFmtId="0" fontId="6" fillId="0" borderId="0" xfId="3" applyAlignment="1">
      <alignment horizontal="right" vertical="center" shrinkToFit="1"/>
    </xf>
    <xf numFmtId="0" fontId="6" fillId="0" borderId="1" xfId="3" applyBorder="1" applyAlignment="1">
      <alignment horizontal="center" vertical="center" shrinkToFit="1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Continuous" vertical="center"/>
    </xf>
    <xf numFmtId="0" fontId="6" fillId="0" borderId="3" xfId="3" applyBorder="1" applyAlignment="1">
      <alignment horizontal="centerContinuous" vertical="center"/>
    </xf>
    <xf numFmtId="0" fontId="6" fillId="0" borderId="4" xfId="3" applyBorder="1" applyAlignment="1">
      <alignment horizontal="center" vertical="center" shrinkToFit="1"/>
    </xf>
    <xf numFmtId="0" fontId="6" fillId="0" borderId="4" xfId="3" applyBorder="1"/>
    <xf numFmtId="0" fontId="6" fillId="0" borderId="5" xfId="3" applyBorder="1" applyAlignment="1">
      <alignment horizontal="center" vertical="center"/>
    </xf>
    <xf numFmtId="0" fontId="6" fillId="0" borderId="4" xfId="3" applyBorder="1" applyAlignment="1">
      <alignment horizontal="center"/>
    </xf>
    <xf numFmtId="0" fontId="6" fillId="0" borderId="6" xfId="3" applyBorder="1" applyAlignment="1">
      <alignment horizontal="center" vertical="center"/>
    </xf>
    <xf numFmtId="0" fontId="6" fillId="0" borderId="6" xfId="3" applyBorder="1" applyAlignment="1">
      <alignment shrinkToFit="1"/>
    </xf>
    <xf numFmtId="176" fontId="6" fillId="3" borderId="6" xfId="3" applyNumberFormat="1" applyFill="1" applyBorder="1" applyAlignment="1">
      <alignment horizontal="right" vertical="center"/>
    </xf>
    <xf numFmtId="9" fontId="0" fillId="0" borderId="6" xfId="4" applyFont="1" applyBorder="1" applyAlignment="1">
      <alignment horizontal="right" vertical="center"/>
    </xf>
    <xf numFmtId="38" fontId="0" fillId="3" borderId="6" xfId="2" applyFont="1" applyFill="1" applyBorder="1" applyAlignment="1">
      <alignment horizontal="right" vertical="center"/>
    </xf>
    <xf numFmtId="0" fontId="6" fillId="0" borderId="4" xfId="3" applyBorder="1" applyAlignment="1">
      <alignment horizontal="center" vertical="center"/>
    </xf>
    <xf numFmtId="0" fontId="6" fillId="0" borderId="4" xfId="3" applyBorder="1" applyAlignment="1">
      <alignment shrinkToFit="1"/>
    </xf>
    <xf numFmtId="176" fontId="6" fillId="3" borderId="4" xfId="3" applyNumberFormat="1" applyFill="1" applyBorder="1"/>
    <xf numFmtId="10" fontId="0" fillId="0" borderId="4" xfId="4" applyNumberFormat="1" applyFont="1" applyBorder="1" applyAlignment="1"/>
    <xf numFmtId="38" fontId="0" fillId="3" borderId="4" xfId="2" applyFont="1" applyFill="1" applyBorder="1" applyAlignment="1">
      <alignment horizontal="right" vertical="center"/>
    </xf>
    <xf numFmtId="10" fontId="0" fillId="0" borderId="4" xfId="4" applyNumberFormat="1" applyFont="1" applyBorder="1" applyAlignment="1">
      <alignment horizontal="right" vertical="center"/>
    </xf>
    <xf numFmtId="0" fontId="6" fillId="0" borderId="5" xfId="3" applyBorder="1" applyAlignment="1">
      <alignment shrinkToFit="1"/>
    </xf>
    <xf numFmtId="176" fontId="6" fillId="3" borderId="5" xfId="3" applyNumberFormat="1" applyFill="1" applyBorder="1"/>
    <xf numFmtId="10" fontId="0" fillId="0" borderId="5" xfId="4" applyNumberFormat="1" applyFont="1" applyBorder="1" applyAlignment="1"/>
    <xf numFmtId="38" fontId="0" fillId="3" borderId="5" xfId="2" applyFont="1" applyFill="1" applyBorder="1" applyAlignment="1">
      <alignment horizontal="right" vertical="center"/>
    </xf>
    <xf numFmtId="10" fontId="0" fillId="0" borderId="5" xfId="4" applyNumberFormat="1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3" applyAlignment="1">
      <alignment shrinkToFit="1"/>
    </xf>
    <xf numFmtId="176" fontId="6" fillId="0" borderId="0" xfId="3" applyNumberFormat="1"/>
    <xf numFmtId="10" fontId="0" fillId="0" borderId="0" xfId="4" applyNumberFormat="1" applyFont="1" applyFill="1" applyBorder="1" applyAlignment="1"/>
    <xf numFmtId="38" fontId="0" fillId="0" borderId="0" xfId="2" applyFont="1" applyFill="1" applyBorder="1" applyAlignment="1">
      <alignment horizontal="right" vertical="center"/>
    </xf>
    <xf numFmtId="10" fontId="0" fillId="0" borderId="0" xfId="4" applyNumberFormat="1" applyFont="1" applyFill="1" applyBorder="1" applyAlignment="1">
      <alignment horizontal="right" vertical="center"/>
    </xf>
    <xf numFmtId="0" fontId="9" fillId="0" borderId="0" xfId="3" applyFont="1"/>
  </cellXfs>
  <cellStyles count="5">
    <cellStyle name="パーセント 2" xfId="4" xr:uid="{4D5D3A23-40FF-4146-9D69-FD470B1E9C2B}"/>
    <cellStyle name="ハイパーリンク" xfId="1" builtinId="8"/>
    <cellStyle name="桁区切り 2" xfId="2" xr:uid="{A697F37C-33D9-4F08-9B8F-DD0AFA02A530}"/>
    <cellStyle name="標準" xfId="0" builtinId="0"/>
    <cellStyle name="標準 3" xfId="3" xr:uid="{A6F0B82C-46BA-4AB7-B855-0259E58309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65316;\R7&#32076;&#28168;&#27083;&#36896;&#23455;&#24907;&#35519;&#26619;\&#30476;&#29256;\&#36215;&#26696;\14_1&#20154;&#20197;&#19978;&#32113;&#35336;&#34920;_&#31532;1-8&#34920;.xlsx" TargetMode="External"/><Relationship Id="rId1" Type="http://schemas.openxmlformats.org/officeDocument/2006/relationships/externalLinkPath" Target="14_1&#20154;&#20197;&#19978;&#32113;&#35336;&#34920;_&#31532;1-8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利用上の注意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（参考）熊本県の主要４項目の全国順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6D36-739F-48E2-82BB-9D2903B82C07}">
  <sheetPr>
    <tabColor rgb="FFFFFF00"/>
  </sheetPr>
  <dimension ref="A1:J319"/>
  <sheetViews>
    <sheetView showGridLines="0" tabSelected="1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/>
  <cols>
    <col min="1" max="1" width="6.875" style="4" customWidth="1"/>
    <col min="2" max="2" width="28.375" style="4" customWidth="1"/>
    <col min="3" max="3" width="6.625" style="4" customWidth="1"/>
    <col min="4" max="4" width="8.875" style="4" bestFit="1" customWidth="1"/>
    <col min="5" max="5" width="8.375" style="4" customWidth="1"/>
    <col min="6" max="6" width="8.875" style="4" bestFit="1" customWidth="1"/>
    <col min="7" max="7" width="11.5" style="4" customWidth="1"/>
    <col min="8" max="8" width="8.875" style="4" bestFit="1" customWidth="1"/>
    <col min="9" max="9" width="11.375" style="4" bestFit="1" customWidth="1"/>
    <col min="10" max="10" width="7.125" style="4" customWidth="1"/>
    <col min="11" max="11" width="2.5" style="4" customWidth="1"/>
    <col min="12" max="16384" width="9" style="4"/>
  </cols>
  <sheetData>
    <row r="1" spans="1:10" ht="14.25">
      <c r="A1" s="1"/>
      <c r="B1" s="2"/>
      <c r="C1" s="3" t="s">
        <v>0</v>
      </c>
      <c r="J1" s="5"/>
    </row>
    <row r="2" spans="1:10">
      <c r="A2" s="4" t="s">
        <v>1</v>
      </c>
      <c r="J2" s="6"/>
    </row>
    <row r="3" spans="1:10">
      <c r="A3" s="7" t="s">
        <v>2</v>
      </c>
      <c r="B3" s="8" t="s">
        <v>3</v>
      </c>
      <c r="C3" s="9" t="s">
        <v>4</v>
      </c>
      <c r="D3" s="10"/>
      <c r="E3" s="9" t="s">
        <v>5</v>
      </c>
      <c r="F3" s="10"/>
      <c r="G3" s="9" t="s">
        <v>6</v>
      </c>
      <c r="H3" s="10"/>
      <c r="I3" s="9" t="s">
        <v>7</v>
      </c>
      <c r="J3" s="10"/>
    </row>
    <row r="4" spans="1:10">
      <c r="A4" s="11" t="s">
        <v>8</v>
      </c>
      <c r="B4" s="12"/>
      <c r="C4" s="12"/>
      <c r="D4" s="13" t="s">
        <v>9</v>
      </c>
      <c r="E4" s="14" t="s">
        <v>10</v>
      </c>
      <c r="F4" s="13" t="s">
        <v>9</v>
      </c>
      <c r="G4" s="14" t="s">
        <v>11</v>
      </c>
      <c r="H4" s="13" t="s">
        <v>9</v>
      </c>
      <c r="I4" s="14" t="s">
        <v>12</v>
      </c>
      <c r="J4" s="13" t="s">
        <v>9</v>
      </c>
    </row>
    <row r="5" spans="1:10" ht="14.25" thickBot="1">
      <c r="A5" s="15" t="s">
        <v>13</v>
      </c>
      <c r="B5" s="16" t="s">
        <v>14</v>
      </c>
      <c r="C5" s="17">
        <v>2235</v>
      </c>
      <c r="D5" s="18">
        <f>C5/C$5</f>
        <v>1</v>
      </c>
      <c r="E5" s="17">
        <v>93807</v>
      </c>
      <c r="F5" s="18">
        <f>E5/E$5</f>
        <v>1</v>
      </c>
      <c r="G5" s="19">
        <v>348626472</v>
      </c>
      <c r="H5" s="18">
        <f>IF(G5="X","X",G5/G$5)</f>
        <v>1</v>
      </c>
      <c r="I5" s="19">
        <v>125876526</v>
      </c>
      <c r="J5" s="18">
        <f>IF(I5="X","X",I5/I$5)</f>
        <v>1</v>
      </c>
    </row>
    <row r="6" spans="1:10" ht="14.25" thickTop="1">
      <c r="A6" s="20" t="s">
        <v>15</v>
      </c>
      <c r="B6" s="21" t="s">
        <v>16</v>
      </c>
      <c r="C6" s="22">
        <v>17</v>
      </c>
      <c r="D6" s="23">
        <f>C6/C$5</f>
        <v>7.6062639821029079E-3</v>
      </c>
      <c r="E6" s="22">
        <v>1990</v>
      </c>
      <c r="F6" s="23">
        <f>E6/E$5</f>
        <v>2.1213768695299923E-2</v>
      </c>
      <c r="G6" s="24">
        <v>10026443</v>
      </c>
      <c r="H6" s="25">
        <f>IF(G6="X","X",G6/G$5)</f>
        <v>2.8759844146316004E-2</v>
      </c>
      <c r="I6" s="24">
        <v>2119905</v>
      </c>
      <c r="J6" s="25">
        <f>IF(I6="X","X",I6/I$5)</f>
        <v>1.6841146378634566E-2</v>
      </c>
    </row>
    <row r="7" spans="1:10">
      <c r="A7" s="13" t="s">
        <v>17</v>
      </c>
      <c r="B7" s="26" t="s">
        <v>18</v>
      </c>
      <c r="C7" s="27">
        <v>10</v>
      </c>
      <c r="D7" s="28">
        <f t="shared" ref="D7:F70" si="0">C7/C$5</f>
        <v>4.4742729306487695E-3</v>
      </c>
      <c r="E7" s="27">
        <v>221</v>
      </c>
      <c r="F7" s="28">
        <f t="shared" si="0"/>
        <v>2.3559009455584338E-3</v>
      </c>
      <c r="G7" s="29">
        <v>669027</v>
      </c>
      <c r="H7" s="30">
        <f t="shared" ref="H7:J70" si="1">IF(G7="X","X",G7/G$5)</f>
        <v>1.9190367161791432E-3</v>
      </c>
      <c r="I7" s="29">
        <v>171656</v>
      </c>
      <c r="J7" s="30">
        <f t="shared" si="1"/>
        <v>1.3636855532539879E-3</v>
      </c>
    </row>
    <row r="8" spans="1:10">
      <c r="A8" s="13" t="s">
        <v>19</v>
      </c>
      <c r="B8" s="26" t="s">
        <v>20</v>
      </c>
      <c r="C8" s="27">
        <v>8</v>
      </c>
      <c r="D8" s="28">
        <f t="shared" si="0"/>
        <v>3.5794183445190158E-3</v>
      </c>
      <c r="E8" s="27">
        <v>388</v>
      </c>
      <c r="F8" s="28">
        <f t="shared" si="0"/>
        <v>4.1361518863197843E-3</v>
      </c>
      <c r="G8" s="29">
        <v>4370130</v>
      </c>
      <c r="H8" s="30">
        <f t="shared" si="1"/>
        <v>1.253527873236201E-2</v>
      </c>
      <c r="I8" s="29">
        <v>691852</v>
      </c>
      <c r="J8" s="30">
        <f t="shared" si="1"/>
        <v>5.4962749766386152E-3</v>
      </c>
    </row>
    <row r="9" spans="1:10">
      <c r="A9" s="13" t="s">
        <v>21</v>
      </c>
      <c r="B9" s="26" t="s">
        <v>22</v>
      </c>
      <c r="C9" s="27">
        <v>5</v>
      </c>
      <c r="D9" s="28">
        <f t="shared" si="0"/>
        <v>2.2371364653243847E-3</v>
      </c>
      <c r="E9" s="27">
        <v>123</v>
      </c>
      <c r="F9" s="28">
        <f t="shared" si="0"/>
        <v>1.3112027887044676E-3</v>
      </c>
      <c r="G9" s="29">
        <v>395480</v>
      </c>
      <c r="H9" s="30">
        <f t="shared" si="1"/>
        <v>1.1343946365610469E-3</v>
      </c>
      <c r="I9" s="29">
        <v>92049</v>
      </c>
      <c r="J9" s="30">
        <f t="shared" si="1"/>
        <v>7.3126422316421413E-4</v>
      </c>
    </row>
    <row r="10" spans="1:10">
      <c r="A10" s="13" t="s">
        <v>23</v>
      </c>
      <c r="B10" s="26" t="s">
        <v>24</v>
      </c>
      <c r="C10" s="27">
        <v>16</v>
      </c>
      <c r="D10" s="28">
        <f t="shared" si="0"/>
        <v>7.1588366890380315E-3</v>
      </c>
      <c r="E10" s="27">
        <v>886</v>
      </c>
      <c r="F10" s="28">
        <f t="shared" si="0"/>
        <v>9.4449241527817755E-3</v>
      </c>
      <c r="G10" s="29">
        <v>2479571</v>
      </c>
      <c r="H10" s="30">
        <f t="shared" si="1"/>
        <v>7.1124002310415484E-3</v>
      </c>
      <c r="I10" s="29">
        <v>749891</v>
      </c>
      <c r="J10" s="30">
        <f t="shared" si="1"/>
        <v>5.9573537960524907E-3</v>
      </c>
    </row>
    <row r="11" spans="1:10">
      <c r="A11" s="13" t="s">
        <v>25</v>
      </c>
      <c r="B11" s="26" t="s">
        <v>26</v>
      </c>
      <c r="C11" s="27">
        <v>2</v>
      </c>
      <c r="D11" s="28">
        <f t="shared" si="0"/>
        <v>8.9485458612975394E-4</v>
      </c>
      <c r="E11" s="27">
        <v>7</v>
      </c>
      <c r="F11" s="28">
        <f t="shared" si="0"/>
        <v>7.4621296918140441E-5</v>
      </c>
      <c r="G11" s="29" t="s">
        <v>27</v>
      </c>
      <c r="H11" s="30" t="str">
        <f t="shared" si="1"/>
        <v>X</v>
      </c>
      <c r="I11" s="29" t="s">
        <v>27</v>
      </c>
      <c r="J11" s="30" t="str">
        <f t="shared" si="1"/>
        <v>X</v>
      </c>
    </row>
    <row r="12" spans="1:10">
      <c r="A12" s="13" t="s">
        <v>28</v>
      </c>
      <c r="B12" s="26" t="s">
        <v>29</v>
      </c>
      <c r="C12" s="27">
        <v>45</v>
      </c>
      <c r="D12" s="28">
        <f t="shared" si="0"/>
        <v>2.0134228187919462E-2</v>
      </c>
      <c r="E12" s="27">
        <v>1047</v>
      </c>
      <c r="F12" s="28">
        <f t="shared" si="0"/>
        <v>1.1161213981899006E-2</v>
      </c>
      <c r="G12" s="29">
        <v>2009256</v>
      </c>
      <c r="H12" s="30">
        <f t="shared" si="1"/>
        <v>5.7633489174625848E-3</v>
      </c>
      <c r="I12" s="29">
        <v>483591</v>
      </c>
      <c r="J12" s="30">
        <f t="shared" si="1"/>
        <v>3.8417885793892979E-3</v>
      </c>
    </row>
    <row r="13" spans="1:10">
      <c r="A13" s="13" t="s">
        <v>30</v>
      </c>
      <c r="B13" s="26" t="s">
        <v>31</v>
      </c>
      <c r="C13" s="27">
        <v>20</v>
      </c>
      <c r="D13" s="28">
        <f t="shared" si="0"/>
        <v>8.948545861297539E-3</v>
      </c>
      <c r="E13" s="27">
        <v>203</v>
      </c>
      <c r="F13" s="28">
        <f t="shared" si="0"/>
        <v>2.1640176106260726E-3</v>
      </c>
      <c r="G13" s="29">
        <v>191301</v>
      </c>
      <c r="H13" s="30">
        <f t="shared" si="1"/>
        <v>5.4872769386255904E-4</v>
      </c>
      <c r="I13" s="29">
        <v>92187</v>
      </c>
      <c r="J13" s="30">
        <f t="shared" si="1"/>
        <v>7.3236053559342751E-4</v>
      </c>
    </row>
    <row r="14" spans="1:10">
      <c r="A14" s="13" t="s">
        <v>32</v>
      </c>
      <c r="B14" s="26" t="s">
        <v>33</v>
      </c>
      <c r="C14" s="27">
        <v>4</v>
      </c>
      <c r="D14" s="28">
        <f t="shared" si="0"/>
        <v>1.7897091722595079E-3</v>
      </c>
      <c r="E14" s="27">
        <v>38</v>
      </c>
      <c r="F14" s="28">
        <f t="shared" si="0"/>
        <v>4.0508704041276238E-4</v>
      </c>
      <c r="G14" s="29">
        <v>23267</v>
      </c>
      <c r="H14" s="30">
        <f t="shared" si="1"/>
        <v>6.67390513018759E-5</v>
      </c>
      <c r="I14" s="29">
        <v>8712</v>
      </c>
      <c r="J14" s="30">
        <f t="shared" si="1"/>
        <v>6.9210680313817999E-5</v>
      </c>
    </row>
    <row r="15" spans="1:10">
      <c r="A15" s="13" t="s">
        <v>34</v>
      </c>
      <c r="B15" s="26" t="s">
        <v>35</v>
      </c>
      <c r="C15" s="27">
        <v>6</v>
      </c>
      <c r="D15" s="28">
        <f t="shared" si="0"/>
        <v>2.6845637583892616E-3</v>
      </c>
      <c r="E15" s="27">
        <v>83</v>
      </c>
      <c r="F15" s="28">
        <f t="shared" si="0"/>
        <v>8.8479537774366519E-4</v>
      </c>
      <c r="G15" s="29">
        <v>543935</v>
      </c>
      <c r="H15" s="30">
        <f t="shared" si="1"/>
        <v>1.5602228851973124E-3</v>
      </c>
      <c r="I15" s="29">
        <v>87796</v>
      </c>
      <c r="J15" s="30">
        <f t="shared" si="1"/>
        <v>6.9747714518273243E-4</v>
      </c>
    </row>
    <row r="16" spans="1:10">
      <c r="A16" s="13" t="s">
        <v>36</v>
      </c>
      <c r="B16" s="26" t="s">
        <v>37</v>
      </c>
      <c r="C16" s="27">
        <v>7</v>
      </c>
      <c r="D16" s="28">
        <f t="shared" si="0"/>
        <v>3.1319910514541389E-3</v>
      </c>
      <c r="E16" s="27">
        <v>119</v>
      </c>
      <c r="F16" s="28">
        <f t="shared" si="0"/>
        <v>1.2685620476083875E-3</v>
      </c>
      <c r="G16" s="29">
        <v>240607</v>
      </c>
      <c r="H16" s="30">
        <f t="shared" si="1"/>
        <v>6.9015699989643934E-4</v>
      </c>
      <c r="I16" s="29">
        <v>76708</v>
      </c>
      <c r="J16" s="30">
        <f t="shared" si="1"/>
        <v>6.093908247833277E-4</v>
      </c>
    </row>
    <row r="17" spans="1:10">
      <c r="A17" s="13" t="s">
        <v>38</v>
      </c>
      <c r="B17" s="26" t="s">
        <v>39</v>
      </c>
      <c r="C17" s="27">
        <v>30</v>
      </c>
      <c r="D17" s="28">
        <f t="shared" si="0"/>
        <v>1.3422818791946308E-2</v>
      </c>
      <c r="E17" s="27">
        <v>570</v>
      </c>
      <c r="F17" s="28">
        <f t="shared" si="0"/>
        <v>6.0763056061914353E-3</v>
      </c>
      <c r="G17" s="29">
        <v>1661948</v>
      </c>
      <c r="H17" s="30">
        <f t="shared" si="1"/>
        <v>4.7671308218958201E-3</v>
      </c>
      <c r="I17" s="29">
        <v>419613</v>
      </c>
      <c r="J17" s="30">
        <f t="shared" si="1"/>
        <v>3.3335286040544207E-3</v>
      </c>
    </row>
    <row r="18" spans="1:10">
      <c r="A18" s="13" t="s">
        <v>40</v>
      </c>
      <c r="B18" s="26" t="s">
        <v>41</v>
      </c>
      <c r="C18" s="27">
        <v>19</v>
      </c>
      <c r="D18" s="28">
        <f t="shared" si="0"/>
        <v>8.5011185682326625E-3</v>
      </c>
      <c r="E18" s="27">
        <v>397</v>
      </c>
      <c r="F18" s="28">
        <f t="shared" si="0"/>
        <v>4.2320935537859651E-3</v>
      </c>
      <c r="G18" s="29">
        <v>724052</v>
      </c>
      <c r="H18" s="30">
        <f t="shared" si="1"/>
        <v>2.0768703989867987E-3</v>
      </c>
      <c r="I18" s="29">
        <v>273992</v>
      </c>
      <c r="J18" s="30">
        <f t="shared" si="1"/>
        <v>2.1766727181523901E-3</v>
      </c>
    </row>
    <row r="19" spans="1:10">
      <c r="A19" s="13" t="s">
        <v>42</v>
      </c>
      <c r="B19" s="26" t="s">
        <v>43</v>
      </c>
      <c r="C19" s="27">
        <v>25</v>
      </c>
      <c r="D19" s="28">
        <f t="shared" si="0"/>
        <v>1.1185682326621925E-2</v>
      </c>
      <c r="E19" s="27">
        <v>261</v>
      </c>
      <c r="F19" s="28">
        <f t="shared" si="0"/>
        <v>2.7823083565192363E-3</v>
      </c>
      <c r="G19" s="29">
        <v>245073</v>
      </c>
      <c r="H19" s="30">
        <f t="shared" si="1"/>
        <v>7.0296727208942411E-4</v>
      </c>
      <c r="I19" s="29">
        <v>98999</v>
      </c>
      <c r="J19" s="30">
        <f t="shared" si="1"/>
        <v>7.864770592731484E-4</v>
      </c>
    </row>
    <row r="20" spans="1:10">
      <c r="A20" s="13" t="s">
        <v>44</v>
      </c>
      <c r="B20" s="26" t="s">
        <v>45</v>
      </c>
      <c r="C20" s="27">
        <v>8</v>
      </c>
      <c r="D20" s="28">
        <f t="shared" si="0"/>
        <v>3.5794183445190158E-3</v>
      </c>
      <c r="E20" s="27">
        <v>149</v>
      </c>
      <c r="F20" s="28">
        <f t="shared" si="0"/>
        <v>1.5883676058289892E-3</v>
      </c>
      <c r="G20" s="29">
        <v>189524</v>
      </c>
      <c r="H20" s="30">
        <f t="shared" si="1"/>
        <v>5.4363054794071973E-4</v>
      </c>
      <c r="I20" s="29">
        <v>103437</v>
      </c>
      <c r="J20" s="30">
        <f t="shared" si="1"/>
        <v>8.2173383145321308E-4</v>
      </c>
    </row>
    <row r="21" spans="1:10">
      <c r="A21" s="13" t="s">
        <v>46</v>
      </c>
      <c r="B21" s="26" t="s">
        <v>47</v>
      </c>
      <c r="C21" s="27">
        <v>19</v>
      </c>
      <c r="D21" s="28">
        <f t="shared" si="0"/>
        <v>8.5011185682326625E-3</v>
      </c>
      <c r="E21" s="27">
        <v>282</v>
      </c>
      <c r="F21" s="28">
        <f t="shared" si="0"/>
        <v>3.0061722472736578E-3</v>
      </c>
      <c r="G21" s="29">
        <v>369021</v>
      </c>
      <c r="H21" s="30">
        <f t="shared" si="1"/>
        <v>1.0584996540365988E-3</v>
      </c>
      <c r="I21" s="29">
        <v>160971</v>
      </c>
      <c r="J21" s="30">
        <f t="shared" si="1"/>
        <v>1.2788007829196049E-3</v>
      </c>
    </row>
    <row r="22" spans="1:10">
      <c r="A22" s="13" t="s">
        <v>48</v>
      </c>
      <c r="B22" s="26" t="s">
        <v>49</v>
      </c>
      <c r="C22" s="27">
        <v>7</v>
      </c>
      <c r="D22" s="28">
        <f t="shared" si="0"/>
        <v>3.1319910514541389E-3</v>
      </c>
      <c r="E22" s="27">
        <v>60</v>
      </c>
      <c r="F22" s="28">
        <f t="shared" si="0"/>
        <v>6.3961111644120379E-4</v>
      </c>
      <c r="G22" s="29">
        <v>90857</v>
      </c>
      <c r="H22" s="30">
        <f t="shared" si="1"/>
        <v>2.6061417390013918E-4</v>
      </c>
      <c r="I22" s="29">
        <v>56012</v>
      </c>
      <c r="J22" s="30">
        <f t="shared" si="1"/>
        <v>4.4497573757318342E-4</v>
      </c>
    </row>
    <row r="23" spans="1:10">
      <c r="A23" s="13" t="s">
        <v>50</v>
      </c>
      <c r="B23" s="26" t="s">
        <v>51</v>
      </c>
      <c r="C23" s="27">
        <v>8</v>
      </c>
      <c r="D23" s="28">
        <f t="shared" si="0"/>
        <v>3.5794183445190158E-3</v>
      </c>
      <c r="E23" s="27">
        <v>137</v>
      </c>
      <c r="F23" s="28">
        <f t="shared" si="0"/>
        <v>1.4604453825407485E-3</v>
      </c>
      <c r="G23" s="29">
        <v>1067349</v>
      </c>
      <c r="H23" s="30">
        <f t="shared" si="1"/>
        <v>3.0615833441357257E-3</v>
      </c>
      <c r="I23" s="29">
        <v>154579</v>
      </c>
      <c r="J23" s="30">
        <f t="shared" si="1"/>
        <v>1.2280208622853161E-3</v>
      </c>
    </row>
    <row r="24" spans="1:10">
      <c r="A24" s="13" t="s">
        <v>52</v>
      </c>
      <c r="B24" s="26" t="s">
        <v>53</v>
      </c>
      <c r="C24" s="27">
        <v>1</v>
      </c>
      <c r="D24" s="28">
        <f t="shared" si="0"/>
        <v>4.4742729306487697E-4</v>
      </c>
      <c r="E24" s="27">
        <v>48</v>
      </c>
      <c r="F24" s="28">
        <f t="shared" si="0"/>
        <v>5.1168889315296299E-4</v>
      </c>
      <c r="G24" s="29" t="s">
        <v>27</v>
      </c>
      <c r="H24" s="30" t="str">
        <f t="shared" si="1"/>
        <v>X</v>
      </c>
      <c r="I24" s="29" t="s">
        <v>27</v>
      </c>
      <c r="J24" s="30" t="str">
        <f t="shared" si="1"/>
        <v>X</v>
      </c>
    </row>
    <row r="25" spans="1:10">
      <c r="A25" s="13" t="s">
        <v>54</v>
      </c>
      <c r="B25" s="26" t="s">
        <v>55</v>
      </c>
      <c r="C25" s="27">
        <v>4</v>
      </c>
      <c r="D25" s="28">
        <f t="shared" si="0"/>
        <v>1.7897091722595079E-3</v>
      </c>
      <c r="E25" s="27">
        <v>26</v>
      </c>
      <c r="F25" s="28">
        <f t="shared" si="0"/>
        <v>2.7716481712452163E-4</v>
      </c>
      <c r="G25" s="29">
        <v>46945</v>
      </c>
      <c r="H25" s="30">
        <f t="shared" si="1"/>
        <v>1.3465701480064313E-4</v>
      </c>
      <c r="I25" s="29">
        <v>18285</v>
      </c>
      <c r="J25" s="30">
        <f t="shared" si="1"/>
        <v>1.4526139687077159E-4</v>
      </c>
    </row>
    <row r="26" spans="1:10">
      <c r="A26" s="13" t="s">
        <v>56</v>
      </c>
      <c r="B26" s="26" t="s">
        <v>57</v>
      </c>
      <c r="C26" s="27">
        <v>10</v>
      </c>
      <c r="D26" s="28">
        <f t="shared" si="0"/>
        <v>4.4742729306487695E-3</v>
      </c>
      <c r="E26" s="27">
        <v>2061</v>
      </c>
      <c r="F26" s="28">
        <f t="shared" si="0"/>
        <v>2.1970641849755349E-2</v>
      </c>
      <c r="G26" s="29">
        <v>5104381</v>
      </c>
      <c r="H26" s="30">
        <f t="shared" si="1"/>
        <v>1.4641403937908651E-2</v>
      </c>
      <c r="I26" s="29">
        <v>2699628</v>
      </c>
      <c r="J26" s="30">
        <f t="shared" si="1"/>
        <v>2.1446635729365459E-2</v>
      </c>
    </row>
    <row r="27" spans="1:10">
      <c r="A27" s="13" t="s">
        <v>58</v>
      </c>
      <c r="B27" s="26" t="s">
        <v>59</v>
      </c>
      <c r="C27" s="27">
        <v>27</v>
      </c>
      <c r="D27" s="28">
        <f t="shared" si="0"/>
        <v>1.2080536912751677E-2</v>
      </c>
      <c r="E27" s="27">
        <v>544</v>
      </c>
      <c r="F27" s="28">
        <f t="shared" si="0"/>
        <v>5.7991407890669137E-3</v>
      </c>
      <c r="G27" s="29">
        <v>596171</v>
      </c>
      <c r="H27" s="30">
        <f t="shared" si="1"/>
        <v>1.7100566017832404E-3</v>
      </c>
      <c r="I27" s="29">
        <v>343109</v>
      </c>
      <c r="J27" s="30">
        <f t="shared" si="1"/>
        <v>2.7257584150360173E-3</v>
      </c>
    </row>
    <row r="28" spans="1:10">
      <c r="A28" s="13" t="s">
        <v>60</v>
      </c>
      <c r="B28" s="26" t="s">
        <v>61</v>
      </c>
      <c r="C28" s="27">
        <v>5</v>
      </c>
      <c r="D28" s="28">
        <f t="shared" si="0"/>
        <v>2.2371364653243847E-3</v>
      </c>
      <c r="E28" s="27">
        <v>55</v>
      </c>
      <c r="F28" s="28">
        <f t="shared" si="0"/>
        <v>5.8631019007110343E-4</v>
      </c>
      <c r="G28" s="29">
        <v>50650</v>
      </c>
      <c r="H28" s="30">
        <f t="shared" si="1"/>
        <v>1.4528443496970018E-4</v>
      </c>
      <c r="I28" s="29">
        <v>13457</v>
      </c>
      <c r="J28" s="30">
        <f t="shared" si="1"/>
        <v>1.0690635043423425E-4</v>
      </c>
    </row>
    <row r="29" spans="1:10">
      <c r="A29" s="13" t="s">
        <v>62</v>
      </c>
      <c r="B29" s="26" t="s">
        <v>63</v>
      </c>
      <c r="C29" s="27">
        <v>2</v>
      </c>
      <c r="D29" s="28">
        <f t="shared" si="0"/>
        <v>8.9485458612975394E-4</v>
      </c>
      <c r="E29" s="27">
        <v>9</v>
      </c>
      <c r="F29" s="28">
        <f t="shared" si="0"/>
        <v>9.5941667466180561E-5</v>
      </c>
      <c r="G29" s="29" t="s">
        <v>27</v>
      </c>
      <c r="H29" s="30" t="str">
        <f t="shared" si="1"/>
        <v>X</v>
      </c>
      <c r="I29" s="29" t="s">
        <v>27</v>
      </c>
      <c r="J29" s="30" t="str">
        <f t="shared" si="1"/>
        <v>X</v>
      </c>
    </row>
    <row r="30" spans="1:10">
      <c r="A30" s="13" t="s">
        <v>64</v>
      </c>
      <c r="B30" s="26" t="s">
        <v>65</v>
      </c>
      <c r="C30" s="27">
        <v>17</v>
      </c>
      <c r="D30" s="28">
        <f t="shared" si="0"/>
        <v>7.6062639821029079E-3</v>
      </c>
      <c r="E30" s="27">
        <v>747</v>
      </c>
      <c r="F30" s="28">
        <f t="shared" si="0"/>
        <v>7.9631583996929867E-3</v>
      </c>
      <c r="G30" s="29">
        <v>2318733</v>
      </c>
      <c r="H30" s="30">
        <f t="shared" si="1"/>
        <v>6.6510525913247341E-3</v>
      </c>
      <c r="I30" s="29">
        <v>1010462</v>
      </c>
      <c r="J30" s="30">
        <f t="shared" si="1"/>
        <v>8.0274061583173982E-3</v>
      </c>
    </row>
    <row r="31" spans="1:10">
      <c r="A31" s="13" t="s">
        <v>66</v>
      </c>
      <c r="B31" s="26" t="s">
        <v>67</v>
      </c>
      <c r="C31" s="27">
        <v>2</v>
      </c>
      <c r="D31" s="28">
        <f t="shared" si="0"/>
        <v>8.9485458612975394E-4</v>
      </c>
      <c r="E31" s="27">
        <v>14</v>
      </c>
      <c r="F31" s="28">
        <f t="shared" si="0"/>
        <v>1.4924259383628088E-4</v>
      </c>
      <c r="G31" s="29" t="s">
        <v>27</v>
      </c>
      <c r="H31" s="30" t="str">
        <f t="shared" si="1"/>
        <v>X</v>
      </c>
      <c r="I31" s="29" t="s">
        <v>27</v>
      </c>
      <c r="J31" s="30" t="str">
        <f t="shared" si="1"/>
        <v>X</v>
      </c>
    </row>
    <row r="32" spans="1:10">
      <c r="A32" s="13" t="s">
        <v>68</v>
      </c>
      <c r="B32" s="26" t="s">
        <v>69</v>
      </c>
      <c r="C32" s="27">
        <v>3</v>
      </c>
      <c r="D32" s="28">
        <f t="shared" si="0"/>
        <v>1.3422818791946308E-3</v>
      </c>
      <c r="E32" s="27">
        <v>152</v>
      </c>
      <c r="F32" s="28">
        <f t="shared" si="0"/>
        <v>1.6203481616510495E-3</v>
      </c>
      <c r="G32" s="29">
        <v>525364</v>
      </c>
      <c r="H32" s="30">
        <f t="shared" si="1"/>
        <v>1.5069538379747594E-3</v>
      </c>
      <c r="I32" s="29">
        <v>102940</v>
      </c>
      <c r="J32" s="30">
        <f t="shared" si="1"/>
        <v>8.1778551784945192E-4</v>
      </c>
    </row>
    <row r="33" spans="1:10">
      <c r="A33" s="13" t="s">
        <v>70</v>
      </c>
      <c r="B33" s="26" t="s">
        <v>71</v>
      </c>
      <c r="C33" s="27">
        <v>14</v>
      </c>
      <c r="D33" s="28">
        <f t="shared" si="0"/>
        <v>6.2639821029082778E-3</v>
      </c>
      <c r="E33" s="27">
        <v>922</v>
      </c>
      <c r="F33" s="28">
        <f t="shared" si="0"/>
        <v>9.8286908226464971E-3</v>
      </c>
      <c r="G33" s="29">
        <v>1515143</v>
      </c>
      <c r="H33" s="30">
        <f t="shared" si="1"/>
        <v>4.346035432444155E-3</v>
      </c>
      <c r="I33" s="29">
        <v>773870</v>
      </c>
      <c r="J33" s="30">
        <f t="shared" si="1"/>
        <v>6.1478499970677612E-3</v>
      </c>
    </row>
    <row r="34" spans="1:10">
      <c r="A34" s="13" t="s">
        <v>72</v>
      </c>
      <c r="B34" s="26" t="s">
        <v>73</v>
      </c>
      <c r="C34" s="27">
        <v>23</v>
      </c>
      <c r="D34" s="28">
        <f t="shared" si="0"/>
        <v>1.029082774049217E-2</v>
      </c>
      <c r="E34" s="27">
        <v>525</v>
      </c>
      <c r="F34" s="28">
        <f t="shared" si="0"/>
        <v>5.5965972688605328E-3</v>
      </c>
      <c r="G34" s="29">
        <v>942149</v>
      </c>
      <c r="H34" s="30">
        <f t="shared" si="1"/>
        <v>2.7024597260072664E-3</v>
      </c>
      <c r="I34" s="29">
        <v>439894</v>
      </c>
      <c r="J34" s="30">
        <f t="shared" si="1"/>
        <v>3.4946468096839598E-3</v>
      </c>
    </row>
    <row r="35" spans="1:10">
      <c r="A35" s="13" t="s">
        <v>74</v>
      </c>
      <c r="B35" s="26" t="s">
        <v>75</v>
      </c>
      <c r="C35" s="27">
        <v>4</v>
      </c>
      <c r="D35" s="28">
        <f t="shared" si="0"/>
        <v>1.7897091722595079E-3</v>
      </c>
      <c r="E35" s="27">
        <v>26</v>
      </c>
      <c r="F35" s="28">
        <f t="shared" si="0"/>
        <v>2.7716481712452163E-4</v>
      </c>
      <c r="G35" s="29">
        <v>23984</v>
      </c>
      <c r="H35" s="30">
        <f t="shared" si="1"/>
        <v>6.8795693747547657E-5</v>
      </c>
      <c r="I35" s="29">
        <v>13660</v>
      </c>
      <c r="J35" s="30">
        <f t="shared" si="1"/>
        <v>1.0851904190619306E-4</v>
      </c>
    </row>
    <row r="36" spans="1:10">
      <c r="A36" s="13" t="s">
        <v>76</v>
      </c>
      <c r="B36" s="26" t="s">
        <v>77</v>
      </c>
      <c r="C36" s="27">
        <v>16</v>
      </c>
      <c r="D36" s="28">
        <f t="shared" si="0"/>
        <v>7.1588366890380315E-3</v>
      </c>
      <c r="E36" s="27">
        <v>838</v>
      </c>
      <c r="F36" s="28">
        <f t="shared" si="0"/>
        <v>8.9332352596288127E-3</v>
      </c>
      <c r="G36" s="29">
        <v>1624778</v>
      </c>
      <c r="H36" s="30">
        <f t="shared" si="1"/>
        <v>4.660512412264551E-3</v>
      </c>
      <c r="I36" s="29">
        <v>425357</v>
      </c>
      <c r="J36" s="30">
        <f t="shared" si="1"/>
        <v>3.3791606228471861E-3</v>
      </c>
    </row>
    <row r="37" spans="1:10">
      <c r="A37" s="13" t="s">
        <v>78</v>
      </c>
      <c r="B37" s="26" t="s">
        <v>79</v>
      </c>
      <c r="C37" s="27">
        <v>8</v>
      </c>
      <c r="D37" s="28">
        <f t="shared" si="0"/>
        <v>3.5794183445190158E-3</v>
      </c>
      <c r="E37" s="27">
        <v>824</v>
      </c>
      <c r="F37" s="28">
        <f t="shared" si="0"/>
        <v>8.7839926657925314E-3</v>
      </c>
      <c r="G37" s="29">
        <v>1403025</v>
      </c>
      <c r="H37" s="30">
        <f t="shared" si="1"/>
        <v>4.0244362166508112E-3</v>
      </c>
      <c r="I37" s="29">
        <v>459576</v>
      </c>
      <c r="J37" s="30">
        <f t="shared" si="1"/>
        <v>3.6510063838272751E-3</v>
      </c>
    </row>
    <row r="38" spans="1:10">
      <c r="A38" s="13" t="s">
        <v>80</v>
      </c>
      <c r="B38" s="26" t="s">
        <v>81</v>
      </c>
      <c r="C38" s="27">
        <v>13</v>
      </c>
      <c r="D38" s="28">
        <f t="shared" si="0"/>
        <v>5.8165548098434005E-3</v>
      </c>
      <c r="E38" s="27">
        <v>1095</v>
      </c>
      <c r="F38" s="28">
        <f t="shared" si="0"/>
        <v>1.1672902875051969E-2</v>
      </c>
      <c r="G38" s="29">
        <v>1920605</v>
      </c>
      <c r="H38" s="30">
        <f t="shared" si="1"/>
        <v>5.5090624328722809E-3</v>
      </c>
      <c r="I38" s="29">
        <v>709231</v>
      </c>
      <c r="J38" s="30">
        <f t="shared" si="1"/>
        <v>5.6343388440828115E-3</v>
      </c>
    </row>
    <row r="39" spans="1:10">
      <c r="A39" s="13" t="s">
        <v>82</v>
      </c>
      <c r="B39" s="26" t="s">
        <v>83</v>
      </c>
      <c r="C39" s="27">
        <v>2</v>
      </c>
      <c r="D39" s="28">
        <f t="shared" si="0"/>
        <v>8.9485458612975394E-4</v>
      </c>
      <c r="E39" s="27">
        <v>14</v>
      </c>
      <c r="F39" s="28">
        <f t="shared" si="0"/>
        <v>1.4924259383628088E-4</v>
      </c>
      <c r="G39" s="29" t="s">
        <v>27</v>
      </c>
      <c r="H39" s="30" t="str">
        <f t="shared" si="1"/>
        <v>X</v>
      </c>
      <c r="I39" s="29" t="s">
        <v>27</v>
      </c>
      <c r="J39" s="30" t="str">
        <f t="shared" si="1"/>
        <v>X</v>
      </c>
    </row>
    <row r="40" spans="1:10">
      <c r="A40" s="13" t="s">
        <v>84</v>
      </c>
      <c r="B40" s="26" t="s">
        <v>85</v>
      </c>
      <c r="C40" s="27">
        <v>49</v>
      </c>
      <c r="D40" s="28">
        <f t="shared" si="0"/>
        <v>2.1923937360178971E-2</v>
      </c>
      <c r="E40" s="27">
        <v>1263</v>
      </c>
      <c r="F40" s="28">
        <f t="shared" si="0"/>
        <v>1.346381400108734E-2</v>
      </c>
      <c r="G40" s="29">
        <v>1941582</v>
      </c>
      <c r="H40" s="30">
        <f t="shared" si="1"/>
        <v>5.5692328493058326E-3</v>
      </c>
      <c r="I40" s="29">
        <v>813538</v>
      </c>
      <c r="J40" s="30">
        <f t="shared" si="1"/>
        <v>6.4629842104158486E-3</v>
      </c>
    </row>
    <row r="41" spans="1:10">
      <c r="A41" s="13" t="s">
        <v>86</v>
      </c>
      <c r="B41" s="26" t="s">
        <v>87</v>
      </c>
      <c r="C41" s="27">
        <v>15</v>
      </c>
      <c r="D41" s="28">
        <f t="shared" si="0"/>
        <v>6.7114093959731542E-3</v>
      </c>
      <c r="E41" s="27">
        <v>461</v>
      </c>
      <c r="F41" s="28">
        <f t="shared" si="0"/>
        <v>4.9143454113232485E-3</v>
      </c>
      <c r="G41" s="29">
        <v>2465365</v>
      </c>
      <c r="H41" s="30">
        <f t="shared" si="1"/>
        <v>7.0716517476618933E-3</v>
      </c>
      <c r="I41" s="29">
        <v>617495</v>
      </c>
      <c r="J41" s="30">
        <f t="shared" si="1"/>
        <v>4.9055611846167413E-3</v>
      </c>
    </row>
    <row r="42" spans="1:10">
      <c r="A42" s="13" t="s">
        <v>88</v>
      </c>
      <c r="B42" s="26" t="s">
        <v>89</v>
      </c>
      <c r="C42" s="27">
        <v>1</v>
      </c>
      <c r="D42" s="28">
        <f t="shared" si="0"/>
        <v>4.4742729306487697E-4</v>
      </c>
      <c r="E42" s="27">
        <v>6</v>
      </c>
      <c r="F42" s="28">
        <f t="shared" si="0"/>
        <v>6.3961111644120374E-5</v>
      </c>
      <c r="G42" s="29" t="s">
        <v>27</v>
      </c>
      <c r="H42" s="30" t="str">
        <f t="shared" si="1"/>
        <v>X</v>
      </c>
      <c r="I42" s="29" t="s">
        <v>27</v>
      </c>
      <c r="J42" s="30" t="str">
        <f t="shared" si="1"/>
        <v>X</v>
      </c>
    </row>
    <row r="43" spans="1:10">
      <c r="A43" s="13" t="s">
        <v>90</v>
      </c>
      <c r="B43" s="26" t="s">
        <v>91</v>
      </c>
      <c r="C43" s="27">
        <v>3</v>
      </c>
      <c r="D43" s="28">
        <f t="shared" si="0"/>
        <v>1.3422818791946308E-3</v>
      </c>
      <c r="E43" s="27">
        <v>261</v>
      </c>
      <c r="F43" s="28">
        <f t="shared" si="0"/>
        <v>2.7823083565192363E-3</v>
      </c>
      <c r="G43" s="29">
        <v>3284694</v>
      </c>
      <c r="H43" s="30">
        <f t="shared" si="1"/>
        <v>9.4218146463645475E-3</v>
      </c>
      <c r="I43" s="29">
        <v>1090664</v>
      </c>
      <c r="J43" s="30">
        <f t="shared" si="1"/>
        <v>8.6645543427215331E-3</v>
      </c>
    </row>
    <row r="44" spans="1:10">
      <c r="A44" s="13" t="s">
        <v>92</v>
      </c>
      <c r="B44" s="26" t="s">
        <v>93</v>
      </c>
      <c r="C44" s="27">
        <v>8</v>
      </c>
      <c r="D44" s="28">
        <f t="shared" si="0"/>
        <v>3.5794183445190158E-3</v>
      </c>
      <c r="E44" s="27">
        <v>136</v>
      </c>
      <c r="F44" s="28">
        <f t="shared" si="0"/>
        <v>1.4497851972667284E-3</v>
      </c>
      <c r="G44" s="29">
        <v>132729</v>
      </c>
      <c r="H44" s="30">
        <f t="shared" si="1"/>
        <v>3.8071979800776573E-4</v>
      </c>
      <c r="I44" s="29">
        <v>57198</v>
      </c>
      <c r="J44" s="30">
        <f t="shared" si="1"/>
        <v>4.5439766903004615E-4</v>
      </c>
    </row>
    <row r="45" spans="1:10">
      <c r="A45" s="13" t="s">
        <v>94</v>
      </c>
      <c r="B45" s="26" t="s">
        <v>95</v>
      </c>
      <c r="C45" s="27">
        <v>27</v>
      </c>
      <c r="D45" s="28">
        <f t="shared" si="0"/>
        <v>1.2080536912751677E-2</v>
      </c>
      <c r="E45" s="27">
        <v>365</v>
      </c>
      <c r="F45" s="28">
        <f t="shared" si="0"/>
        <v>3.890967625017323E-3</v>
      </c>
      <c r="G45" s="29">
        <v>2505339</v>
      </c>
      <c r="H45" s="30">
        <f t="shared" si="1"/>
        <v>7.1863131495074764E-3</v>
      </c>
      <c r="I45" s="29">
        <v>365420</v>
      </c>
      <c r="J45" s="30">
        <f t="shared" si="1"/>
        <v>2.9030035353851441E-3</v>
      </c>
    </row>
    <row r="46" spans="1:10">
      <c r="A46" s="13" t="s">
        <v>96</v>
      </c>
      <c r="B46" s="26" t="s">
        <v>97</v>
      </c>
      <c r="C46" s="27">
        <v>14</v>
      </c>
      <c r="D46" s="28">
        <f t="shared" si="0"/>
        <v>6.2639821029082778E-3</v>
      </c>
      <c r="E46" s="27">
        <v>99</v>
      </c>
      <c r="F46" s="28">
        <f t="shared" si="0"/>
        <v>1.0553583421279863E-3</v>
      </c>
      <c r="G46" s="29">
        <v>146680</v>
      </c>
      <c r="H46" s="30">
        <f t="shared" si="1"/>
        <v>4.2073683951343778E-4</v>
      </c>
      <c r="I46" s="29">
        <v>63806</v>
      </c>
      <c r="J46" s="30">
        <f t="shared" si="1"/>
        <v>5.0689355694484291E-4</v>
      </c>
    </row>
    <row r="47" spans="1:10">
      <c r="A47" s="13" t="s">
        <v>98</v>
      </c>
      <c r="B47" s="26" t="s">
        <v>99</v>
      </c>
      <c r="C47" s="27">
        <v>2</v>
      </c>
      <c r="D47" s="28">
        <f t="shared" si="0"/>
        <v>8.9485458612975394E-4</v>
      </c>
      <c r="E47" s="27">
        <v>12</v>
      </c>
      <c r="F47" s="28">
        <f t="shared" si="0"/>
        <v>1.2792222328824075E-4</v>
      </c>
      <c r="G47" s="29" t="s">
        <v>27</v>
      </c>
      <c r="H47" s="30" t="str">
        <f t="shared" si="1"/>
        <v>X</v>
      </c>
      <c r="I47" s="29" t="s">
        <v>27</v>
      </c>
      <c r="J47" s="30" t="str">
        <f t="shared" si="1"/>
        <v>X</v>
      </c>
    </row>
    <row r="48" spans="1:10">
      <c r="A48" s="13" t="s">
        <v>100</v>
      </c>
      <c r="B48" s="26" t="s">
        <v>101</v>
      </c>
      <c r="C48" s="27">
        <v>1</v>
      </c>
      <c r="D48" s="28">
        <f t="shared" si="0"/>
        <v>4.4742729306487697E-4</v>
      </c>
      <c r="E48" s="27">
        <v>6</v>
      </c>
      <c r="F48" s="28">
        <f t="shared" si="0"/>
        <v>6.3961111644120374E-5</v>
      </c>
      <c r="G48" s="29" t="s">
        <v>27</v>
      </c>
      <c r="H48" s="30" t="str">
        <f t="shared" si="1"/>
        <v>X</v>
      </c>
      <c r="I48" s="29" t="s">
        <v>27</v>
      </c>
      <c r="J48" s="30" t="str">
        <f t="shared" si="1"/>
        <v>X</v>
      </c>
    </row>
    <row r="49" spans="1:10">
      <c r="A49" s="13" t="s">
        <v>102</v>
      </c>
      <c r="B49" s="26" t="s">
        <v>103</v>
      </c>
      <c r="C49" s="27">
        <v>1</v>
      </c>
      <c r="D49" s="28">
        <f t="shared" si="0"/>
        <v>4.4742729306487697E-4</v>
      </c>
      <c r="E49" s="27">
        <v>43</v>
      </c>
      <c r="F49" s="28">
        <f t="shared" si="0"/>
        <v>4.5838796678286268E-4</v>
      </c>
      <c r="G49" s="29" t="s">
        <v>27</v>
      </c>
      <c r="H49" s="30" t="str">
        <f t="shared" si="1"/>
        <v>X</v>
      </c>
      <c r="I49" s="29" t="s">
        <v>27</v>
      </c>
      <c r="J49" s="30" t="str">
        <f t="shared" si="1"/>
        <v>X</v>
      </c>
    </row>
    <row r="50" spans="1:10">
      <c r="A50" s="13" t="s">
        <v>104</v>
      </c>
      <c r="B50" s="26" t="s">
        <v>105</v>
      </c>
      <c r="C50" s="27">
        <v>10</v>
      </c>
      <c r="D50" s="28">
        <f t="shared" si="0"/>
        <v>4.4742729306487695E-3</v>
      </c>
      <c r="E50" s="27">
        <v>146</v>
      </c>
      <c r="F50" s="28">
        <f t="shared" si="0"/>
        <v>1.5563870500069292E-3</v>
      </c>
      <c r="G50" s="29">
        <v>2041370</v>
      </c>
      <c r="H50" s="30">
        <f t="shared" si="1"/>
        <v>5.8554646991924352E-3</v>
      </c>
      <c r="I50" s="29">
        <v>409211</v>
      </c>
      <c r="J50" s="30">
        <f t="shared" si="1"/>
        <v>3.2508920686292217E-3</v>
      </c>
    </row>
    <row r="51" spans="1:10">
      <c r="A51" s="13" t="s">
        <v>106</v>
      </c>
      <c r="B51" s="26" t="s">
        <v>107</v>
      </c>
      <c r="C51" s="27">
        <v>5</v>
      </c>
      <c r="D51" s="28">
        <f t="shared" si="0"/>
        <v>2.2371364653243847E-3</v>
      </c>
      <c r="E51" s="27">
        <v>122</v>
      </c>
      <c r="F51" s="28">
        <f t="shared" si="0"/>
        <v>1.3005426034304476E-3</v>
      </c>
      <c r="G51" s="29">
        <v>1031162</v>
      </c>
      <c r="H51" s="30">
        <f t="shared" si="1"/>
        <v>2.9577845712186767E-3</v>
      </c>
      <c r="I51" s="29">
        <v>175285</v>
      </c>
      <c r="J51" s="30">
        <f t="shared" si="1"/>
        <v>1.3925153924251134E-3</v>
      </c>
    </row>
    <row r="52" spans="1:10">
      <c r="A52" s="13" t="s">
        <v>108</v>
      </c>
      <c r="B52" s="26" t="s">
        <v>109</v>
      </c>
      <c r="C52" s="27">
        <v>16</v>
      </c>
      <c r="D52" s="28">
        <f t="shared" si="0"/>
        <v>7.1588366890380315E-3</v>
      </c>
      <c r="E52" s="27">
        <v>176</v>
      </c>
      <c r="F52" s="28">
        <f t="shared" si="0"/>
        <v>1.8761926082275309E-3</v>
      </c>
      <c r="G52" s="29">
        <v>570440</v>
      </c>
      <c r="H52" s="30">
        <f t="shared" si="1"/>
        <v>1.636249814099028E-3</v>
      </c>
      <c r="I52" s="29">
        <v>259330</v>
      </c>
      <c r="J52" s="30">
        <f t="shared" si="1"/>
        <v>2.0601934946949522E-3</v>
      </c>
    </row>
    <row r="53" spans="1:10">
      <c r="A53" s="13" t="s">
        <v>110</v>
      </c>
      <c r="B53" s="26" t="s">
        <v>111</v>
      </c>
      <c r="C53" s="27">
        <v>1</v>
      </c>
      <c r="D53" s="28">
        <f t="shared" si="0"/>
        <v>4.4742729306487697E-4</v>
      </c>
      <c r="E53" s="27">
        <v>141</v>
      </c>
      <c r="F53" s="28">
        <f t="shared" si="0"/>
        <v>1.5030861236368289E-3</v>
      </c>
      <c r="G53" s="29" t="s">
        <v>27</v>
      </c>
      <c r="H53" s="30" t="str">
        <f t="shared" si="1"/>
        <v>X</v>
      </c>
      <c r="I53" s="29" t="s">
        <v>27</v>
      </c>
      <c r="J53" s="30" t="str">
        <f t="shared" si="1"/>
        <v>X</v>
      </c>
    </row>
    <row r="54" spans="1:10">
      <c r="A54" s="13" t="s">
        <v>112</v>
      </c>
      <c r="B54" s="26" t="s">
        <v>113</v>
      </c>
      <c r="C54" s="27">
        <v>2</v>
      </c>
      <c r="D54" s="28">
        <f t="shared" si="0"/>
        <v>8.9485458612975394E-4</v>
      </c>
      <c r="E54" s="27">
        <v>71</v>
      </c>
      <c r="F54" s="28">
        <f t="shared" si="0"/>
        <v>7.5687315445542439E-4</v>
      </c>
      <c r="G54" s="29" t="s">
        <v>27</v>
      </c>
      <c r="H54" s="30" t="str">
        <f t="shared" si="1"/>
        <v>X</v>
      </c>
      <c r="I54" s="29" t="s">
        <v>27</v>
      </c>
      <c r="J54" s="30" t="str">
        <f t="shared" si="1"/>
        <v>X</v>
      </c>
    </row>
    <row r="55" spans="1:10">
      <c r="A55" s="13" t="s">
        <v>114</v>
      </c>
      <c r="B55" s="26" t="s">
        <v>115</v>
      </c>
      <c r="C55" s="27">
        <v>3</v>
      </c>
      <c r="D55" s="28">
        <f t="shared" si="0"/>
        <v>1.3422818791946308E-3</v>
      </c>
      <c r="E55" s="27">
        <v>15</v>
      </c>
      <c r="F55" s="28">
        <f t="shared" si="0"/>
        <v>1.5990277911030095E-4</v>
      </c>
      <c r="G55" s="29">
        <v>23349</v>
      </c>
      <c r="H55" s="30">
        <f t="shared" si="1"/>
        <v>6.6974260061352999E-5</v>
      </c>
      <c r="I55" s="29">
        <v>11525</v>
      </c>
      <c r="J55" s="30">
        <f t="shared" si="1"/>
        <v>9.1557976425247071E-5</v>
      </c>
    </row>
    <row r="56" spans="1:10">
      <c r="A56" s="13" t="s">
        <v>116</v>
      </c>
      <c r="B56" s="26" t="s">
        <v>117</v>
      </c>
      <c r="C56" s="27">
        <v>2</v>
      </c>
      <c r="D56" s="28">
        <f t="shared" si="0"/>
        <v>8.9485458612975394E-4</v>
      </c>
      <c r="E56" s="27">
        <v>8</v>
      </c>
      <c r="F56" s="28">
        <f t="shared" si="0"/>
        <v>8.5281482192160494E-5</v>
      </c>
      <c r="G56" s="29" t="s">
        <v>27</v>
      </c>
      <c r="H56" s="30" t="str">
        <f t="shared" si="1"/>
        <v>X</v>
      </c>
      <c r="I56" s="29" t="s">
        <v>27</v>
      </c>
      <c r="J56" s="30" t="str">
        <f t="shared" si="1"/>
        <v>X</v>
      </c>
    </row>
    <row r="57" spans="1:10">
      <c r="A57" s="13" t="s">
        <v>118</v>
      </c>
      <c r="B57" s="26" t="s">
        <v>119</v>
      </c>
      <c r="C57" s="27">
        <v>1</v>
      </c>
      <c r="D57" s="28">
        <f t="shared" si="0"/>
        <v>4.4742729306487697E-4</v>
      </c>
      <c r="E57" s="27">
        <v>3</v>
      </c>
      <c r="F57" s="28">
        <f t="shared" si="0"/>
        <v>3.1980555822060187E-5</v>
      </c>
      <c r="G57" s="29" t="s">
        <v>27</v>
      </c>
      <c r="H57" s="30" t="str">
        <f t="shared" si="1"/>
        <v>X</v>
      </c>
      <c r="I57" s="29" t="s">
        <v>27</v>
      </c>
      <c r="J57" s="30" t="str">
        <f t="shared" si="1"/>
        <v>X</v>
      </c>
    </row>
    <row r="58" spans="1:10">
      <c r="A58" s="13" t="s">
        <v>120</v>
      </c>
      <c r="B58" s="26" t="s">
        <v>121</v>
      </c>
      <c r="C58" s="27">
        <v>1</v>
      </c>
      <c r="D58" s="28">
        <f t="shared" si="0"/>
        <v>4.4742729306487697E-4</v>
      </c>
      <c r="E58" s="27">
        <v>7</v>
      </c>
      <c r="F58" s="28">
        <f t="shared" si="0"/>
        <v>7.4621296918140441E-5</v>
      </c>
      <c r="G58" s="29" t="s">
        <v>27</v>
      </c>
      <c r="H58" s="30" t="str">
        <f t="shared" si="1"/>
        <v>X</v>
      </c>
      <c r="I58" s="29" t="s">
        <v>27</v>
      </c>
      <c r="J58" s="30" t="str">
        <f t="shared" si="1"/>
        <v>X</v>
      </c>
    </row>
    <row r="59" spans="1:10">
      <c r="A59" s="13" t="s">
        <v>124</v>
      </c>
      <c r="B59" s="26" t="s">
        <v>125</v>
      </c>
      <c r="C59" s="27">
        <v>1</v>
      </c>
      <c r="D59" s="28">
        <f t="shared" si="0"/>
        <v>4.4742729306487697E-4</v>
      </c>
      <c r="E59" s="27">
        <v>17</v>
      </c>
      <c r="F59" s="28">
        <f t="shared" si="0"/>
        <v>1.8122314965834105E-4</v>
      </c>
      <c r="G59" s="29" t="s">
        <v>27</v>
      </c>
      <c r="H59" s="30" t="str">
        <f t="shared" si="1"/>
        <v>X</v>
      </c>
      <c r="I59" s="29" t="s">
        <v>27</v>
      </c>
      <c r="J59" s="30" t="str">
        <f t="shared" si="1"/>
        <v>X</v>
      </c>
    </row>
    <row r="60" spans="1:10">
      <c r="A60" s="13" t="s">
        <v>122</v>
      </c>
      <c r="B60" s="26" t="s">
        <v>123</v>
      </c>
      <c r="C60" s="27">
        <v>1</v>
      </c>
      <c r="D60" s="28">
        <f t="shared" si="0"/>
        <v>4.4742729306487697E-4</v>
      </c>
      <c r="E60" s="27">
        <v>7</v>
      </c>
      <c r="F60" s="28">
        <f t="shared" si="0"/>
        <v>7.4621296918140441E-5</v>
      </c>
      <c r="G60" s="29" t="s">
        <v>27</v>
      </c>
      <c r="H60" s="30" t="str">
        <f t="shared" si="1"/>
        <v>X</v>
      </c>
      <c r="I60" s="29" t="s">
        <v>27</v>
      </c>
      <c r="J60" s="30" t="str">
        <f t="shared" si="1"/>
        <v>X</v>
      </c>
    </row>
    <row r="61" spans="1:10">
      <c r="A61" s="13" t="s">
        <v>126</v>
      </c>
      <c r="B61" s="26" t="s">
        <v>127</v>
      </c>
      <c r="C61" s="27">
        <v>3</v>
      </c>
      <c r="D61" s="28">
        <f t="shared" si="0"/>
        <v>1.3422818791946308E-3</v>
      </c>
      <c r="E61" s="27">
        <v>24</v>
      </c>
      <c r="F61" s="28">
        <f t="shared" si="0"/>
        <v>2.558444465764815E-4</v>
      </c>
      <c r="G61" s="29">
        <v>6811</v>
      </c>
      <c r="H61" s="30">
        <f t="shared" si="1"/>
        <v>1.9536669034128883E-5</v>
      </c>
      <c r="I61" s="29">
        <v>3210</v>
      </c>
      <c r="J61" s="30">
        <f t="shared" si="1"/>
        <v>2.5501180418658836E-5</v>
      </c>
    </row>
    <row r="62" spans="1:10">
      <c r="A62" s="13" t="s">
        <v>128</v>
      </c>
      <c r="B62" s="26" t="s">
        <v>129</v>
      </c>
      <c r="C62" s="27">
        <v>3</v>
      </c>
      <c r="D62" s="28">
        <f t="shared" si="0"/>
        <v>1.3422818791946308E-3</v>
      </c>
      <c r="E62" s="27">
        <v>289</v>
      </c>
      <c r="F62" s="28">
        <f t="shared" si="0"/>
        <v>3.080793544191798E-3</v>
      </c>
      <c r="G62" s="29">
        <v>871231</v>
      </c>
      <c r="H62" s="30">
        <f t="shared" si="1"/>
        <v>2.4990385698536398E-3</v>
      </c>
      <c r="I62" s="29">
        <v>350159</v>
      </c>
      <c r="J62" s="30">
        <f t="shared" si="1"/>
        <v>2.781765680441483E-3</v>
      </c>
    </row>
    <row r="63" spans="1:10">
      <c r="A63" s="13" t="s">
        <v>130</v>
      </c>
      <c r="B63" s="26" t="s">
        <v>131</v>
      </c>
      <c r="C63" s="27">
        <v>2</v>
      </c>
      <c r="D63" s="28">
        <f t="shared" si="0"/>
        <v>8.9485458612975394E-4</v>
      </c>
      <c r="E63" s="27">
        <v>16</v>
      </c>
      <c r="F63" s="28">
        <f t="shared" si="0"/>
        <v>1.7056296438432099E-4</v>
      </c>
      <c r="G63" s="29" t="s">
        <v>27</v>
      </c>
      <c r="H63" s="30" t="str">
        <f t="shared" si="1"/>
        <v>X</v>
      </c>
      <c r="I63" s="29" t="s">
        <v>27</v>
      </c>
      <c r="J63" s="30" t="str">
        <f t="shared" si="1"/>
        <v>X</v>
      </c>
    </row>
    <row r="64" spans="1:10">
      <c r="A64" s="13" t="s">
        <v>132</v>
      </c>
      <c r="B64" s="26" t="s">
        <v>133</v>
      </c>
      <c r="C64" s="27">
        <v>1</v>
      </c>
      <c r="D64" s="28">
        <f t="shared" si="0"/>
        <v>4.4742729306487697E-4</v>
      </c>
      <c r="E64" s="27">
        <v>5</v>
      </c>
      <c r="F64" s="28">
        <f t="shared" si="0"/>
        <v>5.3300926370100314E-5</v>
      </c>
      <c r="G64" s="29" t="s">
        <v>27</v>
      </c>
      <c r="H64" s="30" t="str">
        <f t="shared" si="1"/>
        <v>X</v>
      </c>
      <c r="I64" s="29" t="s">
        <v>27</v>
      </c>
      <c r="J64" s="30" t="str">
        <f t="shared" si="1"/>
        <v>X</v>
      </c>
    </row>
    <row r="65" spans="1:10">
      <c r="A65" s="13" t="s">
        <v>134</v>
      </c>
      <c r="B65" s="26" t="s">
        <v>135</v>
      </c>
      <c r="C65" s="27">
        <v>3</v>
      </c>
      <c r="D65" s="28">
        <f t="shared" si="0"/>
        <v>1.3422818791946308E-3</v>
      </c>
      <c r="E65" s="27">
        <v>57</v>
      </c>
      <c r="F65" s="28">
        <f t="shared" si="0"/>
        <v>6.0763056061914351E-4</v>
      </c>
      <c r="G65" s="29">
        <v>11179</v>
      </c>
      <c r="H65" s="30">
        <f t="shared" si="1"/>
        <v>3.2065838075543499E-5</v>
      </c>
      <c r="I65" s="29">
        <v>9106</v>
      </c>
      <c r="J65" s="30">
        <f t="shared" si="1"/>
        <v>7.2340731742151832E-5</v>
      </c>
    </row>
    <row r="66" spans="1:10">
      <c r="A66" s="13" t="s">
        <v>136</v>
      </c>
      <c r="B66" s="26" t="s">
        <v>137</v>
      </c>
      <c r="C66" s="27">
        <v>15</v>
      </c>
      <c r="D66" s="28">
        <f t="shared" si="0"/>
        <v>6.7114093959731542E-3</v>
      </c>
      <c r="E66" s="27">
        <v>308</v>
      </c>
      <c r="F66" s="28">
        <f t="shared" si="0"/>
        <v>3.2833370643981794E-3</v>
      </c>
      <c r="G66" s="29">
        <v>138885</v>
      </c>
      <c r="H66" s="30">
        <f t="shared" si="1"/>
        <v>3.9837766536558359E-4</v>
      </c>
      <c r="I66" s="29">
        <v>99413</v>
      </c>
      <c r="J66" s="30">
        <f t="shared" si="1"/>
        <v>7.8976599656078842E-4</v>
      </c>
    </row>
    <row r="67" spans="1:10">
      <c r="A67" s="13" t="s">
        <v>138</v>
      </c>
      <c r="B67" s="26" t="s">
        <v>139</v>
      </c>
      <c r="C67" s="27">
        <v>2</v>
      </c>
      <c r="D67" s="28">
        <f t="shared" si="0"/>
        <v>8.9485458612975394E-4</v>
      </c>
      <c r="E67" s="27">
        <v>11</v>
      </c>
      <c r="F67" s="28">
        <f t="shared" si="0"/>
        <v>1.1726203801422068E-4</v>
      </c>
      <c r="G67" s="29" t="s">
        <v>27</v>
      </c>
      <c r="H67" s="30" t="str">
        <f t="shared" si="1"/>
        <v>X</v>
      </c>
      <c r="I67" s="29" t="s">
        <v>27</v>
      </c>
      <c r="J67" s="30" t="str">
        <f t="shared" si="1"/>
        <v>X</v>
      </c>
    </row>
    <row r="68" spans="1:10">
      <c r="A68" s="13" t="s">
        <v>140</v>
      </c>
      <c r="B68" s="26" t="s">
        <v>141</v>
      </c>
      <c r="C68" s="27">
        <v>3</v>
      </c>
      <c r="D68" s="28">
        <f t="shared" si="0"/>
        <v>1.3422818791946308E-3</v>
      </c>
      <c r="E68" s="27">
        <v>206</v>
      </c>
      <c r="F68" s="28">
        <f t="shared" si="0"/>
        <v>2.1959981664481328E-3</v>
      </c>
      <c r="G68" s="29">
        <v>122019</v>
      </c>
      <c r="H68" s="30">
        <f t="shared" si="1"/>
        <v>3.4999923930045107E-4</v>
      </c>
      <c r="I68" s="29">
        <v>68180</v>
      </c>
      <c r="J68" s="30">
        <f t="shared" si="1"/>
        <v>5.416418943751276E-4</v>
      </c>
    </row>
    <row r="69" spans="1:10">
      <c r="A69" s="13" t="s">
        <v>142</v>
      </c>
      <c r="B69" s="26" t="s">
        <v>143</v>
      </c>
      <c r="C69" s="27">
        <v>11</v>
      </c>
      <c r="D69" s="28">
        <f t="shared" si="0"/>
        <v>4.9217002237136468E-3</v>
      </c>
      <c r="E69" s="27">
        <v>193</v>
      </c>
      <c r="F69" s="28">
        <f t="shared" si="0"/>
        <v>2.0574157578858721E-3</v>
      </c>
      <c r="G69" s="29">
        <v>148109</v>
      </c>
      <c r="H69" s="30">
        <f t="shared" si="1"/>
        <v>4.2483578240725219E-4</v>
      </c>
      <c r="I69" s="29">
        <v>89042</v>
      </c>
      <c r="J69" s="30">
        <f t="shared" si="1"/>
        <v>7.0737573421751404E-4</v>
      </c>
    </row>
    <row r="70" spans="1:10">
      <c r="A70" s="13" t="s">
        <v>144</v>
      </c>
      <c r="B70" s="26" t="s">
        <v>145</v>
      </c>
      <c r="C70" s="27">
        <v>2</v>
      </c>
      <c r="D70" s="28">
        <f t="shared" si="0"/>
        <v>8.9485458612975394E-4</v>
      </c>
      <c r="E70" s="27">
        <v>54</v>
      </c>
      <c r="F70" s="28">
        <f t="shared" si="0"/>
        <v>5.7565000479708334E-4</v>
      </c>
      <c r="G70" s="29" t="s">
        <v>27</v>
      </c>
      <c r="H70" s="30" t="str">
        <f t="shared" si="1"/>
        <v>X</v>
      </c>
      <c r="I70" s="29" t="s">
        <v>27</v>
      </c>
      <c r="J70" s="30" t="str">
        <f t="shared" si="1"/>
        <v>X</v>
      </c>
    </row>
    <row r="71" spans="1:10">
      <c r="A71" s="13" t="s">
        <v>146</v>
      </c>
      <c r="B71" s="26" t="s">
        <v>147</v>
      </c>
      <c r="C71" s="27">
        <v>5</v>
      </c>
      <c r="D71" s="28">
        <f t="shared" ref="D71:F134" si="2">C71/C$5</f>
        <v>2.2371364653243847E-3</v>
      </c>
      <c r="E71" s="27">
        <v>83</v>
      </c>
      <c r="F71" s="28">
        <f t="shared" si="2"/>
        <v>8.8479537774366519E-4</v>
      </c>
      <c r="G71" s="29">
        <v>32295</v>
      </c>
      <c r="H71" s="30">
        <f t="shared" ref="H71:J134" si="3">IF(G71="X","X",G71/G$5)</f>
        <v>9.2634962040404094E-5</v>
      </c>
      <c r="I71" s="29">
        <v>23374</v>
      </c>
      <c r="J71" s="30">
        <f t="shared" si="3"/>
        <v>1.8568990377125597E-4</v>
      </c>
    </row>
    <row r="72" spans="1:10">
      <c r="A72" s="13" t="s">
        <v>148</v>
      </c>
      <c r="B72" s="26" t="s">
        <v>149</v>
      </c>
      <c r="C72" s="27">
        <v>7</v>
      </c>
      <c r="D72" s="28">
        <f t="shared" si="2"/>
        <v>3.1319910514541389E-3</v>
      </c>
      <c r="E72" s="27">
        <v>189</v>
      </c>
      <c r="F72" s="28">
        <f t="shared" si="2"/>
        <v>2.0147750167897917E-3</v>
      </c>
      <c r="G72" s="29">
        <v>152860</v>
      </c>
      <c r="H72" s="30">
        <f t="shared" si="3"/>
        <v>4.3846354845939524E-4</v>
      </c>
      <c r="I72" s="29">
        <v>73487</v>
      </c>
      <c r="J72" s="30">
        <f t="shared" si="3"/>
        <v>5.8380225714205051E-4</v>
      </c>
    </row>
    <row r="73" spans="1:10">
      <c r="A73" s="13" t="s">
        <v>150</v>
      </c>
      <c r="B73" s="26" t="s">
        <v>151</v>
      </c>
      <c r="C73" s="27">
        <v>2</v>
      </c>
      <c r="D73" s="28">
        <f t="shared" si="2"/>
        <v>8.9485458612975394E-4</v>
      </c>
      <c r="E73" s="27">
        <v>22</v>
      </c>
      <c r="F73" s="28">
        <f t="shared" si="2"/>
        <v>2.3452407602844136E-4</v>
      </c>
      <c r="G73" s="29" t="s">
        <v>27</v>
      </c>
      <c r="H73" s="30" t="str">
        <f t="shared" si="3"/>
        <v>X</v>
      </c>
      <c r="I73" s="29" t="s">
        <v>27</v>
      </c>
      <c r="J73" s="30" t="str">
        <f t="shared" si="3"/>
        <v>X</v>
      </c>
    </row>
    <row r="74" spans="1:10">
      <c r="A74" s="13" t="s">
        <v>152</v>
      </c>
      <c r="B74" s="26" t="s">
        <v>153</v>
      </c>
      <c r="C74" s="27">
        <v>7</v>
      </c>
      <c r="D74" s="28">
        <f t="shared" si="2"/>
        <v>3.1319910514541389E-3</v>
      </c>
      <c r="E74" s="27">
        <v>141</v>
      </c>
      <c r="F74" s="28">
        <f t="shared" si="2"/>
        <v>1.5030861236368289E-3</v>
      </c>
      <c r="G74" s="29">
        <v>92281</v>
      </c>
      <c r="H74" s="30">
        <f t="shared" si="3"/>
        <v>2.6469877479642451E-4</v>
      </c>
      <c r="I74" s="29">
        <v>41811</v>
      </c>
      <c r="J74" s="30">
        <f t="shared" si="3"/>
        <v>3.3215883317275533E-4</v>
      </c>
    </row>
    <row r="75" spans="1:10">
      <c r="A75" s="13" t="s">
        <v>154</v>
      </c>
      <c r="B75" s="26" t="s">
        <v>155</v>
      </c>
      <c r="C75" s="27">
        <v>1</v>
      </c>
      <c r="D75" s="28">
        <f t="shared" si="2"/>
        <v>4.4742729306487697E-4</v>
      </c>
      <c r="E75" s="27">
        <v>4</v>
      </c>
      <c r="F75" s="28">
        <f t="shared" si="2"/>
        <v>4.2640741096080247E-5</v>
      </c>
      <c r="G75" s="29" t="s">
        <v>27</v>
      </c>
      <c r="H75" s="30" t="str">
        <f t="shared" si="3"/>
        <v>X</v>
      </c>
      <c r="I75" s="29" t="s">
        <v>27</v>
      </c>
      <c r="J75" s="30" t="str">
        <f t="shared" si="3"/>
        <v>X</v>
      </c>
    </row>
    <row r="76" spans="1:10">
      <c r="A76" s="13" t="s">
        <v>156</v>
      </c>
      <c r="B76" s="26" t="s">
        <v>157</v>
      </c>
      <c r="C76" s="27">
        <v>1</v>
      </c>
      <c r="D76" s="28">
        <f t="shared" si="2"/>
        <v>4.4742729306487697E-4</v>
      </c>
      <c r="E76" s="27">
        <v>89</v>
      </c>
      <c r="F76" s="28">
        <f t="shared" si="2"/>
        <v>9.4875648938778554E-4</v>
      </c>
      <c r="G76" s="29" t="s">
        <v>27</v>
      </c>
      <c r="H76" s="30" t="str">
        <f t="shared" si="3"/>
        <v>X</v>
      </c>
      <c r="I76" s="29" t="s">
        <v>27</v>
      </c>
      <c r="J76" s="30" t="str">
        <f t="shared" si="3"/>
        <v>X</v>
      </c>
    </row>
    <row r="77" spans="1:10">
      <c r="A77" s="13" t="s">
        <v>158</v>
      </c>
      <c r="B77" s="26" t="s">
        <v>159</v>
      </c>
      <c r="C77" s="27">
        <v>5</v>
      </c>
      <c r="D77" s="28">
        <f t="shared" si="2"/>
        <v>2.2371364653243847E-3</v>
      </c>
      <c r="E77" s="27">
        <v>38</v>
      </c>
      <c r="F77" s="28">
        <f t="shared" si="2"/>
        <v>4.0508704041276238E-4</v>
      </c>
      <c r="G77" s="29">
        <v>14043</v>
      </c>
      <c r="H77" s="30">
        <f t="shared" si="3"/>
        <v>4.0280934260207297E-5</v>
      </c>
      <c r="I77" s="29">
        <v>11501</v>
      </c>
      <c r="J77" s="30">
        <f t="shared" si="3"/>
        <v>9.1367313394079535E-5</v>
      </c>
    </row>
    <row r="78" spans="1:10">
      <c r="A78" s="13" t="s">
        <v>160</v>
      </c>
      <c r="B78" s="26" t="s">
        <v>161</v>
      </c>
      <c r="C78" s="27">
        <v>1</v>
      </c>
      <c r="D78" s="28">
        <f t="shared" si="2"/>
        <v>4.4742729306487697E-4</v>
      </c>
      <c r="E78" s="27">
        <v>113</v>
      </c>
      <c r="F78" s="28">
        <f t="shared" si="2"/>
        <v>1.2046009359642671E-3</v>
      </c>
      <c r="G78" s="29" t="s">
        <v>27</v>
      </c>
      <c r="H78" s="30" t="str">
        <f t="shared" si="3"/>
        <v>X</v>
      </c>
      <c r="I78" s="29" t="s">
        <v>27</v>
      </c>
      <c r="J78" s="30" t="str">
        <f t="shared" si="3"/>
        <v>X</v>
      </c>
    </row>
    <row r="79" spans="1:10">
      <c r="A79" s="13" t="s">
        <v>162</v>
      </c>
      <c r="B79" s="26" t="s">
        <v>163</v>
      </c>
      <c r="C79" s="27">
        <v>2</v>
      </c>
      <c r="D79" s="28">
        <f t="shared" si="2"/>
        <v>8.9485458612975394E-4</v>
      </c>
      <c r="E79" s="27">
        <v>23</v>
      </c>
      <c r="F79" s="28">
        <f t="shared" si="2"/>
        <v>2.4518426130246146E-4</v>
      </c>
      <c r="G79" s="29" t="s">
        <v>27</v>
      </c>
      <c r="H79" s="30" t="str">
        <f t="shared" si="3"/>
        <v>X</v>
      </c>
      <c r="I79" s="29" t="s">
        <v>27</v>
      </c>
      <c r="J79" s="30" t="str">
        <f t="shared" si="3"/>
        <v>X</v>
      </c>
    </row>
    <row r="80" spans="1:10">
      <c r="A80" s="13" t="s">
        <v>164</v>
      </c>
      <c r="B80" s="26" t="s">
        <v>165</v>
      </c>
      <c r="C80" s="27">
        <v>3</v>
      </c>
      <c r="D80" s="28">
        <f t="shared" si="2"/>
        <v>1.3422818791946308E-3</v>
      </c>
      <c r="E80" s="27">
        <v>13</v>
      </c>
      <c r="F80" s="28">
        <f t="shared" si="2"/>
        <v>1.3858240856226081E-4</v>
      </c>
      <c r="G80" s="29">
        <v>5867</v>
      </c>
      <c r="H80" s="30">
        <f t="shared" si="3"/>
        <v>1.6828899900636348E-5</v>
      </c>
      <c r="I80" s="29">
        <v>1290</v>
      </c>
      <c r="J80" s="30">
        <f t="shared" si="3"/>
        <v>1.0248137925255421E-5</v>
      </c>
    </row>
    <row r="81" spans="1:10">
      <c r="A81" s="13" t="s">
        <v>166</v>
      </c>
      <c r="B81" s="26" t="s">
        <v>167</v>
      </c>
      <c r="C81" s="27">
        <v>6</v>
      </c>
      <c r="D81" s="28">
        <f t="shared" si="2"/>
        <v>2.6845637583892616E-3</v>
      </c>
      <c r="E81" s="27">
        <v>115</v>
      </c>
      <c r="F81" s="28">
        <f t="shared" si="2"/>
        <v>1.2259213065123071E-3</v>
      </c>
      <c r="G81" s="29">
        <v>136401</v>
      </c>
      <c r="H81" s="30">
        <f t="shared" si="3"/>
        <v>3.9125256099313077E-4</v>
      </c>
      <c r="I81" s="29">
        <v>-72768</v>
      </c>
      <c r="J81" s="30">
        <f t="shared" si="3"/>
        <v>-5.7809031049998951E-4</v>
      </c>
    </row>
    <row r="82" spans="1:10">
      <c r="A82" s="13" t="s">
        <v>168</v>
      </c>
      <c r="B82" s="26" t="s">
        <v>169</v>
      </c>
      <c r="C82" s="27">
        <v>1</v>
      </c>
      <c r="D82" s="28">
        <f t="shared" si="2"/>
        <v>4.4742729306487697E-4</v>
      </c>
      <c r="E82" s="27">
        <v>25</v>
      </c>
      <c r="F82" s="28">
        <f t="shared" si="2"/>
        <v>2.6650463185050153E-4</v>
      </c>
      <c r="G82" s="29" t="s">
        <v>27</v>
      </c>
      <c r="H82" s="30" t="str">
        <f t="shared" si="3"/>
        <v>X</v>
      </c>
      <c r="I82" s="29" t="s">
        <v>27</v>
      </c>
      <c r="J82" s="30" t="str">
        <f t="shared" si="3"/>
        <v>X</v>
      </c>
    </row>
    <row r="83" spans="1:10">
      <c r="A83" s="13" t="s">
        <v>170</v>
      </c>
      <c r="B83" s="26" t="s">
        <v>171</v>
      </c>
      <c r="C83" s="27">
        <v>8</v>
      </c>
      <c r="D83" s="28">
        <f t="shared" si="2"/>
        <v>3.5794183445190158E-3</v>
      </c>
      <c r="E83" s="27">
        <v>50</v>
      </c>
      <c r="F83" s="28">
        <f t="shared" si="2"/>
        <v>5.3300926370100307E-4</v>
      </c>
      <c r="G83" s="29">
        <v>43441</v>
      </c>
      <c r="H83" s="30">
        <f t="shared" si="3"/>
        <v>1.2460614293225558E-4</v>
      </c>
      <c r="I83" s="29">
        <v>26677</v>
      </c>
      <c r="J83" s="30">
        <f t="shared" si="3"/>
        <v>2.1192990343568902E-4</v>
      </c>
    </row>
    <row r="84" spans="1:10">
      <c r="A84" s="13" t="s">
        <v>172</v>
      </c>
      <c r="B84" s="26" t="s">
        <v>173</v>
      </c>
      <c r="C84" s="27">
        <v>1</v>
      </c>
      <c r="D84" s="28">
        <f t="shared" si="2"/>
        <v>4.4742729306487697E-4</v>
      </c>
      <c r="E84" s="27">
        <v>7</v>
      </c>
      <c r="F84" s="28">
        <f t="shared" si="2"/>
        <v>7.4621296918140441E-5</v>
      </c>
      <c r="G84" s="29" t="s">
        <v>27</v>
      </c>
      <c r="H84" s="30" t="str">
        <f t="shared" si="3"/>
        <v>X</v>
      </c>
      <c r="I84" s="29" t="s">
        <v>27</v>
      </c>
      <c r="J84" s="30" t="str">
        <f t="shared" si="3"/>
        <v>X</v>
      </c>
    </row>
    <row r="85" spans="1:10">
      <c r="A85" s="13" t="s">
        <v>174</v>
      </c>
      <c r="B85" s="26" t="s">
        <v>175</v>
      </c>
      <c r="C85" s="27">
        <v>5</v>
      </c>
      <c r="D85" s="28">
        <f t="shared" si="2"/>
        <v>2.2371364653243847E-3</v>
      </c>
      <c r="E85" s="27">
        <v>173</v>
      </c>
      <c r="F85" s="28">
        <f t="shared" si="2"/>
        <v>1.8442120524054708E-3</v>
      </c>
      <c r="G85" s="29">
        <v>89229</v>
      </c>
      <c r="H85" s="30">
        <f t="shared" si="3"/>
        <v>2.5594441950466687E-4</v>
      </c>
      <c r="I85" s="29">
        <v>50946</v>
      </c>
      <c r="J85" s="30">
        <f t="shared" si="3"/>
        <v>4.0472994941090129E-4</v>
      </c>
    </row>
    <row r="86" spans="1:10">
      <c r="A86" s="13" t="s">
        <v>176</v>
      </c>
      <c r="B86" s="26" t="s">
        <v>177</v>
      </c>
      <c r="C86" s="27">
        <v>1</v>
      </c>
      <c r="D86" s="28">
        <f t="shared" si="2"/>
        <v>4.4742729306487697E-4</v>
      </c>
      <c r="E86" s="27">
        <v>38</v>
      </c>
      <c r="F86" s="28">
        <f t="shared" si="2"/>
        <v>4.0508704041276238E-4</v>
      </c>
      <c r="G86" s="29" t="s">
        <v>27</v>
      </c>
      <c r="H86" s="30" t="str">
        <f t="shared" si="3"/>
        <v>X</v>
      </c>
      <c r="I86" s="29" t="s">
        <v>27</v>
      </c>
      <c r="J86" s="30" t="str">
        <f t="shared" si="3"/>
        <v>X</v>
      </c>
    </row>
    <row r="87" spans="1:10">
      <c r="A87" s="13" t="s">
        <v>178</v>
      </c>
      <c r="B87" s="26" t="s">
        <v>179</v>
      </c>
      <c r="C87" s="27">
        <v>2</v>
      </c>
      <c r="D87" s="28">
        <f t="shared" si="2"/>
        <v>8.9485458612975394E-4</v>
      </c>
      <c r="E87" s="27">
        <v>131</v>
      </c>
      <c r="F87" s="28">
        <f t="shared" si="2"/>
        <v>1.3964842708966282E-3</v>
      </c>
      <c r="G87" s="29" t="s">
        <v>27</v>
      </c>
      <c r="H87" s="30" t="str">
        <f t="shared" si="3"/>
        <v>X</v>
      </c>
      <c r="I87" s="29" t="s">
        <v>27</v>
      </c>
      <c r="J87" s="30" t="str">
        <f t="shared" si="3"/>
        <v>X</v>
      </c>
    </row>
    <row r="88" spans="1:10">
      <c r="A88" s="13" t="s">
        <v>180</v>
      </c>
      <c r="B88" s="26" t="s">
        <v>181</v>
      </c>
      <c r="C88" s="27">
        <v>8</v>
      </c>
      <c r="D88" s="28">
        <f t="shared" si="2"/>
        <v>3.5794183445190158E-3</v>
      </c>
      <c r="E88" s="27">
        <v>161</v>
      </c>
      <c r="F88" s="28">
        <f t="shared" si="2"/>
        <v>1.7162898291172301E-3</v>
      </c>
      <c r="G88" s="29">
        <v>143002</v>
      </c>
      <c r="H88" s="30">
        <f t="shared" si="3"/>
        <v>4.1018686613103781E-4</v>
      </c>
      <c r="I88" s="29">
        <v>42730</v>
      </c>
      <c r="J88" s="30">
        <f t="shared" si="3"/>
        <v>3.3945963840787915E-4</v>
      </c>
    </row>
    <row r="89" spans="1:10">
      <c r="A89" s="13" t="s">
        <v>182</v>
      </c>
      <c r="B89" s="26" t="s">
        <v>183</v>
      </c>
      <c r="C89" s="27">
        <v>92</v>
      </c>
      <c r="D89" s="28">
        <f t="shared" si="2"/>
        <v>4.116331096196868E-2</v>
      </c>
      <c r="E89" s="27">
        <v>1051</v>
      </c>
      <c r="F89" s="28">
        <f t="shared" si="2"/>
        <v>1.1203854722995085E-2</v>
      </c>
      <c r="G89" s="29">
        <v>3237680</v>
      </c>
      <c r="H89" s="30">
        <f t="shared" si="3"/>
        <v>9.2869597119980031E-3</v>
      </c>
      <c r="I89" s="29">
        <v>1078859</v>
      </c>
      <c r="J89" s="30">
        <f t="shared" si="3"/>
        <v>8.5707719642659982E-3</v>
      </c>
    </row>
    <row r="90" spans="1:10">
      <c r="A90" s="13" t="s">
        <v>184</v>
      </c>
      <c r="B90" s="26" t="s">
        <v>185</v>
      </c>
      <c r="C90" s="27">
        <v>2</v>
      </c>
      <c r="D90" s="28">
        <f t="shared" si="2"/>
        <v>8.9485458612975394E-4</v>
      </c>
      <c r="E90" s="27">
        <v>14</v>
      </c>
      <c r="F90" s="28">
        <f t="shared" si="2"/>
        <v>1.4924259383628088E-4</v>
      </c>
      <c r="G90" s="29" t="s">
        <v>27</v>
      </c>
      <c r="H90" s="30" t="str">
        <f t="shared" si="3"/>
        <v>X</v>
      </c>
      <c r="I90" s="29" t="s">
        <v>27</v>
      </c>
      <c r="J90" s="30" t="str">
        <f t="shared" si="3"/>
        <v>X</v>
      </c>
    </row>
    <row r="91" spans="1:10">
      <c r="A91" s="13" t="s">
        <v>186</v>
      </c>
      <c r="B91" s="26" t="s">
        <v>187</v>
      </c>
      <c r="C91" s="27">
        <v>10</v>
      </c>
      <c r="D91" s="28">
        <f t="shared" si="2"/>
        <v>4.4742729306487695E-3</v>
      </c>
      <c r="E91" s="27">
        <v>100</v>
      </c>
      <c r="F91" s="28">
        <f t="shared" si="2"/>
        <v>1.0660185274020061E-3</v>
      </c>
      <c r="G91" s="29">
        <v>369499</v>
      </c>
      <c r="H91" s="30">
        <f t="shared" si="3"/>
        <v>1.05987074900038E-3</v>
      </c>
      <c r="I91" s="29">
        <v>158539</v>
      </c>
      <c r="J91" s="30">
        <f t="shared" si="3"/>
        <v>1.2594802624279605E-3</v>
      </c>
    </row>
    <row r="92" spans="1:10">
      <c r="A92" s="13" t="s">
        <v>188</v>
      </c>
      <c r="B92" s="26" t="s">
        <v>189</v>
      </c>
      <c r="C92" s="27">
        <v>5</v>
      </c>
      <c r="D92" s="28">
        <f t="shared" si="2"/>
        <v>2.2371364653243847E-3</v>
      </c>
      <c r="E92" s="27">
        <v>34</v>
      </c>
      <c r="F92" s="28">
        <f t="shared" si="2"/>
        <v>3.6244629931668211E-4</v>
      </c>
      <c r="G92" s="29">
        <v>21199</v>
      </c>
      <c r="H92" s="30">
        <f t="shared" si="3"/>
        <v>6.0807201123843514E-5</v>
      </c>
      <c r="I92" s="29">
        <v>12125</v>
      </c>
      <c r="J92" s="30">
        <f t="shared" si="3"/>
        <v>9.6324552204435642E-5</v>
      </c>
    </row>
    <row r="93" spans="1:10">
      <c r="A93" s="13" t="s">
        <v>190</v>
      </c>
      <c r="B93" s="26" t="s">
        <v>191</v>
      </c>
      <c r="C93" s="27">
        <v>4</v>
      </c>
      <c r="D93" s="28">
        <f t="shared" si="2"/>
        <v>1.7897091722595079E-3</v>
      </c>
      <c r="E93" s="27">
        <v>57</v>
      </c>
      <c r="F93" s="28">
        <f t="shared" si="2"/>
        <v>6.0763056061914351E-4</v>
      </c>
      <c r="G93" s="29">
        <v>116157</v>
      </c>
      <c r="H93" s="30">
        <f t="shared" si="3"/>
        <v>3.3318468139734381E-4</v>
      </c>
      <c r="I93" s="29">
        <v>73805</v>
      </c>
      <c r="J93" s="30">
        <f t="shared" si="3"/>
        <v>5.8632854230502044E-4</v>
      </c>
    </row>
    <row r="94" spans="1:10">
      <c r="A94" s="13" t="s">
        <v>192</v>
      </c>
      <c r="B94" s="26" t="s">
        <v>193</v>
      </c>
      <c r="C94" s="27">
        <v>4</v>
      </c>
      <c r="D94" s="28">
        <f t="shared" si="2"/>
        <v>1.7897091722595079E-3</v>
      </c>
      <c r="E94" s="27">
        <v>49</v>
      </c>
      <c r="F94" s="28">
        <f t="shared" si="2"/>
        <v>5.2234907842698308E-4</v>
      </c>
      <c r="G94" s="29">
        <v>121891</v>
      </c>
      <c r="H94" s="30">
        <f t="shared" si="3"/>
        <v>3.4963208416370628E-4</v>
      </c>
      <c r="I94" s="29">
        <v>49411</v>
      </c>
      <c r="J94" s="30">
        <f t="shared" si="3"/>
        <v>3.9253545970914386E-4</v>
      </c>
    </row>
    <row r="95" spans="1:10">
      <c r="A95" s="13" t="s">
        <v>194</v>
      </c>
      <c r="B95" s="26" t="s">
        <v>195</v>
      </c>
      <c r="C95" s="27">
        <v>5</v>
      </c>
      <c r="D95" s="28">
        <f t="shared" si="2"/>
        <v>2.2371364653243847E-3</v>
      </c>
      <c r="E95" s="27">
        <v>206</v>
      </c>
      <c r="F95" s="28">
        <f t="shared" si="2"/>
        <v>2.1959981664481328E-3</v>
      </c>
      <c r="G95" s="29">
        <v>1268809</v>
      </c>
      <c r="H95" s="30">
        <f t="shared" si="3"/>
        <v>3.6394511085778938E-3</v>
      </c>
      <c r="I95" s="29">
        <v>591680</v>
      </c>
      <c r="J95" s="30">
        <f t="shared" si="3"/>
        <v>4.7004792617171528E-3</v>
      </c>
    </row>
    <row r="96" spans="1:10">
      <c r="A96" s="13" t="s">
        <v>196</v>
      </c>
      <c r="B96" s="26" t="s">
        <v>197</v>
      </c>
      <c r="C96" s="27">
        <v>9</v>
      </c>
      <c r="D96" s="28">
        <f t="shared" si="2"/>
        <v>4.0268456375838931E-3</v>
      </c>
      <c r="E96" s="27">
        <v>236</v>
      </c>
      <c r="F96" s="28">
        <f t="shared" si="2"/>
        <v>2.5158037246687348E-3</v>
      </c>
      <c r="G96" s="29">
        <v>484930</v>
      </c>
      <c r="H96" s="30">
        <f t="shared" si="3"/>
        <v>1.3909729723564997E-3</v>
      </c>
      <c r="I96" s="29">
        <v>181715</v>
      </c>
      <c r="J96" s="30">
        <f t="shared" si="3"/>
        <v>1.4435971961920843E-3</v>
      </c>
    </row>
    <row r="97" spans="1:10">
      <c r="A97" s="13" t="s">
        <v>198</v>
      </c>
      <c r="B97" s="26" t="s">
        <v>199</v>
      </c>
      <c r="C97" s="27">
        <v>1</v>
      </c>
      <c r="D97" s="28">
        <f t="shared" si="2"/>
        <v>4.4742729306487697E-4</v>
      </c>
      <c r="E97" s="27">
        <v>27</v>
      </c>
      <c r="F97" s="28">
        <f t="shared" si="2"/>
        <v>2.8782500239854167E-4</v>
      </c>
      <c r="G97" s="29" t="s">
        <v>27</v>
      </c>
      <c r="H97" s="30" t="str">
        <f t="shared" si="3"/>
        <v>X</v>
      </c>
      <c r="I97" s="29" t="s">
        <v>27</v>
      </c>
      <c r="J97" s="30" t="str">
        <f t="shared" si="3"/>
        <v>X</v>
      </c>
    </row>
    <row r="98" spans="1:10">
      <c r="A98" s="13" t="s">
        <v>200</v>
      </c>
      <c r="B98" s="26" t="s">
        <v>201</v>
      </c>
      <c r="C98" s="27">
        <v>5</v>
      </c>
      <c r="D98" s="28">
        <f t="shared" si="2"/>
        <v>2.2371364653243847E-3</v>
      </c>
      <c r="E98" s="27">
        <v>64</v>
      </c>
      <c r="F98" s="28">
        <f t="shared" si="2"/>
        <v>6.8225185753728395E-4</v>
      </c>
      <c r="G98" s="29">
        <v>75140</v>
      </c>
      <c r="H98" s="30">
        <f t="shared" si="3"/>
        <v>2.1553153886719192E-4</v>
      </c>
      <c r="I98" s="29">
        <v>30361</v>
      </c>
      <c r="J98" s="30">
        <f t="shared" si="3"/>
        <v>2.4119667871990683E-4</v>
      </c>
    </row>
    <row r="99" spans="1:10">
      <c r="A99" s="13" t="s">
        <v>202</v>
      </c>
      <c r="B99" s="26" t="s">
        <v>203</v>
      </c>
      <c r="C99" s="27">
        <v>1</v>
      </c>
      <c r="D99" s="28">
        <f t="shared" si="2"/>
        <v>4.4742729306487697E-4</v>
      </c>
      <c r="E99" s="27">
        <v>35</v>
      </c>
      <c r="F99" s="28">
        <f t="shared" si="2"/>
        <v>3.731064845907022E-4</v>
      </c>
      <c r="G99" s="29" t="s">
        <v>27</v>
      </c>
      <c r="H99" s="30" t="str">
        <f t="shared" si="3"/>
        <v>X</v>
      </c>
      <c r="I99" s="29" t="s">
        <v>27</v>
      </c>
      <c r="J99" s="30" t="str">
        <f t="shared" si="3"/>
        <v>X</v>
      </c>
    </row>
    <row r="100" spans="1:10">
      <c r="A100" s="13" t="s">
        <v>204</v>
      </c>
      <c r="B100" s="26" t="s">
        <v>205</v>
      </c>
      <c r="C100" s="27">
        <v>2</v>
      </c>
      <c r="D100" s="28">
        <f t="shared" si="2"/>
        <v>8.9485458612975394E-4</v>
      </c>
      <c r="E100" s="27">
        <v>15</v>
      </c>
      <c r="F100" s="28">
        <f t="shared" si="2"/>
        <v>1.5990277911030095E-4</v>
      </c>
      <c r="G100" s="29" t="s">
        <v>27</v>
      </c>
      <c r="H100" s="30" t="str">
        <f t="shared" si="3"/>
        <v>X</v>
      </c>
      <c r="I100" s="29" t="s">
        <v>27</v>
      </c>
      <c r="J100" s="30" t="str">
        <f t="shared" si="3"/>
        <v>X</v>
      </c>
    </row>
    <row r="101" spans="1:10">
      <c r="A101" s="13" t="s">
        <v>206</v>
      </c>
      <c r="B101" s="26" t="s">
        <v>207</v>
      </c>
      <c r="C101" s="27">
        <v>7</v>
      </c>
      <c r="D101" s="28">
        <f t="shared" si="2"/>
        <v>3.1319910514541389E-3</v>
      </c>
      <c r="E101" s="27">
        <v>117</v>
      </c>
      <c r="F101" s="28">
        <f t="shared" si="2"/>
        <v>1.2472416770603473E-3</v>
      </c>
      <c r="G101" s="29">
        <v>115272</v>
      </c>
      <c r="H101" s="30">
        <f t="shared" si="3"/>
        <v>3.3064614783469455E-4</v>
      </c>
      <c r="I101" s="29">
        <v>51281</v>
      </c>
      <c r="J101" s="30">
        <f t="shared" si="3"/>
        <v>4.0739128755428155E-4</v>
      </c>
    </row>
    <row r="102" spans="1:10">
      <c r="A102" s="13" t="s">
        <v>208</v>
      </c>
      <c r="B102" s="26" t="s">
        <v>209</v>
      </c>
      <c r="C102" s="27">
        <v>31</v>
      </c>
      <c r="D102" s="28">
        <f t="shared" si="2"/>
        <v>1.3870246085011185E-2</v>
      </c>
      <c r="E102" s="27">
        <v>264</v>
      </c>
      <c r="F102" s="28">
        <f t="shared" si="2"/>
        <v>2.8142889123412966E-3</v>
      </c>
      <c r="G102" s="29">
        <v>326347</v>
      </c>
      <c r="H102" s="30">
        <f t="shared" si="3"/>
        <v>9.3609357352530595E-4</v>
      </c>
      <c r="I102" s="29">
        <v>156400</v>
      </c>
      <c r="J102" s="30">
        <f t="shared" si="3"/>
        <v>1.2424874197751532E-3</v>
      </c>
    </row>
    <row r="103" spans="1:10">
      <c r="A103" s="13" t="s">
        <v>210</v>
      </c>
      <c r="B103" s="26" t="s">
        <v>211</v>
      </c>
      <c r="C103" s="27">
        <v>1</v>
      </c>
      <c r="D103" s="28">
        <f t="shared" si="2"/>
        <v>4.4742729306487697E-4</v>
      </c>
      <c r="E103" s="27">
        <v>287</v>
      </c>
      <c r="F103" s="28">
        <f t="shared" si="2"/>
        <v>3.0594731736437578E-3</v>
      </c>
      <c r="G103" s="29" t="s">
        <v>27</v>
      </c>
      <c r="H103" s="30" t="str">
        <f t="shared" si="3"/>
        <v>X</v>
      </c>
      <c r="I103" s="29" t="s">
        <v>27</v>
      </c>
      <c r="J103" s="30" t="str">
        <f t="shared" si="3"/>
        <v>X</v>
      </c>
    </row>
    <row r="104" spans="1:10">
      <c r="A104" s="13" t="s">
        <v>212</v>
      </c>
      <c r="B104" s="26" t="s">
        <v>213</v>
      </c>
      <c r="C104" s="27">
        <v>20</v>
      </c>
      <c r="D104" s="28">
        <f t="shared" si="2"/>
        <v>8.948545861297539E-3</v>
      </c>
      <c r="E104" s="27">
        <v>74</v>
      </c>
      <c r="F104" s="28">
        <f t="shared" si="2"/>
        <v>7.8885371027748467E-4</v>
      </c>
      <c r="G104" s="29">
        <v>65435</v>
      </c>
      <c r="H104" s="30">
        <f t="shared" si="3"/>
        <v>1.8769372166322471E-4</v>
      </c>
      <c r="I104" s="29">
        <v>36317</v>
      </c>
      <c r="J104" s="30">
        <f t="shared" si="3"/>
        <v>2.8851288762131867E-4</v>
      </c>
    </row>
    <row r="105" spans="1:10">
      <c r="A105" s="13" t="s">
        <v>214</v>
      </c>
      <c r="B105" s="26" t="s">
        <v>215</v>
      </c>
      <c r="C105" s="27">
        <v>2</v>
      </c>
      <c r="D105" s="28">
        <f t="shared" si="2"/>
        <v>8.9485458612975394E-4</v>
      </c>
      <c r="E105" s="27">
        <v>23</v>
      </c>
      <c r="F105" s="28">
        <f t="shared" si="2"/>
        <v>2.4518426130246146E-4</v>
      </c>
      <c r="G105" s="29" t="s">
        <v>27</v>
      </c>
      <c r="H105" s="30" t="str">
        <f t="shared" si="3"/>
        <v>X</v>
      </c>
      <c r="I105" s="29" t="s">
        <v>27</v>
      </c>
      <c r="J105" s="30" t="str">
        <f t="shared" si="3"/>
        <v>X</v>
      </c>
    </row>
    <row r="106" spans="1:10">
      <c r="A106" s="13" t="s">
        <v>216</v>
      </c>
      <c r="B106" s="26" t="s">
        <v>217</v>
      </c>
      <c r="C106" s="27">
        <v>1</v>
      </c>
      <c r="D106" s="28">
        <f t="shared" si="2"/>
        <v>4.4742729306487697E-4</v>
      </c>
      <c r="E106" s="27">
        <v>4</v>
      </c>
      <c r="F106" s="28">
        <f t="shared" si="2"/>
        <v>4.2640741096080247E-5</v>
      </c>
      <c r="G106" s="29" t="s">
        <v>27</v>
      </c>
      <c r="H106" s="30" t="str">
        <f t="shared" si="3"/>
        <v>X</v>
      </c>
      <c r="I106" s="29" t="s">
        <v>27</v>
      </c>
      <c r="J106" s="30" t="str">
        <f t="shared" si="3"/>
        <v>X</v>
      </c>
    </row>
    <row r="107" spans="1:10">
      <c r="A107" s="13" t="s">
        <v>218</v>
      </c>
      <c r="B107" s="26" t="s">
        <v>219</v>
      </c>
      <c r="C107" s="27">
        <v>1</v>
      </c>
      <c r="D107" s="28">
        <f t="shared" si="2"/>
        <v>4.4742729306487697E-4</v>
      </c>
      <c r="E107" s="27">
        <v>321</v>
      </c>
      <c r="F107" s="28">
        <f t="shared" si="2"/>
        <v>3.4219194729604402E-3</v>
      </c>
      <c r="G107" s="29" t="s">
        <v>27</v>
      </c>
      <c r="H107" s="30" t="str">
        <f t="shared" si="3"/>
        <v>X</v>
      </c>
      <c r="I107" s="29" t="s">
        <v>27</v>
      </c>
      <c r="J107" s="30" t="str">
        <f t="shared" si="3"/>
        <v>X</v>
      </c>
    </row>
    <row r="108" spans="1:10">
      <c r="A108" s="13" t="s">
        <v>220</v>
      </c>
      <c r="B108" s="26" t="s">
        <v>221</v>
      </c>
      <c r="C108" s="27">
        <v>1</v>
      </c>
      <c r="D108" s="28">
        <f t="shared" si="2"/>
        <v>4.4742729306487697E-4</v>
      </c>
      <c r="E108" s="27">
        <v>1</v>
      </c>
      <c r="F108" s="28">
        <f t="shared" si="2"/>
        <v>1.0660185274020062E-5</v>
      </c>
      <c r="G108" s="29" t="s">
        <v>27</v>
      </c>
      <c r="H108" s="30" t="str">
        <f t="shared" si="3"/>
        <v>X</v>
      </c>
      <c r="I108" s="29" t="s">
        <v>27</v>
      </c>
      <c r="J108" s="30" t="str">
        <f t="shared" si="3"/>
        <v>X</v>
      </c>
    </row>
    <row r="109" spans="1:10">
      <c r="A109" s="13" t="s">
        <v>222</v>
      </c>
      <c r="B109" s="26" t="s">
        <v>223</v>
      </c>
      <c r="C109" s="27">
        <v>1</v>
      </c>
      <c r="D109" s="28">
        <f t="shared" si="2"/>
        <v>4.4742729306487697E-4</v>
      </c>
      <c r="E109" s="27">
        <v>4</v>
      </c>
      <c r="F109" s="28">
        <f t="shared" si="2"/>
        <v>4.2640741096080247E-5</v>
      </c>
      <c r="G109" s="29" t="s">
        <v>27</v>
      </c>
      <c r="H109" s="30" t="str">
        <f t="shared" si="3"/>
        <v>X</v>
      </c>
      <c r="I109" s="29" t="s">
        <v>27</v>
      </c>
      <c r="J109" s="30" t="str">
        <f t="shared" si="3"/>
        <v>X</v>
      </c>
    </row>
    <row r="110" spans="1:10">
      <c r="A110" s="13" t="s">
        <v>224</v>
      </c>
      <c r="B110" s="26" t="s">
        <v>225</v>
      </c>
      <c r="C110" s="27">
        <v>1</v>
      </c>
      <c r="D110" s="28">
        <f t="shared" si="2"/>
        <v>4.4742729306487697E-4</v>
      </c>
      <c r="E110" s="27">
        <v>90</v>
      </c>
      <c r="F110" s="28">
        <f t="shared" si="2"/>
        <v>9.5941667466180563E-4</v>
      </c>
      <c r="G110" s="29" t="s">
        <v>27</v>
      </c>
      <c r="H110" s="30" t="str">
        <f t="shared" si="3"/>
        <v>X</v>
      </c>
      <c r="I110" s="29" t="s">
        <v>27</v>
      </c>
      <c r="J110" s="30" t="str">
        <f t="shared" si="3"/>
        <v>X</v>
      </c>
    </row>
    <row r="111" spans="1:10">
      <c r="A111" s="13" t="s">
        <v>226</v>
      </c>
      <c r="B111" s="26" t="s">
        <v>227</v>
      </c>
      <c r="C111" s="27">
        <v>12</v>
      </c>
      <c r="D111" s="28">
        <f t="shared" si="2"/>
        <v>5.3691275167785232E-3</v>
      </c>
      <c r="E111" s="27">
        <v>612</v>
      </c>
      <c r="F111" s="28">
        <f t="shared" si="2"/>
        <v>6.5240333877002784E-3</v>
      </c>
      <c r="G111" s="29">
        <v>2692654</v>
      </c>
      <c r="H111" s="30">
        <f t="shared" si="3"/>
        <v>7.7236074029398433E-3</v>
      </c>
      <c r="I111" s="29">
        <v>655926</v>
      </c>
      <c r="J111" s="30">
        <f t="shared" si="3"/>
        <v>5.2108683075667338E-3</v>
      </c>
    </row>
    <row r="112" spans="1:10">
      <c r="A112" s="13" t="s">
        <v>228</v>
      </c>
      <c r="B112" s="26" t="s">
        <v>229</v>
      </c>
      <c r="C112" s="27">
        <v>5</v>
      </c>
      <c r="D112" s="28">
        <f t="shared" si="2"/>
        <v>2.2371364653243847E-3</v>
      </c>
      <c r="E112" s="27">
        <v>195</v>
      </c>
      <c r="F112" s="28">
        <f t="shared" si="2"/>
        <v>2.0787361284339122E-3</v>
      </c>
      <c r="G112" s="29">
        <v>596239</v>
      </c>
      <c r="H112" s="30">
        <f t="shared" si="3"/>
        <v>1.7102516529496361E-3</v>
      </c>
      <c r="I112" s="29">
        <v>261592</v>
      </c>
      <c r="J112" s="30">
        <f t="shared" si="3"/>
        <v>2.0781634853824929E-3</v>
      </c>
    </row>
    <row r="113" spans="1:10">
      <c r="A113" s="13" t="s">
        <v>230</v>
      </c>
      <c r="B113" s="26" t="s">
        <v>231</v>
      </c>
      <c r="C113" s="27">
        <v>8</v>
      </c>
      <c r="D113" s="28">
        <f t="shared" si="2"/>
        <v>3.5794183445190158E-3</v>
      </c>
      <c r="E113" s="27">
        <v>160</v>
      </c>
      <c r="F113" s="28">
        <f t="shared" si="2"/>
        <v>1.70562964384321E-3</v>
      </c>
      <c r="G113" s="29">
        <v>263740</v>
      </c>
      <c r="H113" s="30">
        <f t="shared" si="3"/>
        <v>7.5651168566453553E-4</v>
      </c>
      <c r="I113" s="29">
        <v>140207</v>
      </c>
      <c r="J113" s="30">
        <f t="shared" si="3"/>
        <v>1.1138454837878191E-3</v>
      </c>
    </row>
    <row r="114" spans="1:10">
      <c r="A114" s="13" t="s">
        <v>232</v>
      </c>
      <c r="B114" s="26" t="s">
        <v>233</v>
      </c>
      <c r="C114" s="27">
        <v>100</v>
      </c>
      <c r="D114" s="28">
        <f t="shared" si="2"/>
        <v>4.4742729306487698E-2</v>
      </c>
      <c r="E114" s="27">
        <v>1918</v>
      </c>
      <c r="F114" s="28">
        <f t="shared" si="2"/>
        <v>2.0446235355570479E-2</v>
      </c>
      <c r="G114" s="29">
        <v>3012464</v>
      </c>
      <c r="H114" s="30">
        <f t="shared" si="3"/>
        <v>8.6409502488956139E-3</v>
      </c>
      <c r="I114" s="29">
        <v>1293716</v>
      </c>
      <c r="J114" s="30">
        <f t="shared" si="3"/>
        <v>1.0277658917914528E-2</v>
      </c>
    </row>
    <row r="115" spans="1:10">
      <c r="A115" s="13" t="s">
        <v>234</v>
      </c>
      <c r="B115" s="26" t="s">
        <v>235</v>
      </c>
      <c r="C115" s="27">
        <v>8</v>
      </c>
      <c r="D115" s="28">
        <f t="shared" si="2"/>
        <v>3.5794183445190158E-3</v>
      </c>
      <c r="E115" s="27">
        <v>102</v>
      </c>
      <c r="F115" s="28">
        <f t="shared" si="2"/>
        <v>1.0873388979500463E-3</v>
      </c>
      <c r="G115" s="29">
        <v>92437</v>
      </c>
      <c r="H115" s="30">
        <f t="shared" si="3"/>
        <v>2.6514624511933218E-4</v>
      </c>
      <c r="I115" s="29">
        <v>50419</v>
      </c>
      <c r="J115" s="30">
        <f t="shared" si="3"/>
        <v>4.0054330701818063E-4</v>
      </c>
    </row>
    <row r="116" spans="1:10">
      <c r="A116" s="13" t="s">
        <v>236</v>
      </c>
      <c r="B116" s="26" t="s">
        <v>237</v>
      </c>
      <c r="C116" s="27">
        <v>10</v>
      </c>
      <c r="D116" s="28">
        <f t="shared" si="2"/>
        <v>4.4742729306487695E-3</v>
      </c>
      <c r="E116" s="27">
        <v>148</v>
      </c>
      <c r="F116" s="28">
        <f t="shared" si="2"/>
        <v>1.5777074205549693E-3</v>
      </c>
      <c r="G116" s="29">
        <v>172098</v>
      </c>
      <c r="H116" s="30">
        <f t="shared" si="3"/>
        <v>4.93645818152329E-4</v>
      </c>
      <c r="I116" s="29">
        <v>107166</v>
      </c>
      <c r="J116" s="30">
        <f t="shared" si="3"/>
        <v>8.5135809992087006E-4</v>
      </c>
    </row>
    <row r="117" spans="1:10">
      <c r="A117" s="13" t="s">
        <v>238</v>
      </c>
      <c r="B117" s="26" t="s">
        <v>239</v>
      </c>
      <c r="C117" s="27">
        <v>3</v>
      </c>
      <c r="D117" s="28">
        <f t="shared" si="2"/>
        <v>1.3422818791946308E-3</v>
      </c>
      <c r="E117" s="27">
        <v>19</v>
      </c>
      <c r="F117" s="28">
        <f t="shared" si="2"/>
        <v>2.0254352020638119E-4</v>
      </c>
      <c r="G117" s="29">
        <v>14123</v>
      </c>
      <c r="H117" s="30">
        <f t="shared" si="3"/>
        <v>4.0510406220672765E-5</v>
      </c>
      <c r="I117" s="29">
        <v>6377</v>
      </c>
      <c r="J117" s="30">
        <f t="shared" si="3"/>
        <v>5.0660756239809164E-5</v>
      </c>
    </row>
    <row r="118" spans="1:10">
      <c r="A118" s="13" t="s">
        <v>240</v>
      </c>
      <c r="B118" s="26" t="s">
        <v>241</v>
      </c>
      <c r="C118" s="27">
        <v>2</v>
      </c>
      <c r="D118" s="28">
        <f t="shared" si="2"/>
        <v>8.9485458612975394E-4</v>
      </c>
      <c r="E118" s="27">
        <v>15</v>
      </c>
      <c r="F118" s="28">
        <f t="shared" si="2"/>
        <v>1.5990277911030095E-4</v>
      </c>
      <c r="G118" s="29" t="s">
        <v>27</v>
      </c>
      <c r="H118" s="30" t="str">
        <f t="shared" si="3"/>
        <v>X</v>
      </c>
      <c r="I118" s="29" t="s">
        <v>27</v>
      </c>
      <c r="J118" s="30" t="str">
        <f t="shared" si="3"/>
        <v>X</v>
      </c>
    </row>
    <row r="119" spans="1:10">
      <c r="A119" s="13" t="s">
        <v>242</v>
      </c>
      <c r="B119" s="26" t="s">
        <v>243</v>
      </c>
      <c r="C119" s="27">
        <v>4</v>
      </c>
      <c r="D119" s="28">
        <f t="shared" si="2"/>
        <v>1.7897091722595079E-3</v>
      </c>
      <c r="E119" s="27">
        <v>49</v>
      </c>
      <c r="F119" s="28">
        <f t="shared" si="2"/>
        <v>5.2234907842698308E-4</v>
      </c>
      <c r="G119" s="29">
        <v>23402</v>
      </c>
      <c r="H119" s="30">
        <f t="shared" si="3"/>
        <v>6.7126285235161371E-5</v>
      </c>
      <c r="I119" s="29">
        <v>17280</v>
      </c>
      <c r="J119" s="30">
        <f t="shared" si="3"/>
        <v>1.3727738244063075E-4</v>
      </c>
    </row>
    <row r="120" spans="1:10">
      <c r="A120" s="13" t="s">
        <v>244</v>
      </c>
      <c r="B120" s="26" t="s">
        <v>245</v>
      </c>
      <c r="C120" s="27">
        <v>1</v>
      </c>
      <c r="D120" s="28">
        <f t="shared" si="2"/>
        <v>4.4742729306487697E-4</v>
      </c>
      <c r="E120" s="27">
        <v>9</v>
      </c>
      <c r="F120" s="28">
        <f t="shared" si="2"/>
        <v>9.5941667466180561E-5</v>
      </c>
      <c r="G120" s="29" t="s">
        <v>27</v>
      </c>
      <c r="H120" s="30" t="str">
        <f t="shared" si="3"/>
        <v>X</v>
      </c>
      <c r="I120" s="29" t="s">
        <v>27</v>
      </c>
      <c r="J120" s="30" t="str">
        <f t="shared" si="3"/>
        <v>X</v>
      </c>
    </row>
    <row r="121" spans="1:10">
      <c r="A121" s="13" t="s">
        <v>246</v>
      </c>
      <c r="B121" s="26" t="s">
        <v>247</v>
      </c>
      <c r="C121" s="27">
        <v>6</v>
      </c>
      <c r="D121" s="28">
        <f t="shared" si="2"/>
        <v>2.6845637583892616E-3</v>
      </c>
      <c r="E121" s="27">
        <v>81</v>
      </c>
      <c r="F121" s="28">
        <f t="shared" si="2"/>
        <v>8.6347500719562511E-4</v>
      </c>
      <c r="G121" s="29">
        <v>1064930</v>
      </c>
      <c r="H121" s="30">
        <f t="shared" si="3"/>
        <v>3.0546446857311511E-3</v>
      </c>
      <c r="I121" s="29">
        <v>295150</v>
      </c>
      <c r="J121" s="30">
        <f t="shared" si="3"/>
        <v>2.3447580687125094E-3</v>
      </c>
    </row>
    <row r="122" spans="1:10">
      <c r="A122" s="13" t="s">
        <v>248</v>
      </c>
      <c r="B122" s="26" t="s">
        <v>249</v>
      </c>
      <c r="C122" s="27">
        <v>3</v>
      </c>
      <c r="D122" s="28">
        <f t="shared" si="2"/>
        <v>1.3422818791946308E-3</v>
      </c>
      <c r="E122" s="27">
        <v>91</v>
      </c>
      <c r="F122" s="28">
        <f t="shared" si="2"/>
        <v>9.7007685993582573E-4</v>
      </c>
      <c r="G122" s="29">
        <v>167409</v>
      </c>
      <c r="H122" s="30">
        <f t="shared" si="3"/>
        <v>4.8019589286954663E-4</v>
      </c>
      <c r="I122" s="29">
        <v>98356</v>
      </c>
      <c r="J122" s="30">
        <f t="shared" si="3"/>
        <v>7.8136887889645123E-4</v>
      </c>
    </row>
    <row r="123" spans="1:10">
      <c r="A123" s="13" t="s">
        <v>250</v>
      </c>
      <c r="B123" s="26" t="s">
        <v>251</v>
      </c>
      <c r="C123" s="27">
        <v>2</v>
      </c>
      <c r="D123" s="28">
        <f t="shared" si="2"/>
        <v>8.9485458612975394E-4</v>
      </c>
      <c r="E123" s="27">
        <v>23</v>
      </c>
      <c r="F123" s="28">
        <f t="shared" si="2"/>
        <v>2.4518426130246146E-4</v>
      </c>
      <c r="G123" s="29" t="s">
        <v>27</v>
      </c>
      <c r="H123" s="30" t="str">
        <f t="shared" si="3"/>
        <v>X</v>
      </c>
      <c r="I123" s="29" t="s">
        <v>27</v>
      </c>
      <c r="J123" s="30" t="str">
        <f t="shared" si="3"/>
        <v>X</v>
      </c>
    </row>
    <row r="124" spans="1:10">
      <c r="A124" s="13" t="s">
        <v>252</v>
      </c>
      <c r="B124" s="26" t="s">
        <v>253</v>
      </c>
      <c r="C124" s="27">
        <v>4</v>
      </c>
      <c r="D124" s="28">
        <f t="shared" si="2"/>
        <v>1.7897091722595079E-3</v>
      </c>
      <c r="E124" s="27">
        <v>108</v>
      </c>
      <c r="F124" s="28">
        <f t="shared" si="2"/>
        <v>1.1513000095941667E-3</v>
      </c>
      <c r="G124" s="29">
        <v>306332</v>
      </c>
      <c r="H124" s="30">
        <f t="shared" si="3"/>
        <v>8.7868255741635135E-4</v>
      </c>
      <c r="I124" s="29">
        <v>135894</v>
      </c>
      <c r="J124" s="30">
        <f t="shared" si="3"/>
        <v>1.0795817482284187E-3</v>
      </c>
    </row>
    <row r="125" spans="1:10">
      <c r="A125" s="13" t="s">
        <v>254</v>
      </c>
      <c r="B125" s="26" t="s">
        <v>255</v>
      </c>
      <c r="C125" s="27">
        <v>1</v>
      </c>
      <c r="D125" s="28">
        <f t="shared" si="2"/>
        <v>4.4742729306487697E-4</v>
      </c>
      <c r="E125" s="27">
        <v>89</v>
      </c>
      <c r="F125" s="28">
        <f t="shared" si="2"/>
        <v>9.4875648938778554E-4</v>
      </c>
      <c r="G125" s="29" t="s">
        <v>27</v>
      </c>
      <c r="H125" s="30" t="str">
        <f t="shared" si="3"/>
        <v>X</v>
      </c>
      <c r="I125" s="29" t="s">
        <v>27</v>
      </c>
      <c r="J125" s="30" t="str">
        <f t="shared" si="3"/>
        <v>X</v>
      </c>
    </row>
    <row r="126" spans="1:10">
      <c r="A126" s="13" t="s">
        <v>256</v>
      </c>
      <c r="B126" s="26" t="s">
        <v>257</v>
      </c>
      <c r="C126" s="27">
        <v>3</v>
      </c>
      <c r="D126" s="28">
        <f t="shared" si="2"/>
        <v>1.3422818791946308E-3</v>
      </c>
      <c r="E126" s="27">
        <v>152</v>
      </c>
      <c r="F126" s="28">
        <f t="shared" si="2"/>
        <v>1.6203481616510495E-3</v>
      </c>
      <c r="G126" s="29">
        <v>139444</v>
      </c>
      <c r="H126" s="30">
        <f t="shared" si="3"/>
        <v>3.9998110068933604E-4</v>
      </c>
      <c r="I126" s="29">
        <v>119797</v>
      </c>
      <c r="J126" s="30">
        <f t="shared" si="3"/>
        <v>9.5170246436575474E-4</v>
      </c>
    </row>
    <row r="127" spans="1:10">
      <c r="A127" s="13" t="s">
        <v>258</v>
      </c>
      <c r="B127" s="26" t="s">
        <v>259</v>
      </c>
      <c r="C127" s="27">
        <v>3</v>
      </c>
      <c r="D127" s="28">
        <f t="shared" si="2"/>
        <v>1.3422818791946308E-3</v>
      </c>
      <c r="E127" s="27">
        <v>534</v>
      </c>
      <c r="F127" s="28">
        <f t="shared" si="2"/>
        <v>5.6925389363267137E-3</v>
      </c>
      <c r="G127" s="29">
        <v>1783812</v>
      </c>
      <c r="H127" s="30">
        <f t="shared" si="3"/>
        <v>5.116685459272869E-3</v>
      </c>
      <c r="I127" s="29">
        <v>527263</v>
      </c>
      <c r="J127" s="30">
        <f t="shared" si="3"/>
        <v>4.1887317417705029E-3</v>
      </c>
    </row>
    <row r="128" spans="1:10">
      <c r="A128" s="13" t="s">
        <v>260</v>
      </c>
      <c r="B128" s="26" t="s">
        <v>261</v>
      </c>
      <c r="C128" s="27">
        <v>1</v>
      </c>
      <c r="D128" s="28">
        <f t="shared" si="2"/>
        <v>4.4742729306487697E-4</v>
      </c>
      <c r="E128" s="27">
        <v>3</v>
      </c>
      <c r="F128" s="28">
        <f t="shared" si="2"/>
        <v>3.1980555822060187E-5</v>
      </c>
      <c r="G128" s="29" t="s">
        <v>27</v>
      </c>
      <c r="H128" s="30" t="str">
        <f t="shared" si="3"/>
        <v>X</v>
      </c>
      <c r="I128" s="29" t="s">
        <v>27</v>
      </c>
      <c r="J128" s="30" t="str">
        <f t="shared" si="3"/>
        <v>X</v>
      </c>
    </row>
    <row r="129" spans="1:10">
      <c r="A129" s="13" t="s">
        <v>262</v>
      </c>
      <c r="B129" s="26" t="s">
        <v>263</v>
      </c>
      <c r="C129" s="27">
        <v>1</v>
      </c>
      <c r="D129" s="28">
        <f t="shared" si="2"/>
        <v>4.4742729306487697E-4</v>
      </c>
      <c r="E129" s="27">
        <v>76</v>
      </c>
      <c r="F129" s="28">
        <f t="shared" si="2"/>
        <v>8.1017408082552475E-4</v>
      </c>
      <c r="G129" s="29" t="s">
        <v>27</v>
      </c>
      <c r="H129" s="30" t="str">
        <f t="shared" si="3"/>
        <v>X</v>
      </c>
      <c r="I129" s="29" t="s">
        <v>27</v>
      </c>
      <c r="J129" s="30" t="str">
        <f t="shared" si="3"/>
        <v>X</v>
      </c>
    </row>
    <row r="130" spans="1:10">
      <c r="A130" s="13" t="s">
        <v>264</v>
      </c>
      <c r="B130" s="26" t="s">
        <v>265</v>
      </c>
      <c r="C130" s="27">
        <v>2</v>
      </c>
      <c r="D130" s="28">
        <f t="shared" si="2"/>
        <v>8.9485458612975394E-4</v>
      </c>
      <c r="E130" s="27">
        <v>37</v>
      </c>
      <c r="F130" s="28">
        <f t="shared" si="2"/>
        <v>3.9442685513874234E-4</v>
      </c>
      <c r="G130" s="29" t="s">
        <v>27</v>
      </c>
      <c r="H130" s="30" t="str">
        <f t="shared" si="3"/>
        <v>X</v>
      </c>
      <c r="I130" s="29" t="s">
        <v>27</v>
      </c>
      <c r="J130" s="30" t="str">
        <f t="shared" si="3"/>
        <v>X</v>
      </c>
    </row>
    <row r="131" spans="1:10">
      <c r="A131" s="13" t="s">
        <v>266</v>
      </c>
      <c r="B131" s="26" t="s">
        <v>267</v>
      </c>
      <c r="C131" s="27">
        <v>1</v>
      </c>
      <c r="D131" s="28">
        <f t="shared" si="2"/>
        <v>4.4742729306487697E-4</v>
      </c>
      <c r="E131" s="27">
        <v>6</v>
      </c>
      <c r="F131" s="28">
        <f t="shared" si="2"/>
        <v>6.3961111644120374E-5</v>
      </c>
      <c r="G131" s="29" t="s">
        <v>27</v>
      </c>
      <c r="H131" s="30" t="str">
        <f t="shared" si="3"/>
        <v>X</v>
      </c>
      <c r="I131" s="29" t="s">
        <v>27</v>
      </c>
      <c r="J131" s="30" t="str">
        <f t="shared" si="3"/>
        <v>X</v>
      </c>
    </row>
    <row r="132" spans="1:10">
      <c r="A132" s="13" t="s">
        <v>268</v>
      </c>
      <c r="B132" s="26" t="s">
        <v>269</v>
      </c>
      <c r="C132" s="27">
        <v>2</v>
      </c>
      <c r="D132" s="28">
        <f t="shared" si="2"/>
        <v>8.9485458612975394E-4</v>
      </c>
      <c r="E132" s="27">
        <v>193</v>
      </c>
      <c r="F132" s="28">
        <f t="shared" si="2"/>
        <v>2.0574157578858721E-3</v>
      </c>
      <c r="G132" s="29" t="s">
        <v>27</v>
      </c>
      <c r="H132" s="30" t="str">
        <f t="shared" si="3"/>
        <v>X</v>
      </c>
      <c r="I132" s="29" t="s">
        <v>27</v>
      </c>
      <c r="J132" s="30" t="str">
        <f t="shared" si="3"/>
        <v>X</v>
      </c>
    </row>
    <row r="133" spans="1:10">
      <c r="A133" s="13" t="s">
        <v>270</v>
      </c>
      <c r="B133" s="26" t="s">
        <v>271</v>
      </c>
      <c r="C133" s="27">
        <v>5</v>
      </c>
      <c r="D133" s="28">
        <f t="shared" si="2"/>
        <v>2.2371364653243847E-3</v>
      </c>
      <c r="E133" s="27">
        <v>591</v>
      </c>
      <c r="F133" s="28">
        <f t="shared" si="2"/>
        <v>6.3001694969458573E-3</v>
      </c>
      <c r="G133" s="29">
        <v>1427709</v>
      </c>
      <c r="H133" s="30">
        <f t="shared" si="3"/>
        <v>4.095239790052432E-3</v>
      </c>
      <c r="I133" s="29">
        <v>613984</v>
      </c>
      <c r="J133" s="30">
        <f t="shared" si="3"/>
        <v>4.8776687720155226E-3</v>
      </c>
    </row>
    <row r="134" spans="1:10">
      <c r="A134" s="13" t="s">
        <v>272</v>
      </c>
      <c r="B134" s="26" t="s">
        <v>273</v>
      </c>
      <c r="C134" s="27">
        <v>1</v>
      </c>
      <c r="D134" s="28">
        <f t="shared" si="2"/>
        <v>4.4742729306487697E-4</v>
      </c>
      <c r="E134" s="27">
        <v>1385</v>
      </c>
      <c r="F134" s="28">
        <f t="shared" si="2"/>
        <v>1.4764356604517786E-2</v>
      </c>
      <c r="G134" s="29" t="s">
        <v>27</v>
      </c>
      <c r="H134" s="30" t="str">
        <f t="shared" si="3"/>
        <v>X</v>
      </c>
      <c r="I134" s="29" t="s">
        <v>27</v>
      </c>
      <c r="J134" s="30" t="str">
        <f t="shared" si="3"/>
        <v>X</v>
      </c>
    </row>
    <row r="135" spans="1:10">
      <c r="A135" s="13" t="s">
        <v>274</v>
      </c>
      <c r="B135" s="26" t="s">
        <v>275</v>
      </c>
      <c r="C135" s="27">
        <v>4</v>
      </c>
      <c r="D135" s="28">
        <f t="shared" ref="D135:F198" si="4">C135/C$5</f>
        <v>1.7897091722595079E-3</v>
      </c>
      <c r="E135" s="27">
        <v>32</v>
      </c>
      <c r="F135" s="28">
        <f t="shared" si="4"/>
        <v>3.4112592876864198E-4</v>
      </c>
      <c r="G135" s="29">
        <v>58666</v>
      </c>
      <c r="H135" s="30">
        <f t="shared" ref="H135:J198" si="5">IF(G135="X","X",G135/G$5)</f>
        <v>1.682775254083402E-4</v>
      </c>
      <c r="I135" s="29">
        <v>47298</v>
      </c>
      <c r="J135" s="30">
        <f t="shared" si="5"/>
        <v>3.7574916867343479E-4</v>
      </c>
    </row>
    <row r="136" spans="1:10">
      <c r="A136" s="13" t="s">
        <v>276</v>
      </c>
      <c r="B136" s="26" t="s">
        <v>277</v>
      </c>
      <c r="C136" s="27">
        <v>7</v>
      </c>
      <c r="D136" s="28">
        <f t="shared" si="4"/>
        <v>3.1319910514541389E-3</v>
      </c>
      <c r="E136" s="27">
        <v>973</v>
      </c>
      <c r="F136" s="28">
        <f t="shared" si="4"/>
        <v>1.0372360271621521E-2</v>
      </c>
      <c r="G136" s="29">
        <v>2609680</v>
      </c>
      <c r="H136" s="30">
        <f t="shared" si="5"/>
        <v>7.4856048223440703E-3</v>
      </c>
      <c r="I136" s="29">
        <v>1934684</v>
      </c>
      <c r="J136" s="30">
        <f t="shared" si="5"/>
        <v>1.5369696491306092E-2</v>
      </c>
    </row>
    <row r="137" spans="1:10">
      <c r="A137" s="13" t="s">
        <v>278</v>
      </c>
      <c r="B137" s="26" t="s">
        <v>279</v>
      </c>
      <c r="C137" s="27">
        <v>2</v>
      </c>
      <c r="D137" s="28">
        <f t="shared" si="4"/>
        <v>8.9485458612975394E-4</v>
      </c>
      <c r="E137" s="27">
        <v>42</v>
      </c>
      <c r="F137" s="28">
        <f t="shared" si="4"/>
        <v>4.4772778150884264E-4</v>
      </c>
      <c r="G137" s="29" t="s">
        <v>27</v>
      </c>
      <c r="H137" s="30" t="str">
        <f t="shared" si="5"/>
        <v>X</v>
      </c>
      <c r="I137" s="29" t="s">
        <v>27</v>
      </c>
      <c r="J137" s="30" t="str">
        <f t="shared" si="5"/>
        <v>X</v>
      </c>
    </row>
    <row r="138" spans="1:10">
      <c r="A138" s="13" t="s">
        <v>280</v>
      </c>
      <c r="B138" s="26" t="s">
        <v>281</v>
      </c>
      <c r="C138" s="27">
        <v>1</v>
      </c>
      <c r="D138" s="28">
        <f t="shared" si="4"/>
        <v>4.4742729306487697E-4</v>
      </c>
      <c r="E138" s="27">
        <v>34</v>
      </c>
      <c r="F138" s="28">
        <f t="shared" si="4"/>
        <v>3.6244629931668211E-4</v>
      </c>
      <c r="G138" s="29" t="s">
        <v>27</v>
      </c>
      <c r="H138" s="30" t="str">
        <f t="shared" si="5"/>
        <v>X</v>
      </c>
      <c r="I138" s="29" t="s">
        <v>27</v>
      </c>
      <c r="J138" s="30" t="str">
        <f t="shared" si="5"/>
        <v>X</v>
      </c>
    </row>
    <row r="139" spans="1:10">
      <c r="A139" s="13" t="s">
        <v>282</v>
      </c>
      <c r="B139" s="26" t="s">
        <v>283</v>
      </c>
      <c r="C139" s="27">
        <v>1</v>
      </c>
      <c r="D139" s="28">
        <f t="shared" si="4"/>
        <v>4.4742729306487697E-4</v>
      </c>
      <c r="E139" s="27">
        <v>134</v>
      </c>
      <c r="F139" s="28">
        <f t="shared" si="4"/>
        <v>1.4284648267186885E-3</v>
      </c>
      <c r="G139" s="29" t="s">
        <v>27</v>
      </c>
      <c r="H139" s="30" t="str">
        <f t="shared" si="5"/>
        <v>X</v>
      </c>
      <c r="I139" s="29" t="s">
        <v>27</v>
      </c>
      <c r="J139" s="30" t="str">
        <f t="shared" si="5"/>
        <v>X</v>
      </c>
    </row>
    <row r="140" spans="1:10">
      <c r="A140" s="13" t="s">
        <v>284</v>
      </c>
      <c r="B140" s="26" t="s">
        <v>285</v>
      </c>
      <c r="C140" s="27">
        <v>1</v>
      </c>
      <c r="D140" s="28">
        <f t="shared" si="4"/>
        <v>4.4742729306487697E-4</v>
      </c>
      <c r="E140" s="27">
        <v>135</v>
      </c>
      <c r="F140" s="28">
        <f t="shared" si="4"/>
        <v>1.4391250119927083E-3</v>
      </c>
      <c r="G140" s="29" t="s">
        <v>27</v>
      </c>
      <c r="H140" s="30" t="str">
        <f t="shared" si="5"/>
        <v>X</v>
      </c>
      <c r="I140" s="29" t="s">
        <v>27</v>
      </c>
      <c r="J140" s="30" t="str">
        <f t="shared" si="5"/>
        <v>X</v>
      </c>
    </row>
    <row r="141" spans="1:10">
      <c r="A141" s="13" t="s">
        <v>286</v>
      </c>
      <c r="B141" s="26" t="s">
        <v>287</v>
      </c>
      <c r="C141" s="27">
        <v>2</v>
      </c>
      <c r="D141" s="28">
        <f t="shared" si="4"/>
        <v>8.9485458612975394E-4</v>
      </c>
      <c r="E141" s="27">
        <v>32</v>
      </c>
      <c r="F141" s="28">
        <f t="shared" si="4"/>
        <v>3.4112592876864198E-4</v>
      </c>
      <c r="G141" s="29" t="s">
        <v>27</v>
      </c>
      <c r="H141" s="30" t="str">
        <f t="shared" si="5"/>
        <v>X</v>
      </c>
      <c r="I141" s="29" t="s">
        <v>27</v>
      </c>
      <c r="J141" s="30" t="str">
        <f t="shared" si="5"/>
        <v>X</v>
      </c>
    </row>
    <row r="142" spans="1:10">
      <c r="A142" s="13" t="s">
        <v>288</v>
      </c>
      <c r="B142" s="26" t="s">
        <v>289</v>
      </c>
      <c r="C142" s="27">
        <v>25</v>
      </c>
      <c r="D142" s="28">
        <f t="shared" si="4"/>
        <v>1.1185682326621925E-2</v>
      </c>
      <c r="E142" s="27">
        <v>205</v>
      </c>
      <c r="F142" s="28">
        <f t="shared" si="4"/>
        <v>2.1853379811741127E-3</v>
      </c>
      <c r="G142" s="29">
        <v>1296296</v>
      </c>
      <c r="H142" s="30">
        <f t="shared" si="5"/>
        <v>3.7182948057943232E-3</v>
      </c>
      <c r="I142" s="29">
        <v>346750</v>
      </c>
      <c r="J142" s="30">
        <f t="shared" si="5"/>
        <v>2.7546835857227264E-3</v>
      </c>
    </row>
    <row r="143" spans="1:10">
      <c r="A143" s="13" t="s">
        <v>290</v>
      </c>
      <c r="B143" s="26" t="s">
        <v>291</v>
      </c>
      <c r="C143" s="27">
        <v>3</v>
      </c>
      <c r="D143" s="28">
        <f t="shared" si="4"/>
        <v>1.3422818791946308E-3</v>
      </c>
      <c r="E143" s="27">
        <v>39</v>
      </c>
      <c r="F143" s="28">
        <f t="shared" si="4"/>
        <v>4.1574722568678242E-4</v>
      </c>
      <c r="G143" s="29">
        <v>264276</v>
      </c>
      <c r="H143" s="30">
        <f t="shared" si="5"/>
        <v>7.5804914779965414E-4</v>
      </c>
      <c r="I143" s="29">
        <v>88209</v>
      </c>
      <c r="J143" s="30">
        <f t="shared" si="5"/>
        <v>7.0075813817740723E-4</v>
      </c>
    </row>
    <row r="144" spans="1:10">
      <c r="A144" s="13" t="s">
        <v>292</v>
      </c>
      <c r="B144" s="26" t="s">
        <v>293</v>
      </c>
      <c r="C144" s="27">
        <v>1</v>
      </c>
      <c r="D144" s="28">
        <f t="shared" si="4"/>
        <v>4.4742729306487697E-4</v>
      </c>
      <c r="E144" s="27">
        <v>14</v>
      </c>
      <c r="F144" s="28">
        <f t="shared" si="4"/>
        <v>1.4924259383628088E-4</v>
      </c>
      <c r="G144" s="29" t="s">
        <v>27</v>
      </c>
      <c r="H144" s="30" t="str">
        <f t="shared" si="5"/>
        <v>X</v>
      </c>
      <c r="I144" s="29" t="s">
        <v>27</v>
      </c>
      <c r="J144" s="30" t="str">
        <f t="shared" si="5"/>
        <v>X</v>
      </c>
    </row>
    <row r="145" spans="1:10">
      <c r="A145" s="13" t="s">
        <v>294</v>
      </c>
      <c r="B145" s="26" t="s">
        <v>295</v>
      </c>
      <c r="C145" s="27">
        <v>3</v>
      </c>
      <c r="D145" s="28">
        <f t="shared" si="4"/>
        <v>1.3422818791946308E-3</v>
      </c>
      <c r="E145" s="27">
        <v>195</v>
      </c>
      <c r="F145" s="28">
        <f t="shared" si="4"/>
        <v>2.0787361284339122E-3</v>
      </c>
      <c r="G145" s="29">
        <v>284928</v>
      </c>
      <c r="H145" s="30">
        <f t="shared" si="5"/>
        <v>8.1728733439381503E-4</v>
      </c>
      <c r="I145" s="29">
        <v>110229</v>
      </c>
      <c r="J145" s="30">
        <f t="shared" si="5"/>
        <v>8.7569146927362772E-4</v>
      </c>
    </row>
    <row r="146" spans="1:10">
      <c r="A146" s="13" t="s">
        <v>296</v>
      </c>
      <c r="B146" s="26" t="s">
        <v>297</v>
      </c>
      <c r="C146" s="27">
        <v>3</v>
      </c>
      <c r="D146" s="28">
        <f t="shared" si="4"/>
        <v>1.3422818791946308E-3</v>
      </c>
      <c r="E146" s="27">
        <v>113</v>
      </c>
      <c r="F146" s="28">
        <f t="shared" si="4"/>
        <v>1.2046009359642671E-3</v>
      </c>
      <c r="G146" s="29">
        <v>356153</v>
      </c>
      <c r="H146" s="30">
        <f t="shared" si="5"/>
        <v>1.0215890891957281E-3</v>
      </c>
      <c r="I146" s="29">
        <v>134298</v>
      </c>
      <c r="J146" s="30">
        <f t="shared" si="5"/>
        <v>1.0669026566557771E-3</v>
      </c>
    </row>
    <row r="147" spans="1:10">
      <c r="A147" s="13" t="s">
        <v>298</v>
      </c>
      <c r="B147" s="26" t="s">
        <v>299</v>
      </c>
      <c r="C147" s="27">
        <v>16</v>
      </c>
      <c r="D147" s="28">
        <f t="shared" si="4"/>
        <v>7.1588366890380315E-3</v>
      </c>
      <c r="E147" s="27">
        <v>1154</v>
      </c>
      <c r="F147" s="28">
        <f t="shared" si="4"/>
        <v>1.2301853806219152E-2</v>
      </c>
      <c r="G147" s="29">
        <v>5771259</v>
      </c>
      <c r="H147" s="30">
        <f t="shared" si="5"/>
        <v>1.6554276463549792E-2</v>
      </c>
      <c r="I147" s="29">
        <v>2760614</v>
      </c>
      <c r="J147" s="30">
        <f t="shared" si="5"/>
        <v>2.1931126380148113E-2</v>
      </c>
    </row>
    <row r="148" spans="1:10">
      <c r="A148" s="13" t="s">
        <v>300</v>
      </c>
      <c r="B148" s="26" t="s">
        <v>301</v>
      </c>
      <c r="C148" s="27">
        <v>2</v>
      </c>
      <c r="D148" s="28">
        <f t="shared" si="4"/>
        <v>8.9485458612975394E-4</v>
      </c>
      <c r="E148" s="27">
        <v>191</v>
      </c>
      <c r="F148" s="28">
        <f t="shared" si="4"/>
        <v>2.0360953873378319E-3</v>
      </c>
      <c r="G148" s="29" t="s">
        <v>27</v>
      </c>
      <c r="H148" s="30" t="str">
        <f t="shared" si="5"/>
        <v>X</v>
      </c>
      <c r="I148" s="29" t="s">
        <v>27</v>
      </c>
      <c r="J148" s="30" t="str">
        <f t="shared" si="5"/>
        <v>X</v>
      </c>
    </row>
    <row r="149" spans="1:10">
      <c r="A149" s="13" t="s">
        <v>302</v>
      </c>
      <c r="B149" s="26" t="s">
        <v>303</v>
      </c>
      <c r="C149" s="27">
        <v>13</v>
      </c>
      <c r="D149" s="28">
        <f t="shared" si="4"/>
        <v>5.8165548098434005E-3</v>
      </c>
      <c r="E149" s="27">
        <v>371</v>
      </c>
      <c r="F149" s="28">
        <f t="shared" si="4"/>
        <v>3.9549287366614436E-3</v>
      </c>
      <c r="G149" s="29">
        <v>1050392</v>
      </c>
      <c r="H149" s="30">
        <f t="shared" si="5"/>
        <v>3.0129438937155639E-3</v>
      </c>
      <c r="I149" s="29">
        <v>342781</v>
      </c>
      <c r="J149" s="30">
        <f t="shared" si="5"/>
        <v>2.723152686943394E-3</v>
      </c>
    </row>
    <row r="150" spans="1:10">
      <c r="A150" s="13" t="s">
        <v>304</v>
      </c>
      <c r="B150" s="26" t="s">
        <v>305</v>
      </c>
      <c r="C150" s="27">
        <v>4</v>
      </c>
      <c r="D150" s="28">
        <f t="shared" si="4"/>
        <v>1.7897091722595079E-3</v>
      </c>
      <c r="E150" s="27">
        <v>126</v>
      </c>
      <c r="F150" s="28">
        <f t="shared" si="4"/>
        <v>1.3431833445265279E-3</v>
      </c>
      <c r="G150" s="29">
        <v>483080</v>
      </c>
      <c r="H150" s="30">
        <f t="shared" si="5"/>
        <v>1.3856664332707357E-3</v>
      </c>
      <c r="I150" s="29">
        <v>247204</v>
      </c>
      <c r="J150" s="30">
        <f t="shared" si="5"/>
        <v>1.9638609981975511E-3</v>
      </c>
    </row>
    <row r="151" spans="1:10">
      <c r="A151" s="13" t="s">
        <v>306</v>
      </c>
      <c r="B151" s="26" t="s">
        <v>307</v>
      </c>
      <c r="C151" s="27">
        <v>19</v>
      </c>
      <c r="D151" s="28">
        <f t="shared" si="4"/>
        <v>8.5011185682326625E-3</v>
      </c>
      <c r="E151" s="27">
        <v>1312</v>
      </c>
      <c r="F151" s="28">
        <f t="shared" si="4"/>
        <v>1.3986163079514322E-2</v>
      </c>
      <c r="G151" s="29">
        <v>2299663</v>
      </c>
      <c r="H151" s="30">
        <f t="shared" si="5"/>
        <v>6.5963522127487784E-3</v>
      </c>
      <c r="I151" s="29">
        <v>853490</v>
      </c>
      <c r="J151" s="30">
        <f t="shared" si="5"/>
        <v>6.7803746029660847E-3</v>
      </c>
    </row>
    <row r="152" spans="1:10">
      <c r="A152" s="13" t="s">
        <v>308</v>
      </c>
      <c r="B152" s="26" t="s">
        <v>309</v>
      </c>
      <c r="C152" s="27">
        <v>9</v>
      </c>
      <c r="D152" s="28">
        <f t="shared" si="4"/>
        <v>4.0268456375838931E-3</v>
      </c>
      <c r="E152" s="27">
        <v>710</v>
      </c>
      <c r="F152" s="28">
        <f t="shared" si="4"/>
        <v>7.5687315445542441E-3</v>
      </c>
      <c r="G152" s="29">
        <v>1686167</v>
      </c>
      <c r="H152" s="30">
        <f t="shared" si="5"/>
        <v>4.8366005895272351E-3</v>
      </c>
      <c r="I152" s="29">
        <v>819973</v>
      </c>
      <c r="J152" s="30">
        <f t="shared" si="5"/>
        <v>6.5141057356476453E-3</v>
      </c>
    </row>
    <row r="153" spans="1:10">
      <c r="A153" s="13" t="s">
        <v>310</v>
      </c>
      <c r="B153" s="26" t="s">
        <v>311</v>
      </c>
      <c r="C153" s="27">
        <v>5</v>
      </c>
      <c r="D153" s="28">
        <f t="shared" si="4"/>
        <v>2.2371364653243847E-3</v>
      </c>
      <c r="E153" s="27">
        <v>201</v>
      </c>
      <c r="F153" s="28">
        <f t="shared" si="4"/>
        <v>2.1426972400780324E-3</v>
      </c>
      <c r="G153" s="29">
        <v>378532</v>
      </c>
      <c r="H153" s="30">
        <f t="shared" si="5"/>
        <v>1.0857810017364372E-3</v>
      </c>
      <c r="I153" s="29">
        <v>167895</v>
      </c>
      <c r="J153" s="30">
        <f t="shared" si="5"/>
        <v>1.333807067411441E-3</v>
      </c>
    </row>
    <row r="154" spans="1:10">
      <c r="A154" s="13" t="s">
        <v>312</v>
      </c>
      <c r="B154" s="26" t="s">
        <v>313</v>
      </c>
      <c r="C154" s="27">
        <v>3</v>
      </c>
      <c r="D154" s="28">
        <f t="shared" si="4"/>
        <v>1.3422818791946308E-3</v>
      </c>
      <c r="E154" s="27">
        <v>152</v>
      </c>
      <c r="F154" s="28">
        <f t="shared" si="4"/>
        <v>1.6203481616510495E-3</v>
      </c>
      <c r="G154" s="29">
        <v>270686</v>
      </c>
      <c r="H154" s="30">
        <f t="shared" si="5"/>
        <v>7.7643558863194995E-4</v>
      </c>
      <c r="I154" s="29">
        <v>126544</v>
      </c>
      <c r="J154" s="30">
        <f t="shared" si="5"/>
        <v>1.0053026090027302E-3</v>
      </c>
    </row>
    <row r="155" spans="1:10">
      <c r="A155" s="13" t="s">
        <v>314</v>
      </c>
      <c r="B155" s="26" t="s">
        <v>315</v>
      </c>
      <c r="C155" s="27">
        <v>3</v>
      </c>
      <c r="D155" s="28">
        <f t="shared" si="4"/>
        <v>1.3422818791946308E-3</v>
      </c>
      <c r="E155" s="27">
        <v>81</v>
      </c>
      <c r="F155" s="28">
        <f t="shared" si="4"/>
        <v>8.6347500719562511E-4</v>
      </c>
      <c r="G155" s="29">
        <v>235190</v>
      </c>
      <c r="H155" s="30">
        <f t="shared" si="5"/>
        <v>6.746188797734212E-4</v>
      </c>
      <c r="I155" s="29">
        <v>49551</v>
      </c>
      <c r="J155" s="30">
        <f t="shared" si="5"/>
        <v>3.9364766072428784E-4</v>
      </c>
    </row>
    <row r="156" spans="1:10">
      <c r="A156" s="13" t="s">
        <v>316</v>
      </c>
      <c r="B156" s="26" t="s">
        <v>317</v>
      </c>
      <c r="C156" s="27">
        <v>4</v>
      </c>
      <c r="D156" s="28">
        <f t="shared" si="4"/>
        <v>1.7897091722595079E-3</v>
      </c>
      <c r="E156" s="27">
        <v>72</v>
      </c>
      <c r="F156" s="28">
        <f t="shared" si="4"/>
        <v>7.6753333972944449E-4</v>
      </c>
      <c r="G156" s="29">
        <v>157932</v>
      </c>
      <c r="H156" s="30">
        <f t="shared" si="5"/>
        <v>4.5301207075290601E-4</v>
      </c>
      <c r="I156" s="29">
        <v>62489</v>
      </c>
      <c r="J156" s="30">
        <f t="shared" si="5"/>
        <v>4.96430923109524E-4</v>
      </c>
    </row>
    <row r="157" spans="1:10">
      <c r="A157" s="13" t="s">
        <v>318</v>
      </c>
      <c r="B157" s="26" t="s">
        <v>319</v>
      </c>
      <c r="C157" s="27">
        <v>4</v>
      </c>
      <c r="D157" s="28">
        <f t="shared" si="4"/>
        <v>1.7897091722595079E-3</v>
      </c>
      <c r="E157" s="27">
        <v>73</v>
      </c>
      <c r="F157" s="28">
        <f t="shared" si="4"/>
        <v>7.7819352500346458E-4</v>
      </c>
      <c r="G157" s="29">
        <v>120171</v>
      </c>
      <c r="H157" s="30">
        <f t="shared" si="5"/>
        <v>3.4469843701369872E-4</v>
      </c>
      <c r="I157" s="29">
        <v>51367</v>
      </c>
      <c r="J157" s="30">
        <f t="shared" si="5"/>
        <v>4.0807449674929862E-4</v>
      </c>
    </row>
    <row r="158" spans="1:10">
      <c r="A158" s="13" t="s">
        <v>320</v>
      </c>
      <c r="B158" s="26" t="s">
        <v>321</v>
      </c>
      <c r="C158" s="27">
        <v>5</v>
      </c>
      <c r="D158" s="28">
        <f t="shared" si="4"/>
        <v>2.2371364653243847E-3</v>
      </c>
      <c r="E158" s="27">
        <v>56</v>
      </c>
      <c r="F158" s="28">
        <f t="shared" si="4"/>
        <v>5.9697037534512352E-4</v>
      </c>
      <c r="G158" s="29">
        <v>45225</v>
      </c>
      <c r="H158" s="30">
        <f t="shared" si="5"/>
        <v>1.2972336765063554E-4</v>
      </c>
      <c r="I158" s="29">
        <v>33646</v>
      </c>
      <c r="J158" s="30">
        <f t="shared" si="5"/>
        <v>2.6729368111096422E-4</v>
      </c>
    </row>
    <row r="159" spans="1:10">
      <c r="A159" s="13" t="s">
        <v>322</v>
      </c>
      <c r="B159" s="26" t="s">
        <v>323</v>
      </c>
      <c r="C159" s="27">
        <v>2</v>
      </c>
      <c r="D159" s="28">
        <f t="shared" si="4"/>
        <v>8.9485458612975394E-4</v>
      </c>
      <c r="E159" s="27">
        <v>60</v>
      </c>
      <c r="F159" s="28">
        <f t="shared" si="4"/>
        <v>6.3961111644120379E-4</v>
      </c>
      <c r="G159" s="29" t="s">
        <v>27</v>
      </c>
      <c r="H159" s="30" t="str">
        <f t="shared" si="5"/>
        <v>X</v>
      </c>
      <c r="I159" s="29" t="s">
        <v>27</v>
      </c>
      <c r="J159" s="30" t="str">
        <f t="shared" si="5"/>
        <v>X</v>
      </c>
    </row>
    <row r="160" spans="1:10">
      <c r="A160" s="13" t="s">
        <v>324</v>
      </c>
      <c r="B160" s="26" t="s">
        <v>325</v>
      </c>
      <c r="C160" s="27">
        <v>6</v>
      </c>
      <c r="D160" s="28">
        <f t="shared" si="4"/>
        <v>2.6845637583892616E-3</v>
      </c>
      <c r="E160" s="27">
        <v>261</v>
      </c>
      <c r="F160" s="28">
        <f t="shared" si="4"/>
        <v>2.7823083565192363E-3</v>
      </c>
      <c r="G160" s="29">
        <v>507968</v>
      </c>
      <c r="H160" s="30">
        <f t="shared" si="5"/>
        <v>1.4570551601715432E-3</v>
      </c>
      <c r="I160" s="29">
        <v>230371</v>
      </c>
      <c r="J160" s="30">
        <f t="shared" si="5"/>
        <v>1.830134714712416E-3</v>
      </c>
    </row>
    <row r="161" spans="1:10">
      <c r="A161" s="13" t="s">
        <v>326</v>
      </c>
      <c r="B161" s="26" t="s">
        <v>327</v>
      </c>
      <c r="C161" s="27">
        <v>7</v>
      </c>
      <c r="D161" s="28">
        <f t="shared" si="4"/>
        <v>3.1319910514541389E-3</v>
      </c>
      <c r="E161" s="27">
        <v>155</v>
      </c>
      <c r="F161" s="28">
        <f t="shared" si="4"/>
        <v>1.6523287174731098E-3</v>
      </c>
      <c r="G161" s="29">
        <v>384997</v>
      </c>
      <c r="H161" s="30">
        <f t="shared" si="5"/>
        <v>1.1043252045415529E-3</v>
      </c>
      <c r="I161" s="29">
        <v>165651</v>
      </c>
      <c r="J161" s="30">
        <f t="shared" si="5"/>
        <v>1.3159800739972758E-3</v>
      </c>
    </row>
    <row r="162" spans="1:10">
      <c r="A162" s="13" t="s">
        <v>328</v>
      </c>
      <c r="B162" s="26" t="s">
        <v>329</v>
      </c>
      <c r="C162" s="27">
        <v>4</v>
      </c>
      <c r="D162" s="28">
        <f t="shared" si="4"/>
        <v>1.7897091722595079E-3</v>
      </c>
      <c r="E162" s="27">
        <v>315</v>
      </c>
      <c r="F162" s="28">
        <f t="shared" si="4"/>
        <v>3.3579583613163196E-3</v>
      </c>
      <c r="G162" s="29">
        <v>559264</v>
      </c>
      <c r="H162" s="30">
        <f t="shared" si="5"/>
        <v>1.6041925812220019E-3</v>
      </c>
      <c r="I162" s="29">
        <v>211649</v>
      </c>
      <c r="J162" s="30">
        <f t="shared" si="5"/>
        <v>1.6814016618158019E-3</v>
      </c>
    </row>
    <row r="163" spans="1:10">
      <c r="A163" s="13" t="s">
        <v>330</v>
      </c>
      <c r="B163" s="26" t="s">
        <v>331</v>
      </c>
      <c r="C163" s="27">
        <v>5</v>
      </c>
      <c r="D163" s="28">
        <f t="shared" si="4"/>
        <v>2.2371364653243847E-3</v>
      </c>
      <c r="E163" s="27">
        <v>191</v>
      </c>
      <c r="F163" s="28">
        <f t="shared" si="4"/>
        <v>2.0360953873378319E-3</v>
      </c>
      <c r="G163" s="29">
        <v>130806</v>
      </c>
      <c r="H163" s="30">
        <f t="shared" si="5"/>
        <v>3.7520386575807705E-4</v>
      </c>
      <c r="I163" s="29">
        <v>63576</v>
      </c>
      <c r="J163" s="30">
        <f t="shared" si="5"/>
        <v>5.0506636956282065E-4</v>
      </c>
    </row>
    <row r="164" spans="1:10">
      <c r="A164" s="13" t="s">
        <v>332</v>
      </c>
      <c r="B164" s="26" t="s">
        <v>333</v>
      </c>
      <c r="C164" s="27">
        <v>1</v>
      </c>
      <c r="D164" s="28">
        <f t="shared" si="4"/>
        <v>4.4742729306487697E-4</v>
      </c>
      <c r="E164" s="27">
        <v>7</v>
      </c>
      <c r="F164" s="28">
        <f t="shared" si="4"/>
        <v>7.4621296918140441E-5</v>
      </c>
      <c r="G164" s="29" t="s">
        <v>27</v>
      </c>
      <c r="H164" s="30" t="str">
        <f t="shared" si="5"/>
        <v>X</v>
      </c>
      <c r="I164" s="29" t="s">
        <v>27</v>
      </c>
      <c r="J164" s="30" t="str">
        <f t="shared" si="5"/>
        <v>X</v>
      </c>
    </row>
    <row r="165" spans="1:10">
      <c r="A165" s="13" t="s">
        <v>334</v>
      </c>
      <c r="B165" s="26" t="s">
        <v>335</v>
      </c>
      <c r="C165" s="27">
        <v>1</v>
      </c>
      <c r="D165" s="28">
        <f t="shared" si="4"/>
        <v>4.4742729306487697E-4</v>
      </c>
      <c r="E165" s="27">
        <v>3</v>
      </c>
      <c r="F165" s="28">
        <f t="shared" si="4"/>
        <v>3.1980555822060187E-5</v>
      </c>
      <c r="G165" s="29" t="s">
        <v>27</v>
      </c>
      <c r="H165" s="30" t="str">
        <f t="shared" si="5"/>
        <v>X</v>
      </c>
      <c r="I165" s="29" t="s">
        <v>27</v>
      </c>
      <c r="J165" s="30" t="str">
        <f t="shared" si="5"/>
        <v>X</v>
      </c>
    </row>
    <row r="166" spans="1:10">
      <c r="A166" s="13" t="s">
        <v>336</v>
      </c>
      <c r="B166" s="26" t="s">
        <v>337</v>
      </c>
      <c r="C166" s="27">
        <v>7</v>
      </c>
      <c r="D166" s="28">
        <f t="shared" si="4"/>
        <v>3.1319910514541389E-3</v>
      </c>
      <c r="E166" s="27">
        <v>1748</v>
      </c>
      <c r="F166" s="28">
        <f t="shared" si="4"/>
        <v>1.8634003858987069E-2</v>
      </c>
      <c r="G166" s="29">
        <v>9634742</v>
      </c>
      <c r="H166" s="30">
        <f t="shared" si="5"/>
        <v>2.7636289191487445E-2</v>
      </c>
      <c r="I166" s="29">
        <v>2349828</v>
      </c>
      <c r="J166" s="30">
        <f t="shared" si="5"/>
        <v>1.8667722050098524E-2</v>
      </c>
    </row>
    <row r="167" spans="1:10">
      <c r="A167" s="13" t="s">
        <v>338</v>
      </c>
      <c r="B167" s="26" t="s">
        <v>339</v>
      </c>
      <c r="C167" s="27">
        <v>1</v>
      </c>
      <c r="D167" s="28">
        <f t="shared" si="4"/>
        <v>4.4742729306487697E-4</v>
      </c>
      <c r="E167" s="27">
        <v>16</v>
      </c>
      <c r="F167" s="28">
        <f t="shared" si="4"/>
        <v>1.7056296438432099E-4</v>
      </c>
      <c r="G167" s="29" t="s">
        <v>27</v>
      </c>
      <c r="H167" s="30" t="str">
        <f t="shared" si="5"/>
        <v>X</v>
      </c>
      <c r="I167" s="29" t="s">
        <v>27</v>
      </c>
      <c r="J167" s="30" t="str">
        <f t="shared" si="5"/>
        <v>X</v>
      </c>
    </row>
    <row r="168" spans="1:10">
      <c r="A168" s="13" t="s">
        <v>340</v>
      </c>
      <c r="B168" s="26" t="s">
        <v>341</v>
      </c>
      <c r="C168" s="27">
        <v>4</v>
      </c>
      <c r="D168" s="28">
        <f t="shared" si="4"/>
        <v>1.7897091722595079E-3</v>
      </c>
      <c r="E168" s="27">
        <v>87</v>
      </c>
      <c r="F168" s="28">
        <f t="shared" si="4"/>
        <v>9.2743611883974546E-4</v>
      </c>
      <c r="G168" s="29">
        <v>96799</v>
      </c>
      <c r="H168" s="30">
        <f t="shared" si="5"/>
        <v>2.7765820376371192E-4</v>
      </c>
      <c r="I168" s="29">
        <v>38356</v>
      </c>
      <c r="J168" s="30">
        <f t="shared" si="5"/>
        <v>3.0471130097759451E-4</v>
      </c>
    </row>
    <row r="169" spans="1:10">
      <c r="A169" s="13" t="s">
        <v>342</v>
      </c>
      <c r="B169" s="26" t="s">
        <v>343</v>
      </c>
      <c r="C169" s="27">
        <v>1</v>
      </c>
      <c r="D169" s="28">
        <f t="shared" si="4"/>
        <v>4.4742729306487697E-4</v>
      </c>
      <c r="E169" s="27">
        <v>49</v>
      </c>
      <c r="F169" s="28">
        <f t="shared" si="4"/>
        <v>5.2234907842698308E-4</v>
      </c>
      <c r="G169" s="29" t="s">
        <v>27</v>
      </c>
      <c r="H169" s="30" t="str">
        <f t="shared" si="5"/>
        <v>X</v>
      </c>
      <c r="I169" s="29" t="s">
        <v>27</v>
      </c>
      <c r="J169" s="30" t="str">
        <f t="shared" si="5"/>
        <v>X</v>
      </c>
    </row>
    <row r="170" spans="1:10">
      <c r="A170" s="13" t="s">
        <v>344</v>
      </c>
      <c r="B170" s="26" t="s">
        <v>345</v>
      </c>
      <c r="C170" s="27">
        <v>5</v>
      </c>
      <c r="D170" s="28">
        <f t="shared" si="4"/>
        <v>2.2371364653243847E-3</v>
      </c>
      <c r="E170" s="27">
        <v>84</v>
      </c>
      <c r="F170" s="28">
        <f t="shared" si="4"/>
        <v>8.9545556301768529E-4</v>
      </c>
      <c r="G170" s="29">
        <v>144539</v>
      </c>
      <c r="H170" s="30">
        <f t="shared" si="5"/>
        <v>4.1459559617148064E-4</v>
      </c>
      <c r="I170" s="29">
        <v>60313</v>
      </c>
      <c r="J170" s="30">
        <f t="shared" si="5"/>
        <v>4.7914414161700011E-4</v>
      </c>
    </row>
    <row r="171" spans="1:10">
      <c r="A171" s="13" t="s">
        <v>346</v>
      </c>
      <c r="B171" s="26" t="s">
        <v>347</v>
      </c>
      <c r="C171" s="27">
        <v>1</v>
      </c>
      <c r="D171" s="28">
        <f t="shared" si="4"/>
        <v>4.4742729306487697E-4</v>
      </c>
      <c r="E171" s="27">
        <v>4</v>
      </c>
      <c r="F171" s="28">
        <f t="shared" si="4"/>
        <v>4.2640741096080247E-5</v>
      </c>
      <c r="G171" s="29" t="s">
        <v>27</v>
      </c>
      <c r="H171" s="30" t="str">
        <f t="shared" si="5"/>
        <v>X</v>
      </c>
      <c r="I171" s="29" t="s">
        <v>27</v>
      </c>
      <c r="J171" s="30" t="str">
        <f t="shared" si="5"/>
        <v>X</v>
      </c>
    </row>
    <row r="172" spans="1:10">
      <c r="A172" s="13" t="s">
        <v>348</v>
      </c>
      <c r="B172" s="26" t="s">
        <v>349</v>
      </c>
      <c r="C172" s="27">
        <v>2</v>
      </c>
      <c r="D172" s="28">
        <f t="shared" si="4"/>
        <v>8.9485458612975394E-4</v>
      </c>
      <c r="E172" s="27">
        <v>425</v>
      </c>
      <c r="F172" s="28">
        <f t="shared" si="4"/>
        <v>4.5305787414585269E-3</v>
      </c>
      <c r="G172" s="29" t="s">
        <v>27</v>
      </c>
      <c r="H172" s="30" t="str">
        <f t="shared" si="5"/>
        <v>X</v>
      </c>
      <c r="I172" s="29" t="s">
        <v>27</v>
      </c>
      <c r="J172" s="30" t="str">
        <f t="shared" si="5"/>
        <v>X</v>
      </c>
    </row>
    <row r="173" spans="1:10">
      <c r="A173" s="13" t="s">
        <v>350</v>
      </c>
      <c r="B173" s="26" t="s">
        <v>351</v>
      </c>
      <c r="C173" s="27">
        <v>2</v>
      </c>
      <c r="D173" s="28">
        <f t="shared" si="4"/>
        <v>8.9485458612975394E-4</v>
      </c>
      <c r="E173" s="27">
        <v>76</v>
      </c>
      <c r="F173" s="28">
        <f t="shared" si="4"/>
        <v>8.1017408082552475E-4</v>
      </c>
      <c r="G173" s="29" t="s">
        <v>27</v>
      </c>
      <c r="H173" s="30" t="str">
        <f t="shared" si="5"/>
        <v>X</v>
      </c>
      <c r="I173" s="29" t="s">
        <v>27</v>
      </c>
      <c r="J173" s="30" t="str">
        <f t="shared" si="5"/>
        <v>X</v>
      </c>
    </row>
    <row r="174" spans="1:10">
      <c r="A174" s="13" t="s">
        <v>352</v>
      </c>
      <c r="B174" s="26" t="s">
        <v>353</v>
      </c>
      <c r="C174" s="27">
        <v>71</v>
      </c>
      <c r="D174" s="28">
        <f t="shared" si="4"/>
        <v>3.1767337807606266E-2</v>
      </c>
      <c r="E174" s="27">
        <v>1141</v>
      </c>
      <c r="F174" s="28">
        <f t="shared" si="4"/>
        <v>1.2163271397656892E-2</v>
      </c>
      <c r="G174" s="29">
        <v>2846170</v>
      </c>
      <c r="H174" s="30">
        <f t="shared" si="5"/>
        <v>8.1639526214750558E-3</v>
      </c>
      <c r="I174" s="29">
        <v>1201070</v>
      </c>
      <c r="J174" s="30">
        <f t="shared" si="5"/>
        <v>9.5416519518500224E-3</v>
      </c>
    </row>
    <row r="175" spans="1:10">
      <c r="A175" s="13" t="s">
        <v>354</v>
      </c>
      <c r="B175" s="26" t="s">
        <v>355</v>
      </c>
      <c r="C175" s="27">
        <v>34</v>
      </c>
      <c r="D175" s="28">
        <f t="shared" si="4"/>
        <v>1.5212527964205816E-2</v>
      </c>
      <c r="E175" s="27">
        <v>1040</v>
      </c>
      <c r="F175" s="28">
        <f t="shared" si="4"/>
        <v>1.1086592684980865E-2</v>
      </c>
      <c r="G175" s="29">
        <v>2681474</v>
      </c>
      <c r="H175" s="30">
        <f t="shared" si="5"/>
        <v>7.6915386964647942E-3</v>
      </c>
      <c r="I175" s="29">
        <v>988486</v>
      </c>
      <c r="J175" s="30">
        <f t="shared" si="5"/>
        <v>7.8528223761116511E-3</v>
      </c>
    </row>
    <row r="176" spans="1:10">
      <c r="A176" s="13" t="s">
        <v>356</v>
      </c>
      <c r="B176" s="26" t="s">
        <v>357</v>
      </c>
      <c r="C176" s="27">
        <v>6</v>
      </c>
      <c r="D176" s="28">
        <f t="shared" si="4"/>
        <v>2.6845637583892616E-3</v>
      </c>
      <c r="E176" s="27">
        <v>79</v>
      </c>
      <c r="F176" s="28">
        <f t="shared" si="4"/>
        <v>8.4215463664758493E-4</v>
      </c>
      <c r="G176" s="29">
        <v>160034</v>
      </c>
      <c r="H176" s="30">
        <f t="shared" si="5"/>
        <v>4.590414465141362E-4</v>
      </c>
      <c r="I176" s="29">
        <v>55729</v>
      </c>
      <c r="J176" s="30">
        <f t="shared" si="5"/>
        <v>4.4272750266399947E-4</v>
      </c>
    </row>
    <row r="177" spans="1:10">
      <c r="A177" s="13" t="s">
        <v>358</v>
      </c>
      <c r="B177" s="26" t="s">
        <v>359</v>
      </c>
      <c r="C177" s="27">
        <v>2</v>
      </c>
      <c r="D177" s="28">
        <f t="shared" si="4"/>
        <v>8.9485458612975394E-4</v>
      </c>
      <c r="E177" s="27">
        <v>77</v>
      </c>
      <c r="F177" s="28">
        <f t="shared" si="4"/>
        <v>8.2083426609954485E-4</v>
      </c>
      <c r="G177" s="29" t="s">
        <v>27</v>
      </c>
      <c r="H177" s="30" t="str">
        <f t="shared" si="5"/>
        <v>X</v>
      </c>
      <c r="I177" s="29" t="s">
        <v>27</v>
      </c>
      <c r="J177" s="30" t="str">
        <f t="shared" si="5"/>
        <v>X</v>
      </c>
    </row>
    <row r="178" spans="1:10">
      <c r="A178" s="13" t="s">
        <v>360</v>
      </c>
      <c r="B178" s="26" t="s">
        <v>361</v>
      </c>
      <c r="C178" s="27">
        <v>1</v>
      </c>
      <c r="D178" s="28">
        <f t="shared" si="4"/>
        <v>4.4742729306487697E-4</v>
      </c>
      <c r="E178" s="27">
        <v>11</v>
      </c>
      <c r="F178" s="28">
        <f t="shared" si="4"/>
        <v>1.1726203801422068E-4</v>
      </c>
      <c r="G178" s="29" t="s">
        <v>27</v>
      </c>
      <c r="H178" s="30" t="str">
        <f t="shared" si="5"/>
        <v>X</v>
      </c>
      <c r="I178" s="29" t="s">
        <v>27</v>
      </c>
      <c r="J178" s="30" t="str">
        <f t="shared" si="5"/>
        <v>X</v>
      </c>
    </row>
    <row r="179" spans="1:10">
      <c r="A179" s="13" t="s">
        <v>362</v>
      </c>
      <c r="B179" s="26" t="s">
        <v>363</v>
      </c>
      <c r="C179" s="27">
        <v>1</v>
      </c>
      <c r="D179" s="28">
        <f t="shared" si="4"/>
        <v>4.4742729306487697E-4</v>
      </c>
      <c r="E179" s="27">
        <v>4</v>
      </c>
      <c r="F179" s="28">
        <f t="shared" si="4"/>
        <v>4.2640741096080247E-5</v>
      </c>
      <c r="G179" s="29" t="s">
        <v>27</v>
      </c>
      <c r="H179" s="30" t="str">
        <f t="shared" si="5"/>
        <v>X</v>
      </c>
      <c r="I179" s="29" t="s">
        <v>27</v>
      </c>
      <c r="J179" s="30" t="str">
        <f t="shared" si="5"/>
        <v>X</v>
      </c>
    </row>
    <row r="180" spans="1:10">
      <c r="A180" s="13" t="s">
        <v>364</v>
      </c>
      <c r="B180" s="26" t="s">
        <v>365</v>
      </c>
      <c r="C180" s="27">
        <v>1</v>
      </c>
      <c r="D180" s="28">
        <f t="shared" si="4"/>
        <v>4.4742729306487697E-4</v>
      </c>
      <c r="E180" s="27">
        <v>124</v>
      </c>
      <c r="F180" s="28">
        <f t="shared" si="4"/>
        <v>1.3218629739784877E-3</v>
      </c>
      <c r="G180" s="29" t="s">
        <v>27</v>
      </c>
      <c r="H180" s="30" t="str">
        <f t="shared" si="5"/>
        <v>X</v>
      </c>
      <c r="I180" s="29" t="s">
        <v>27</v>
      </c>
      <c r="J180" s="30" t="str">
        <f t="shared" si="5"/>
        <v>X</v>
      </c>
    </row>
    <row r="181" spans="1:10">
      <c r="A181" s="13" t="s">
        <v>366</v>
      </c>
      <c r="B181" s="26" t="s">
        <v>367</v>
      </c>
      <c r="C181" s="27">
        <v>1</v>
      </c>
      <c r="D181" s="28">
        <f t="shared" si="4"/>
        <v>4.4742729306487697E-4</v>
      </c>
      <c r="E181" s="27">
        <v>2</v>
      </c>
      <c r="F181" s="28">
        <f t="shared" si="4"/>
        <v>2.1320370548040123E-5</v>
      </c>
      <c r="G181" s="29" t="s">
        <v>27</v>
      </c>
      <c r="H181" s="30" t="str">
        <f t="shared" si="5"/>
        <v>X</v>
      </c>
      <c r="I181" s="29" t="s">
        <v>27</v>
      </c>
      <c r="J181" s="30" t="str">
        <f t="shared" si="5"/>
        <v>X</v>
      </c>
    </row>
    <row r="182" spans="1:10">
      <c r="A182" s="13" t="s">
        <v>368</v>
      </c>
      <c r="B182" s="26" t="s">
        <v>369</v>
      </c>
      <c r="C182" s="27">
        <v>15</v>
      </c>
      <c r="D182" s="28">
        <f t="shared" si="4"/>
        <v>6.7114093959731542E-3</v>
      </c>
      <c r="E182" s="27">
        <v>290</v>
      </c>
      <c r="F182" s="28">
        <f t="shared" si="4"/>
        <v>3.0914537294658181E-3</v>
      </c>
      <c r="G182" s="29">
        <v>971816</v>
      </c>
      <c r="H182" s="30">
        <f t="shared" si="5"/>
        <v>2.78755653414638E-3</v>
      </c>
      <c r="I182" s="29">
        <v>572894</v>
      </c>
      <c r="J182" s="30">
        <f t="shared" si="5"/>
        <v>4.5512377740707585E-3</v>
      </c>
    </row>
    <row r="183" spans="1:10">
      <c r="A183" s="13" t="s">
        <v>370</v>
      </c>
      <c r="B183" s="26" t="s">
        <v>371</v>
      </c>
      <c r="C183" s="27">
        <v>3</v>
      </c>
      <c r="D183" s="28">
        <f t="shared" si="4"/>
        <v>1.3422818791946308E-3</v>
      </c>
      <c r="E183" s="27">
        <v>27</v>
      </c>
      <c r="F183" s="28">
        <f t="shared" si="4"/>
        <v>2.8782500239854167E-4</v>
      </c>
      <c r="G183" s="29">
        <v>36629</v>
      </c>
      <c r="H183" s="30">
        <f t="shared" si="5"/>
        <v>1.0506660549862089E-4</v>
      </c>
      <c r="I183" s="29">
        <v>22374</v>
      </c>
      <c r="J183" s="30">
        <f t="shared" si="5"/>
        <v>1.777456108059417E-4</v>
      </c>
    </row>
    <row r="184" spans="1:10">
      <c r="A184" s="13" t="s">
        <v>372</v>
      </c>
      <c r="B184" s="26" t="s">
        <v>373</v>
      </c>
      <c r="C184" s="27">
        <v>11</v>
      </c>
      <c r="D184" s="28">
        <f t="shared" si="4"/>
        <v>4.9217002237136468E-3</v>
      </c>
      <c r="E184" s="27">
        <v>52</v>
      </c>
      <c r="F184" s="28">
        <f t="shared" si="4"/>
        <v>5.5432963424904326E-4</v>
      </c>
      <c r="G184" s="29">
        <v>39425</v>
      </c>
      <c r="H184" s="30">
        <f t="shared" si="5"/>
        <v>1.1308665051688903E-4</v>
      </c>
      <c r="I184" s="29">
        <v>21560</v>
      </c>
      <c r="J184" s="30">
        <f t="shared" si="5"/>
        <v>1.7127895633217585E-4</v>
      </c>
    </row>
    <row r="185" spans="1:10">
      <c r="A185" s="13" t="s">
        <v>374</v>
      </c>
      <c r="B185" s="26" t="s">
        <v>375</v>
      </c>
      <c r="C185" s="27">
        <v>4</v>
      </c>
      <c r="D185" s="28">
        <f t="shared" si="4"/>
        <v>1.7897091722595079E-3</v>
      </c>
      <c r="E185" s="27">
        <v>49</v>
      </c>
      <c r="F185" s="28">
        <f t="shared" si="4"/>
        <v>5.2234907842698308E-4</v>
      </c>
      <c r="G185" s="29">
        <v>183781</v>
      </c>
      <c r="H185" s="30">
        <f t="shared" si="5"/>
        <v>5.2715732957880489E-4</v>
      </c>
      <c r="I185" s="29">
        <v>107022</v>
      </c>
      <c r="J185" s="30">
        <f t="shared" si="5"/>
        <v>8.5021412173386481E-4</v>
      </c>
    </row>
    <row r="186" spans="1:10">
      <c r="A186" s="13" t="s">
        <v>376</v>
      </c>
      <c r="B186" s="26" t="s">
        <v>377</v>
      </c>
      <c r="C186" s="27">
        <v>5</v>
      </c>
      <c r="D186" s="28">
        <f t="shared" si="4"/>
        <v>2.2371364653243847E-3</v>
      </c>
      <c r="E186" s="27">
        <v>102</v>
      </c>
      <c r="F186" s="28">
        <f t="shared" si="4"/>
        <v>1.0873388979500463E-3</v>
      </c>
      <c r="G186" s="29">
        <v>296623</v>
      </c>
      <c r="H186" s="30">
        <f t="shared" si="5"/>
        <v>8.5083326661436086E-4</v>
      </c>
      <c r="I186" s="29">
        <v>69472</v>
      </c>
      <c r="J186" s="30">
        <f t="shared" si="5"/>
        <v>5.519059208863136E-4</v>
      </c>
    </row>
    <row r="187" spans="1:10">
      <c r="A187" s="13" t="s">
        <v>378</v>
      </c>
      <c r="B187" s="26" t="s">
        <v>379</v>
      </c>
      <c r="C187" s="27">
        <v>3</v>
      </c>
      <c r="D187" s="28">
        <f t="shared" si="4"/>
        <v>1.3422818791946308E-3</v>
      </c>
      <c r="E187" s="27">
        <v>16</v>
      </c>
      <c r="F187" s="28">
        <f t="shared" si="4"/>
        <v>1.7056296438432099E-4</v>
      </c>
      <c r="G187" s="29">
        <v>23546</v>
      </c>
      <c r="H187" s="30">
        <f t="shared" si="5"/>
        <v>6.7539334763999214E-5</v>
      </c>
      <c r="I187" s="29">
        <v>14174</v>
      </c>
      <c r="J187" s="30">
        <f t="shared" si="5"/>
        <v>1.126024084903646E-4</v>
      </c>
    </row>
    <row r="188" spans="1:10">
      <c r="A188" s="13" t="s">
        <v>380</v>
      </c>
      <c r="B188" s="26" t="s">
        <v>381</v>
      </c>
      <c r="C188" s="27">
        <v>10</v>
      </c>
      <c r="D188" s="28">
        <f t="shared" si="4"/>
        <v>4.4742729306487695E-3</v>
      </c>
      <c r="E188" s="27">
        <v>136</v>
      </c>
      <c r="F188" s="28">
        <f t="shared" si="4"/>
        <v>1.4497851972667284E-3</v>
      </c>
      <c r="G188" s="29">
        <v>201047</v>
      </c>
      <c r="H188" s="30">
        <f t="shared" si="5"/>
        <v>5.7668311544626478E-4</v>
      </c>
      <c r="I188" s="29">
        <v>80291</v>
      </c>
      <c r="J188" s="30">
        <f t="shared" si="5"/>
        <v>6.3785522647804877E-4</v>
      </c>
    </row>
    <row r="189" spans="1:10">
      <c r="A189" s="13" t="s">
        <v>382</v>
      </c>
      <c r="B189" s="26" t="s">
        <v>383</v>
      </c>
      <c r="C189" s="27">
        <v>1</v>
      </c>
      <c r="D189" s="28">
        <f t="shared" si="4"/>
        <v>4.4742729306487697E-4</v>
      </c>
      <c r="E189" s="27">
        <v>194</v>
      </c>
      <c r="F189" s="28">
        <f t="shared" si="4"/>
        <v>2.0680759431598921E-3</v>
      </c>
      <c r="G189" s="29" t="s">
        <v>27</v>
      </c>
      <c r="H189" s="30" t="str">
        <f t="shared" si="5"/>
        <v>X</v>
      </c>
      <c r="I189" s="29" t="s">
        <v>27</v>
      </c>
      <c r="J189" s="30" t="str">
        <f t="shared" si="5"/>
        <v>X</v>
      </c>
    </row>
    <row r="190" spans="1:10">
      <c r="A190" s="13" t="s">
        <v>384</v>
      </c>
      <c r="B190" s="26" t="s">
        <v>385</v>
      </c>
      <c r="C190" s="27">
        <v>1</v>
      </c>
      <c r="D190" s="28">
        <f t="shared" si="4"/>
        <v>4.4742729306487697E-4</v>
      </c>
      <c r="E190" s="27">
        <v>24</v>
      </c>
      <c r="F190" s="28">
        <f t="shared" si="4"/>
        <v>2.558444465764815E-4</v>
      </c>
      <c r="G190" s="29" t="s">
        <v>27</v>
      </c>
      <c r="H190" s="30" t="str">
        <f t="shared" si="5"/>
        <v>X</v>
      </c>
      <c r="I190" s="29" t="s">
        <v>27</v>
      </c>
      <c r="J190" s="30" t="str">
        <f t="shared" si="5"/>
        <v>X</v>
      </c>
    </row>
    <row r="191" spans="1:10">
      <c r="A191" s="13" t="s">
        <v>386</v>
      </c>
      <c r="B191" s="26" t="s">
        <v>387</v>
      </c>
      <c r="C191" s="27">
        <v>1</v>
      </c>
      <c r="D191" s="28">
        <f t="shared" si="4"/>
        <v>4.4742729306487697E-4</v>
      </c>
      <c r="E191" s="27">
        <v>51</v>
      </c>
      <c r="F191" s="28">
        <f t="shared" si="4"/>
        <v>5.4366944897502316E-4</v>
      </c>
      <c r="G191" s="29" t="s">
        <v>27</v>
      </c>
      <c r="H191" s="30" t="str">
        <f t="shared" si="5"/>
        <v>X</v>
      </c>
      <c r="I191" s="29" t="s">
        <v>27</v>
      </c>
      <c r="J191" s="30" t="str">
        <f t="shared" si="5"/>
        <v>X</v>
      </c>
    </row>
    <row r="192" spans="1:10">
      <c r="A192" s="13" t="s">
        <v>388</v>
      </c>
      <c r="B192" s="26" t="s">
        <v>389</v>
      </c>
      <c r="C192" s="27">
        <v>1</v>
      </c>
      <c r="D192" s="28">
        <f t="shared" si="4"/>
        <v>4.4742729306487697E-4</v>
      </c>
      <c r="E192" s="27">
        <v>38</v>
      </c>
      <c r="F192" s="28">
        <f t="shared" si="4"/>
        <v>4.0508704041276238E-4</v>
      </c>
      <c r="G192" s="29" t="s">
        <v>27</v>
      </c>
      <c r="H192" s="30" t="str">
        <f t="shared" si="5"/>
        <v>X</v>
      </c>
      <c r="I192" s="29" t="s">
        <v>27</v>
      </c>
      <c r="J192" s="30" t="str">
        <f t="shared" si="5"/>
        <v>X</v>
      </c>
    </row>
    <row r="193" spans="1:10">
      <c r="A193" s="13" t="s">
        <v>390</v>
      </c>
      <c r="B193" s="26" t="s">
        <v>391</v>
      </c>
      <c r="C193" s="27">
        <v>1</v>
      </c>
      <c r="D193" s="28">
        <f t="shared" si="4"/>
        <v>4.4742729306487697E-4</v>
      </c>
      <c r="E193" s="27">
        <v>8</v>
      </c>
      <c r="F193" s="28">
        <f t="shared" si="4"/>
        <v>8.5281482192160494E-5</v>
      </c>
      <c r="G193" s="29" t="s">
        <v>27</v>
      </c>
      <c r="H193" s="30" t="str">
        <f t="shared" si="5"/>
        <v>X</v>
      </c>
      <c r="I193" s="29" t="s">
        <v>27</v>
      </c>
      <c r="J193" s="30" t="str">
        <f t="shared" si="5"/>
        <v>X</v>
      </c>
    </row>
    <row r="194" spans="1:10">
      <c r="A194" s="13" t="s">
        <v>392</v>
      </c>
      <c r="B194" s="26" t="s">
        <v>393</v>
      </c>
      <c r="C194" s="27">
        <v>10</v>
      </c>
      <c r="D194" s="28">
        <f t="shared" si="4"/>
        <v>4.4742729306487695E-3</v>
      </c>
      <c r="E194" s="27">
        <v>314</v>
      </c>
      <c r="F194" s="28">
        <f t="shared" si="4"/>
        <v>3.3472981760422995E-3</v>
      </c>
      <c r="G194" s="29">
        <v>627180</v>
      </c>
      <c r="H194" s="30">
        <f t="shared" si="5"/>
        <v>1.799002802059162E-3</v>
      </c>
      <c r="I194" s="29">
        <v>213187</v>
      </c>
      <c r="J194" s="30">
        <f t="shared" si="5"/>
        <v>1.6936199843964553E-3</v>
      </c>
    </row>
    <row r="195" spans="1:10">
      <c r="A195" s="13" t="s">
        <v>394</v>
      </c>
      <c r="B195" s="26" t="s">
        <v>395</v>
      </c>
      <c r="C195" s="27">
        <v>6</v>
      </c>
      <c r="D195" s="28">
        <f t="shared" si="4"/>
        <v>2.6845637583892616E-3</v>
      </c>
      <c r="E195" s="27">
        <v>101</v>
      </c>
      <c r="F195" s="28">
        <f t="shared" si="4"/>
        <v>1.0766787126760262E-3</v>
      </c>
      <c r="G195" s="29">
        <v>569613</v>
      </c>
      <c r="H195" s="30">
        <f t="shared" si="5"/>
        <v>1.6338776477077162E-3</v>
      </c>
      <c r="I195" s="29">
        <v>117074</v>
      </c>
      <c r="J195" s="30">
        <f t="shared" si="5"/>
        <v>9.3007015462120393E-4</v>
      </c>
    </row>
    <row r="196" spans="1:10">
      <c r="A196" s="13" t="s">
        <v>396</v>
      </c>
      <c r="B196" s="26" t="s">
        <v>397</v>
      </c>
      <c r="C196" s="27">
        <v>4</v>
      </c>
      <c r="D196" s="28">
        <f t="shared" si="4"/>
        <v>1.7897091722595079E-3</v>
      </c>
      <c r="E196" s="27">
        <v>136</v>
      </c>
      <c r="F196" s="28">
        <f t="shared" si="4"/>
        <v>1.4497851972667284E-3</v>
      </c>
      <c r="G196" s="29">
        <v>765088</v>
      </c>
      <c r="H196" s="30">
        <f t="shared" si="5"/>
        <v>2.1945780411075609E-3</v>
      </c>
      <c r="I196" s="29">
        <v>243466</v>
      </c>
      <c r="J196" s="30">
        <f t="shared" si="5"/>
        <v>1.9341652310932063E-3</v>
      </c>
    </row>
    <row r="197" spans="1:10">
      <c r="A197" s="13" t="s">
        <v>398</v>
      </c>
      <c r="B197" s="26" t="s">
        <v>399</v>
      </c>
      <c r="C197" s="27">
        <v>1</v>
      </c>
      <c r="D197" s="28">
        <f t="shared" si="4"/>
        <v>4.4742729306487697E-4</v>
      </c>
      <c r="E197" s="27">
        <v>15</v>
      </c>
      <c r="F197" s="28">
        <f t="shared" si="4"/>
        <v>1.5990277911030095E-4</v>
      </c>
      <c r="G197" s="29" t="s">
        <v>27</v>
      </c>
      <c r="H197" s="30" t="str">
        <f t="shared" si="5"/>
        <v>X</v>
      </c>
      <c r="I197" s="29" t="s">
        <v>27</v>
      </c>
      <c r="J197" s="30" t="str">
        <f t="shared" si="5"/>
        <v>X</v>
      </c>
    </row>
    <row r="198" spans="1:10">
      <c r="A198" s="13" t="s">
        <v>400</v>
      </c>
      <c r="B198" s="26" t="s">
        <v>401</v>
      </c>
      <c r="C198" s="27">
        <v>14</v>
      </c>
      <c r="D198" s="28">
        <f t="shared" si="4"/>
        <v>6.2639821029082778E-3</v>
      </c>
      <c r="E198" s="27">
        <v>109</v>
      </c>
      <c r="F198" s="28">
        <f t="shared" si="4"/>
        <v>1.1619601948681868E-3</v>
      </c>
      <c r="G198" s="29">
        <v>147040</v>
      </c>
      <c r="H198" s="30">
        <f t="shared" si="5"/>
        <v>4.2176946333553238E-4</v>
      </c>
      <c r="I198" s="29">
        <v>76568</v>
      </c>
      <c r="J198" s="30">
        <f t="shared" si="5"/>
        <v>6.0827862376818377E-4</v>
      </c>
    </row>
    <row r="199" spans="1:10">
      <c r="A199" s="13" t="s">
        <v>402</v>
      </c>
      <c r="B199" s="26" t="s">
        <v>403</v>
      </c>
      <c r="C199" s="27">
        <v>3</v>
      </c>
      <c r="D199" s="28">
        <f t="shared" ref="D199:F262" si="6">C199/C$5</f>
        <v>1.3422818791946308E-3</v>
      </c>
      <c r="E199" s="27">
        <v>86</v>
      </c>
      <c r="F199" s="28">
        <f t="shared" si="6"/>
        <v>9.1677593356572537E-4</v>
      </c>
      <c r="G199" s="29">
        <v>848783</v>
      </c>
      <c r="H199" s="30">
        <f t="shared" ref="H199:J262" si="7">IF(G199="X","X",G199/G$5)</f>
        <v>2.434648737747029E-3</v>
      </c>
      <c r="I199" s="29">
        <v>138809</v>
      </c>
      <c r="J199" s="30">
        <f t="shared" si="7"/>
        <v>1.1027393622223098E-3</v>
      </c>
    </row>
    <row r="200" spans="1:10">
      <c r="A200" s="13" t="s">
        <v>404</v>
      </c>
      <c r="B200" s="26" t="s">
        <v>405</v>
      </c>
      <c r="C200" s="27">
        <v>1</v>
      </c>
      <c r="D200" s="28">
        <f t="shared" si="6"/>
        <v>4.4742729306487697E-4</v>
      </c>
      <c r="E200" s="27">
        <v>26</v>
      </c>
      <c r="F200" s="28">
        <f t="shared" si="6"/>
        <v>2.7716481712452163E-4</v>
      </c>
      <c r="G200" s="29" t="s">
        <v>27</v>
      </c>
      <c r="H200" s="30" t="str">
        <f t="shared" si="7"/>
        <v>X</v>
      </c>
      <c r="I200" s="29" t="s">
        <v>27</v>
      </c>
      <c r="J200" s="30" t="str">
        <f t="shared" si="7"/>
        <v>X</v>
      </c>
    </row>
    <row r="201" spans="1:10">
      <c r="A201" s="13" t="s">
        <v>406</v>
      </c>
      <c r="B201" s="26" t="s">
        <v>407</v>
      </c>
      <c r="C201" s="27">
        <v>7</v>
      </c>
      <c r="D201" s="28">
        <f t="shared" si="6"/>
        <v>3.1319910514541389E-3</v>
      </c>
      <c r="E201" s="27">
        <v>581</v>
      </c>
      <c r="F201" s="28">
        <f t="shared" si="6"/>
        <v>6.1935676442056564E-3</v>
      </c>
      <c r="G201" s="29">
        <v>1959219</v>
      </c>
      <c r="H201" s="30">
        <f t="shared" si="7"/>
        <v>5.6198228113899509E-3</v>
      </c>
      <c r="I201" s="29">
        <v>558886</v>
      </c>
      <c r="J201" s="30">
        <f t="shared" si="7"/>
        <v>4.4399541182126362E-3</v>
      </c>
    </row>
    <row r="202" spans="1:10">
      <c r="A202" s="13" t="s">
        <v>408</v>
      </c>
      <c r="B202" s="26" t="s">
        <v>409</v>
      </c>
      <c r="C202" s="27">
        <v>2</v>
      </c>
      <c r="D202" s="28">
        <f t="shared" si="6"/>
        <v>8.9485458612975394E-4</v>
      </c>
      <c r="E202" s="27">
        <v>78</v>
      </c>
      <c r="F202" s="28">
        <f t="shared" si="6"/>
        <v>8.3149445137356483E-4</v>
      </c>
      <c r="G202" s="29" t="s">
        <v>27</v>
      </c>
      <c r="H202" s="30" t="str">
        <f t="shared" si="7"/>
        <v>X</v>
      </c>
      <c r="I202" s="29" t="s">
        <v>27</v>
      </c>
      <c r="J202" s="30" t="str">
        <f t="shared" si="7"/>
        <v>X</v>
      </c>
    </row>
    <row r="203" spans="1:10">
      <c r="A203" s="13" t="s">
        <v>410</v>
      </c>
      <c r="B203" s="26" t="s">
        <v>411</v>
      </c>
      <c r="C203" s="27">
        <v>2</v>
      </c>
      <c r="D203" s="28">
        <f t="shared" si="6"/>
        <v>8.9485458612975394E-4</v>
      </c>
      <c r="E203" s="27">
        <v>10</v>
      </c>
      <c r="F203" s="28">
        <f t="shared" si="6"/>
        <v>1.0660185274020063E-4</v>
      </c>
      <c r="G203" s="29" t="s">
        <v>27</v>
      </c>
      <c r="H203" s="30" t="str">
        <f t="shared" si="7"/>
        <v>X</v>
      </c>
      <c r="I203" s="29" t="s">
        <v>27</v>
      </c>
      <c r="J203" s="30" t="str">
        <f t="shared" si="7"/>
        <v>X</v>
      </c>
    </row>
    <row r="204" spans="1:10">
      <c r="A204" s="13" t="s">
        <v>412</v>
      </c>
      <c r="B204" s="26" t="s">
        <v>413</v>
      </c>
      <c r="C204" s="27">
        <v>2</v>
      </c>
      <c r="D204" s="28">
        <f t="shared" si="6"/>
        <v>8.9485458612975394E-4</v>
      </c>
      <c r="E204" s="27">
        <v>283</v>
      </c>
      <c r="F204" s="28">
        <f t="shared" si="6"/>
        <v>3.0168324325476775E-3</v>
      </c>
      <c r="G204" s="29" t="s">
        <v>27</v>
      </c>
      <c r="H204" s="30" t="str">
        <f t="shared" si="7"/>
        <v>X</v>
      </c>
      <c r="I204" s="29" t="s">
        <v>27</v>
      </c>
      <c r="J204" s="30" t="str">
        <f t="shared" si="7"/>
        <v>X</v>
      </c>
    </row>
    <row r="205" spans="1:10">
      <c r="A205" s="13" t="s">
        <v>414</v>
      </c>
      <c r="B205" s="26" t="s">
        <v>415</v>
      </c>
      <c r="C205" s="27">
        <v>3</v>
      </c>
      <c r="D205" s="28">
        <f t="shared" si="6"/>
        <v>1.3422818791946308E-3</v>
      </c>
      <c r="E205" s="27">
        <v>21</v>
      </c>
      <c r="F205" s="28">
        <f t="shared" si="6"/>
        <v>2.2386389075442132E-4</v>
      </c>
      <c r="G205" s="29">
        <v>40806</v>
      </c>
      <c r="H205" s="30">
        <f t="shared" si="7"/>
        <v>1.1704791023442419E-4</v>
      </c>
      <c r="I205" s="29">
        <v>30942</v>
      </c>
      <c r="J205" s="30">
        <f t="shared" si="7"/>
        <v>2.4581231293275445E-4</v>
      </c>
    </row>
    <row r="206" spans="1:10">
      <c r="A206" s="13" t="s">
        <v>416</v>
      </c>
      <c r="B206" s="26" t="s">
        <v>417</v>
      </c>
      <c r="C206" s="27">
        <v>3</v>
      </c>
      <c r="D206" s="28">
        <f t="shared" si="6"/>
        <v>1.3422818791946308E-3</v>
      </c>
      <c r="E206" s="27">
        <v>106</v>
      </c>
      <c r="F206" s="28">
        <f t="shared" si="6"/>
        <v>1.1299796390461267E-3</v>
      </c>
      <c r="G206" s="29">
        <v>228640</v>
      </c>
      <c r="H206" s="30">
        <f t="shared" si="7"/>
        <v>6.5583086301031093E-4</v>
      </c>
      <c r="I206" s="29">
        <v>153016</v>
      </c>
      <c r="J206" s="30">
        <f t="shared" si="7"/>
        <v>1.2156039323805298E-3</v>
      </c>
    </row>
    <row r="207" spans="1:10">
      <c r="A207" s="13" t="s">
        <v>418</v>
      </c>
      <c r="B207" s="26" t="s">
        <v>419</v>
      </c>
      <c r="C207" s="27">
        <v>2</v>
      </c>
      <c r="D207" s="28">
        <f t="shared" si="6"/>
        <v>8.9485458612975394E-4</v>
      </c>
      <c r="E207" s="27">
        <v>7</v>
      </c>
      <c r="F207" s="28">
        <f t="shared" si="6"/>
        <v>7.4621296918140441E-5</v>
      </c>
      <c r="G207" s="29" t="s">
        <v>27</v>
      </c>
      <c r="H207" s="30" t="str">
        <f t="shared" si="7"/>
        <v>X</v>
      </c>
      <c r="I207" s="29" t="s">
        <v>27</v>
      </c>
      <c r="J207" s="30" t="str">
        <f t="shared" si="7"/>
        <v>X</v>
      </c>
    </row>
    <row r="208" spans="1:10">
      <c r="A208" s="13" t="s">
        <v>420</v>
      </c>
      <c r="B208" s="26" t="s">
        <v>421</v>
      </c>
      <c r="C208" s="27">
        <v>1</v>
      </c>
      <c r="D208" s="28">
        <f t="shared" si="6"/>
        <v>4.4742729306487697E-4</v>
      </c>
      <c r="E208" s="27">
        <v>2</v>
      </c>
      <c r="F208" s="28">
        <f t="shared" si="6"/>
        <v>2.1320370548040123E-5</v>
      </c>
      <c r="G208" s="29" t="s">
        <v>27</v>
      </c>
      <c r="H208" s="30" t="str">
        <f t="shared" si="7"/>
        <v>X</v>
      </c>
      <c r="I208" s="29" t="s">
        <v>27</v>
      </c>
      <c r="J208" s="30" t="str">
        <f t="shared" si="7"/>
        <v>X</v>
      </c>
    </row>
    <row r="209" spans="1:10">
      <c r="A209" s="13" t="s">
        <v>422</v>
      </c>
      <c r="B209" s="26" t="s">
        <v>423</v>
      </c>
      <c r="C209" s="27">
        <v>3</v>
      </c>
      <c r="D209" s="28">
        <f t="shared" si="6"/>
        <v>1.3422818791946308E-3</v>
      </c>
      <c r="E209" s="27">
        <v>23</v>
      </c>
      <c r="F209" s="28">
        <f t="shared" si="6"/>
        <v>2.4518426130246146E-4</v>
      </c>
      <c r="G209" s="29">
        <v>18123</v>
      </c>
      <c r="H209" s="30">
        <f t="shared" si="7"/>
        <v>5.1984004243946227E-5</v>
      </c>
      <c r="I209" s="29">
        <v>11605</v>
      </c>
      <c r="J209" s="30">
        <f t="shared" si="7"/>
        <v>9.2193519862472219E-5</v>
      </c>
    </row>
    <row r="210" spans="1:10">
      <c r="A210" s="13" t="s">
        <v>424</v>
      </c>
      <c r="B210" s="26" t="s">
        <v>425</v>
      </c>
      <c r="C210" s="27">
        <v>4</v>
      </c>
      <c r="D210" s="28">
        <f t="shared" si="6"/>
        <v>1.7897091722595079E-3</v>
      </c>
      <c r="E210" s="27">
        <v>121</v>
      </c>
      <c r="F210" s="28">
        <f t="shared" si="6"/>
        <v>1.2898824181564275E-3</v>
      </c>
      <c r="G210" s="29">
        <v>340648</v>
      </c>
      <c r="H210" s="30">
        <f t="shared" si="7"/>
        <v>9.7711455485801442E-4</v>
      </c>
      <c r="I210" s="29">
        <v>124721</v>
      </c>
      <c r="J210" s="30">
        <f t="shared" si="7"/>
        <v>9.9082016292696218E-4</v>
      </c>
    </row>
    <row r="211" spans="1:10">
      <c r="A211" s="13" t="s">
        <v>426</v>
      </c>
      <c r="B211" s="26" t="s">
        <v>427</v>
      </c>
      <c r="C211" s="27">
        <v>3</v>
      </c>
      <c r="D211" s="28">
        <f t="shared" si="6"/>
        <v>1.3422818791946308E-3</v>
      </c>
      <c r="E211" s="27">
        <v>11</v>
      </c>
      <c r="F211" s="28">
        <f t="shared" si="6"/>
        <v>1.1726203801422068E-4</v>
      </c>
      <c r="G211" s="29">
        <v>58346</v>
      </c>
      <c r="H211" s="30">
        <f t="shared" si="7"/>
        <v>1.6735963756647833E-4</v>
      </c>
      <c r="I211" s="29">
        <v>18205</v>
      </c>
      <c r="J211" s="30">
        <f t="shared" si="7"/>
        <v>1.4462585343354647E-4</v>
      </c>
    </row>
    <row r="212" spans="1:10">
      <c r="A212" s="13" t="s">
        <v>428</v>
      </c>
      <c r="B212" s="26" t="s">
        <v>429</v>
      </c>
      <c r="C212" s="27">
        <v>2</v>
      </c>
      <c r="D212" s="28">
        <f t="shared" si="6"/>
        <v>8.9485458612975394E-4</v>
      </c>
      <c r="E212" s="27">
        <v>42</v>
      </c>
      <c r="F212" s="28">
        <f t="shared" si="6"/>
        <v>4.4772778150884264E-4</v>
      </c>
      <c r="G212" s="29" t="s">
        <v>27</v>
      </c>
      <c r="H212" s="30" t="str">
        <f t="shared" si="7"/>
        <v>X</v>
      </c>
      <c r="I212" s="29" t="s">
        <v>27</v>
      </c>
      <c r="J212" s="30" t="str">
        <f t="shared" si="7"/>
        <v>X</v>
      </c>
    </row>
    <row r="213" spans="1:10">
      <c r="A213" s="13" t="s">
        <v>430</v>
      </c>
      <c r="B213" s="26" t="s">
        <v>431</v>
      </c>
      <c r="C213" s="27">
        <v>40</v>
      </c>
      <c r="D213" s="28">
        <f t="shared" si="6"/>
        <v>1.7897091722595078E-2</v>
      </c>
      <c r="E213" s="27">
        <v>1024</v>
      </c>
      <c r="F213" s="28">
        <f t="shared" si="6"/>
        <v>1.0916029720596543E-2</v>
      </c>
      <c r="G213" s="29">
        <v>4233531</v>
      </c>
      <c r="H213" s="30">
        <f t="shared" si="7"/>
        <v>1.2143458228266728E-2</v>
      </c>
      <c r="I213" s="29">
        <v>1132642</v>
      </c>
      <c r="J213" s="30">
        <f t="shared" si="7"/>
        <v>8.9980398728194966E-3</v>
      </c>
    </row>
    <row r="214" spans="1:10">
      <c r="A214" s="13" t="s">
        <v>432</v>
      </c>
      <c r="B214" s="26" t="s">
        <v>433</v>
      </c>
      <c r="C214" s="27">
        <v>27</v>
      </c>
      <c r="D214" s="28">
        <f t="shared" si="6"/>
        <v>1.2080536912751677E-2</v>
      </c>
      <c r="E214" s="27">
        <v>612</v>
      </c>
      <c r="F214" s="28">
        <f t="shared" si="6"/>
        <v>6.5240333877002784E-3</v>
      </c>
      <c r="G214" s="29">
        <v>1985925</v>
      </c>
      <c r="H214" s="30">
        <f t="shared" si="7"/>
        <v>5.6964262885923359E-3</v>
      </c>
      <c r="I214" s="29">
        <v>586247</v>
      </c>
      <c r="J214" s="30">
        <f t="shared" si="7"/>
        <v>4.6573179180366001E-3</v>
      </c>
    </row>
    <row r="215" spans="1:10">
      <c r="A215" s="13" t="s">
        <v>434</v>
      </c>
      <c r="B215" s="26" t="s">
        <v>435</v>
      </c>
      <c r="C215" s="27">
        <v>14</v>
      </c>
      <c r="D215" s="28">
        <f t="shared" si="6"/>
        <v>6.2639821029082778E-3</v>
      </c>
      <c r="E215" s="27">
        <v>944</v>
      </c>
      <c r="F215" s="28">
        <f t="shared" si="6"/>
        <v>1.0063214898674939E-2</v>
      </c>
      <c r="G215" s="29">
        <v>1962889</v>
      </c>
      <c r="H215" s="30">
        <f t="shared" si="7"/>
        <v>5.6303498375763041E-3</v>
      </c>
      <c r="I215" s="29">
        <v>953095</v>
      </c>
      <c r="J215" s="30">
        <f t="shared" si="7"/>
        <v>7.5716659037762136E-3</v>
      </c>
    </row>
    <row r="216" spans="1:10">
      <c r="A216" s="13" t="s">
        <v>436</v>
      </c>
      <c r="B216" s="26" t="s">
        <v>437</v>
      </c>
      <c r="C216" s="27">
        <v>2</v>
      </c>
      <c r="D216" s="28">
        <f t="shared" si="6"/>
        <v>8.9485458612975394E-4</v>
      </c>
      <c r="E216" s="27">
        <v>18</v>
      </c>
      <c r="F216" s="28">
        <f t="shared" si="6"/>
        <v>1.9188333493236112E-4</v>
      </c>
      <c r="G216" s="29" t="s">
        <v>27</v>
      </c>
      <c r="H216" s="30" t="str">
        <f t="shared" si="7"/>
        <v>X</v>
      </c>
      <c r="I216" s="29" t="s">
        <v>27</v>
      </c>
      <c r="J216" s="30" t="str">
        <f t="shared" si="7"/>
        <v>X</v>
      </c>
    </row>
    <row r="217" spans="1:10">
      <c r="A217" s="13" t="s">
        <v>438</v>
      </c>
      <c r="B217" s="26" t="s">
        <v>439</v>
      </c>
      <c r="C217" s="27">
        <v>13</v>
      </c>
      <c r="D217" s="28">
        <f t="shared" si="6"/>
        <v>5.8165548098434005E-3</v>
      </c>
      <c r="E217" s="27">
        <v>1060</v>
      </c>
      <c r="F217" s="28">
        <f t="shared" si="6"/>
        <v>1.1299796390461267E-2</v>
      </c>
      <c r="G217" s="29">
        <v>4387695</v>
      </c>
      <c r="H217" s="30">
        <f t="shared" si="7"/>
        <v>1.2585662169681711E-2</v>
      </c>
      <c r="I217" s="29">
        <v>1977427</v>
      </c>
      <c r="J217" s="30">
        <f t="shared" si="7"/>
        <v>1.5709259405522518E-2</v>
      </c>
    </row>
    <row r="218" spans="1:10">
      <c r="A218" s="13" t="s">
        <v>440</v>
      </c>
      <c r="B218" s="26" t="s">
        <v>441</v>
      </c>
      <c r="C218" s="27">
        <v>41</v>
      </c>
      <c r="D218" s="28">
        <f t="shared" si="6"/>
        <v>1.8344519015659956E-2</v>
      </c>
      <c r="E218" s="27">
        <v>780</v>
      </c>
      <c r="F218" s="28">
        <f t="shared" si="6"/>
        <v>8.314944513735649E-3</v>
      </c>
      <c r="G218" s="29">
        <v>1377451</v>
      </c>
      <c r="H218" s="30">
        <f t="shared" si="7"/>
        <v>3.9510797676890128E-3</v>
      </c>
      <c r="I218" s="29">
        <v>652865</v>
      </c>
      <c r="J218" s="30">
        <f t="shared" si="7"/>
        <v>5.186550826799907E-3</v>
      </c>
    </row>
    <row r="219" spans="1:10">
      <c r="A219" s="13" t="s">
        <v>442</v>
      </c>
      <c r="B219" s="26" t="s">
        <v>443</v>
      </c>
      <c r="C219" s="27">
        <v>3</v>
      </c>
      <c r="D219" s="28">
        <f t="shared" si="6"/>
        <v>1.3422818791946308E-3</v>
      </c>
      <c r="E219" s="27">
        <v>27</v>
      </c>
      <c r="F219" s="28">
        <f t="shared" si="6"/>
        <v>2.8782500239854167E-4</v>
      </c>
      <c r="G219" s="29">
        <v>31069</v>
      </c>
      <c r="H219" s="30">
        <f t="shared" si="7"/>
        <v>8.9118304246270778E-5</v>
      </c>
      <c r="I219" s="29">
        <v>11930</v>
      </c>
      <c r="J219" s="30">
        <f t="shared" si="7"/>
        <v>9.477541507619935E-5</v>
      </c>
    </row>
    <row r="220" spans="1:10">
      <c r="A220" s="13" t="s">
        <v>444</v>
      </c>
      <c r="B220" s="26" t="s">
        <v>445</v>
      </c>
      <c r="C220" s="27">
        <v>9</v>
      </c>
      <c r="D220" s="28">
        <f t="shared" si="6"/>
        <v>4.0268456375838931E-3</v>
      </c>
      <c r="E220" s="27">
        <v>213</v>
      </c>
      <c r="F220" s="28">
        <f t="shared" si="6"/>
        <v>2.2706194633662735E-3</v>
      </c>
      <c r="G220" s="29">
        <v>400986</v>
      </c>
      <c r="H220" s="30">
        <f t="shared" si="7"/>
        <v>1.1501880442400829E-3</v>
      </c>
      <c r="I220" s="29">
        <v>136610</v>
      </c>
      <c r="J220" s="30">
        <f t="shared" si="7"/>
        <v>1.0852698619915836E-3</v>
      </c>
    </row>
    <row r="221" spans="1:10">
      <c r="A221" s="13" t="s">
        <v>446</v>
      </c>
      <c r="B221" s="26" t="s">
        <v>447</v>
      </c>
      <c r="C221" s="27">
        <v>1</v>
      </c>
      <c r="D221" s="28">
        <f t="shared" si="6"/>
        <v>4.4742729306487697E-4</v>
      </c>
      <c r="E221" s="27">
        <v>59</v>
      </c>
      <c r="F221" s="28">
        <f t="shared" si="6"/>
        <v>6.289509311671837E-4</v>
      </c>
      <c r="G221" s="29" t="s">
        <v>27</v>
      </c>
      <c r="H221" s="30" t="str">
        <f t="shared" si="7"/>
        <v>X</v>
      </c>
      <c r="I221" s="29" t="s">
        <v>27</v>
      </c>
      <c r="J221" s="30" t="str">
        <f t="shared" si="7"/>
        <v>X</v>
      </c>
    </row>
    <row r="222" spans="1:10">
      <c r="A222" s="13" t="s">
        <v>448</v>
      </c>
      <c r="B222" s="26" t="s">
        <v>449</v>
      </c>
      <c r="C222" s="27">
        <v>6</v>
      </c>
      <c r="D222" s="28">
        <f t="shared" si="6"/>
        <v>2.6845637583892616E-3</v>
      </c>
      <c r="E222" s="27">
        <v>99</v>
      </c>
      <c r="F222" s="28">
        <f t="shared" si="6"/>
        <v>1.0553583421279863E-3</v>
      </c>
      <c r="G222" s="29">
        <v>150051</v>
      </c>
      <c r="H222" s="30">
        <f t="shared" si="7"/>
        <v>4.3040621424755143E-4</v>
      </c>
      <c r="I222" s="29">
        <v>94944</v>
      </c>
      <c r="J222" s="30">
        <f t="shared" si="7"/>
        <v>7.5426295129879897E-4</v>
      </c>
    </row>
    <row r="223" spans="1:10">
      <c r="A223" s="13" t="s">
        <v>450</v>
      </c>
      <c r="B223" s="26" t="s">
        <v>451</v>
      </c>
      <c r="C223" s="27">
        <v>4</v>
      </c>
      <c r="D223" s="28">
        <f t="shared" si="6"/>
        <v>1.7897091722595079E-3</v>
      </c>
      <c r="E223" s="27">
        <v>232</v>
      </c>
      <c r="F223" s="28">
        <f t="shared" si="6"/>
        <v>2.4731629835726544E-3</v>
      </c>
      <c r="G223" s="29">
        <v>497076</v>
      </c>
      <c r="H223" s="30">
        <f t="shared" si="7"/>
        <v>1.4258125527541695E-3</v>
      </c>
      <c r="I223" s="29">
        <v>189857</v>
      </c>
      <c r="J223" s="30">
        <f t="shared" si="7"/>
        <v>1.5082796295156731E-3</v>
      </c>
    </row>
    <row r="224" spans="1:10">
      <c r="A224" s="13" t="s">
        <v>452</v>
      </c>
      <c r="B224" s="26" t="s">
        <v>453</v>
      </c>
      <c r="C224" s="27">
        <v>6</v>
      </c>
      <c r="D224" s="28">
        <f t="shared" si="6"/>
        <v>2.6845637583892616E-3</v>
      </c>
      <c r="E224" s="27">
        <v>445</v>
      </c>
      <c r="F224" s="28">
        <f t="shared" si="6"/>
        <v>4.7437824469389279E-3</v>
      </c>
      <c r="G224" s="29">
        <v>576856</v>
      </c>
      <c r="H224" s="30">
        <f t="shared" si="7"/>
        <v>1.6546534653283586E-3</v>
      </c>
      <c r="I224" s="29">
        <v>367199</v>
      </c>
      <c r="J224" s="30">
        <f t="shared" si="7"/>
        <v>2.9171364325704381E-3</v>
      </c>
    </row>
    <row r="225" spans="1:10">
      <c r="A225" s="13" t="s">
        <v>454</v>
      </c>
      <c r="B225" s="26" t="s">
        <v>455</v>
      </c>
      <c r="C225" s="27">
        <v>8</v>
      </c>
      <c r="D225" s="28">
        <f t="shared" si="6"/>
        <v>3.5794183445190158E-3</v>
      </c>
      <c r="E225" s="27">
        <v>254</v>
      </c>
      <c r="F225" s="28">
        <f t="shared" si="6"/>
        <v>2.707687059601096E-3</v>
      </c>
      <c r="G225" s="29">
        <v>468033</v>
      </c>
      <c r="H225" s="30">
        <f t="shared" si="7"/>
        <v>1.3425056259066866E-3</v>
      </c>
      <c r="I225" s="29">
        <v>206704</v>
      </c>
      <c r="J225" s="30">
        <f t="shared" si="7"/>
        <v>1.6421171331023228E-3</v>
      </c>
    </row>
    <row r="226" spans="1:10">
      <c r="A226" s="13" t="s">
        <v>456</v>
      </c>
      <c r="B226" s="26" t="s">
        <v>457</v>
      </c>
      <c r="C226" s="27">
        <v>8</v>
      </c>
      <c r="D226" s="28">
        <f t="shared" si="6"/>
        <v>3.5794183445190158E-3</v>
      </c>
      <c r="E226" s="27">
        <v>206</v>
      </c>
      <c r="F226" s="28">
        <f t="shared" si="6"/>
        <v>2.1959981664481328E-3</v>
      </c>
      <c r="G226" s="29">
        <v>265388</v>
      </c>
      <c r="H226" s="30">
        <f t="shared" si="7"/>
        <v>7.6123880805012423E-4</v>
      </c>
      <c r="I226" s="29">
        <v>140889</v>
      </c>
      <c r="J226" s="30">
        <f t="shared" si="7"/>
        <v>1.1192634915901634E-3</v>
      </c>
    </row>
    <row r="227" spans="1:10">
      <c r="A227" s="13" t="s">
        <v>458</v>
      </c>
      <c r="B227" s="26" t="s">
        <v>459</v>
      </c>
      <c r="C227" s="27">
        <v>5</v>
      </c>
      <c r="D227" s="28">
        <f t="shared" si="6"/>
        <v>2.2371364653243847E-3</v>
      </c>
      <c r="E227" s="27">
        <v>170</v>
      </c>
      <c r="F227" s="28">
        <f t="shared" si="6"/>
        <v>1.8122314965834105E-3</v>
      </c>
      <c r="G227" s="29">
        <v>706984</v>
      </c>
      <c r="H227" s="30">
        <f t="shared" si="7"/>
        <v>2.0279125562214909E-3</v>
      </c>
      <c r="I227" s="29">
        <v>152549</v>
      </c>
      <c r="J227" s="30">
        <f t="shared" si="7"/>
        <v>1.2118939475657281E-3</v>
      </c>
    </row>
    <row r="228" spans="1:10">
      <c r="A228" s="13" t="s">
        <v>460</v>
      </c>
      <c r="B228" s="26" t="s">
        <v>461</v>
      </c>
      <c r="C228" s="27">
        <v>1</v>
      </c>
      <c r="D228" s="28">
        <f t="shared" si="6"/>
        <v>4.4742729306487697E-4</v>
      </c>
      <c r="E228" s="27">
        <v>89</v>
      </c>
      <c r="F228" s="28">
        <f t="shared" si="6"/>
        <v>9.4875648938778554E-4</v>
      </c>
      <c r="G228" s="29" t="s">
        <v>27</v>
      </c>
      <c r="H228" s="30" t="str">
        <f t="shared" si="7"/>
        <v>X</v>
      </c>
      <c r="I228" s="29" t="s">
        <v>27</v>
      </c>
      <c r="J228" s="30" t="str">
        <f t="shared" si="7"/>
        <v>X</v>
      </c>
    </row>
    <row r="229" spans="1:10">
      <c r="A229" s="13" t="s">
        <v>462</v>
      </c>
      <c r="B229" s="26" t="s">
        <v>463</v>
      </c>
      <c r="C229" s="27">
        <v>4</v>
      </c>
      <c r="D229" s="28">
        <f t="shared" si="6"/>
        <v>1.7897091722595079E-3</v>
      </c>
      <c r="E229" s="27">
        <v>104</v>
      </c>
      <c r="F229" s="28">
        <f t="shared" si="6"/>
        <v>1.1086592684980865E-3</v>
      </c>
      <c r="G229" s="29">
        <v>388313</v>
      </c>
      <c r="H229" s="30">
        <f t="shared" si="7"/>
        <v>1.1138368173028467E-3</v>
      </c>
      <c r="I229" s="29">
        <v>171144</v>
      </c>
      <c r="J229" s="30">
        <f t="shared" si="7"/>
        <v>1.3596180752557471E-3</v>
      </c>
    </row>
    <row r="230" spans="1:10">
      <c r="A230" s="13" t="s">
        <v>464</v>
      </c>
      <c r="B230" s="26" t="s">
        <v>465</v>
      </c>
      <c r="C230" s="27">
        <v>1</v>
      </c>
      <c r="D230" s="28">
        <f t="shared" si="6"/>
        <v>4.4742729306487697E-4</v>
      </c>
      <c r="E230" s="27">
        <v>2</v>
      </c>
      <c r="F230" s="28">
        <f t="shared" si="6"/>
        <v>2.1320370548040123E-5</v>
      </c>
      <c r="G230" s="29" t="s">
        <v>27</v>
      </c>
      <c r="H230" s="30" t="str">
        <f t="shared" si="7"/>
        <v>X</v>
      </c>
      <c r="I230" s="29" t="s">
        <v>27</v>
      </c>
      <c r="J230" s="30" t="str">
        <f t="shared" si="7"/>
        <v>X</v>
      </c>
    </row>
    <row r="231" spans="1:10">
      <c r="A231" s="13" t="s">
        <v>466</v>
      </c>
      <c r="B231" s="26" t="s">
        <v>467</v>
      </c>
      <c r="C231" s="27">
        <v>3</v>
      </c>
      <c r="D231" s="28">
        <f t="shared" si="6"/>
        <v>1.3422818791946308E-3</v>
      </c>
      <c r="E231" s="27">
        <v>73</v>
      </c>
      <c r="F231" s="28">
        <f t="shared" si="6"/>
        <v>7.7819352500346458E-4</v>
      </c>
      <c r="G231" s="29">
        <v>136869</v>
      </c>
      <c r="H231" s="30">
        <f t="shared" si="7"/>
        <v>3.9259497196185379E-4</v>
      </c>
      <c r="I231" s="29">
        <v>53701</v>
      </c>
      <c r="J231" s="30">
        <f t="shared" si="7"/>
        <v>4.2661647653034215E-4</v>
      </c>
    </row>
    <row r="232" spans="1:10">
      <c r="A232" s="13" t="s">
        <v>468</v>
      </c>
      <c r="B232" s="26" t="s">
        <v>469</v>
      </c>
      <c r="C232" s="27">
        <v>3</v>
      </c>
      <c r="D232" s="28">
        <f t="shared" si="6"/>
        <v>1.3422818791946308E-3</v>
      </c>
      <c r="E232" s="27">
        <v>195</v>
      </c>
      <c r="F232" s="28">
        <f t="shared" si="6"/>
        <v>2.0787361284339122E-3</v>
      </c>
      <c r="G232" s="29">
        <v>379411</v>
      </c>
      <c r="H232" s="30">
        <f t="shared" si="7"/>
        <v>1.0883023249020516E-3</v>
      </c>
      <c r="I232" s="29">
        <v>195874</v>
      </c>
      <c r="J232" s="30">
        <f t="shared" si="7"/>
        <v>1.5560804402879691E-3</v>
      </c>
    </row>
    <row r="233" spans="1:10">
      <c r="A233" s="13" t="s">
        <v>470</v>
      </c>
      <c r="B233" s="26" t="s">
        <v>471</v>
      </c>
      <c r="C233" s="27">
        <v>2</v>
      </c>
      <c r="D233" s="28">
        <f t="shared" si="6"/>
        <v>8.9485458612975394E-4</v>
      </c>
      <c r="E233" s="27">
        <v>32</v>
      </c>
      <c r="F233" s="28">
        <f t="shared" si="6"/>
        <v>3.4112592876864198E-4</v>
      </c>
      <c r="G233" s="29" t="s">
        <v>27</v>
      </c>
      <c r="H233" s="30" t="str">
        <f t="shared" si="7"/>
        <v>X</v>
      </c>
      <c r="I233" s="29" t="s">
        <v>27</v>
      </c>
      <c r="J233" s="30" t="str">
        <f t="shared" si="7"/>
        <v>X</v>
      </c>
    </row>
    <row r="234" spans="1:10">
      <c r="A234" s="13" t="s">
        <v>472</v>
      </c>
      <c r="B234" s="26" t="s">
        <v>473</v>
      </c>
      <c r="C234" s="27">
        <v>1</v>
      </c>
      <c r="D234" s="28">
        <f t="shared" si="6"/>
        <v>4.4742729306487697E-4</v>
      </c>
      <c r="E234" s="27">
        <v>8</v>
      </c>
      <c r="F234" s="28">
        <f t="shared" si="6"/>
        <v>8.5281482192160494E-5</v>
      </c>
      <c r="G234" s="29" t="s">
        <v>27</v>
      </c>
      <c r="H234" s="30" t="str">
        <f t="shared" si="7"/>
        <v>X</v>
      </c>
      <c r="I234" s="29" t="s">
        <v>27</v>
      </c>
      <c r="J234" s="30" t="str">
        <f t="shared" si="7"/>
        <v>X</v>
      </c>
    </row>
    <row r="235" spans="1:10">
      <c r="A235" s="13" t="s">
        <v>474</v>
      </c>
      <c r="B235" s="26" t="s">
        <v>475</v>
      </c>
      <c r="C235" s="27">
        <v>3</v>
      </c>
      <c r="D235" s="28">
        <f t="shared" si="6"/>
        <v>1.3422818791946308E-3</v>
      </c>
      <c r="E235" s="27">
        <v>31</v>
      </c>
      <c r="F235" s="28">
        <f t="shared" si="6"/>
        <v>3.3046574349462194E-4</v>
      </c>
      <c r="G235" s="29">
        <v>39871</v>
      </c>
      <c r="H235" s="30">
        <f t="shared" si="7"/>
        <v>1.1436595669648402E-4</v>
      </c>
      <c r="I235" s="29">
        <v>24403</v>
      </c>
      <c r="J235" s="30">
        <f t="shared" si="7"/>
        <v>1.9386458123256436E-4</v>
      </c>
    </row>
    <row r="236" spans="1:10">
      <c r="A236" s="13" t="s">
        <v>476</v>
      </c>
      <c r="B236" s="26" t="s">
        <v>477</v>
      </c>
      <c r="C236" s="27">
        <v>6</v>
      </c>
      <c r="D236" s="28">
        <f t="shared" si="6"/>
        <v>2.6845637583892616E-3</v>
      </c>
      <c r="E236" s="27">
        <v>116</v>
      </c>
      <c r="F236" s="28">
        <f t="shared" si="6"/>
        <v>1.2365814917863272E-3</v>
      </c>
      <c r="G236" s="29">
        <v>166058</v>
      </c>
      <c r="H236" s="30">
        <f t="shared" si="7"/>
        <v>4.7632068513718605E-4</v>
      </c>
      <c r="I236" s="29">
        <v>89635</v>
      </c>
      <c r="J236" s="30">
        <f t="shared" si="7"/>
        <v>7.120866999459454E-4</v>
      </c>
    </row>
    <row r="237" spans="1:10">
      <c r="A237" s="13" t="s">
        <v>478</v>
      </c>
      <c r="B237" s="26" t="s">
        <v>479</v>
      </c>
      <c r="C237" s="27">
        <v>14</v>
      </c>
      <c r="D237" s="28">
        <f t="shared" si="6"/>
        <v>6.2639821029082778E-3</v>
      </c>
      <c r="E237" s="27">
        <v>120</v>
      </c>
      <c r="F237" s="28">
        <f t="shared" si="6"/>
        <v>1.2792222328824076E-3</v>
      </c>
      <c r="G237" s="29">
        <v>165255</v>
      </c>
      <c r="H237" s="30">
        <f t="shared" si="7"/>
        <v>4.740173603340139E-4</v>
      </c>
      <c r="I237" s="29">
        <v>62869</v>
      </c>
      <c r="J237" s="30">
        <f t="shared" si="7"/>
        <v>4.9944975443634348E-4</v>
      </c>
    </row>
    <row r="238" spans="1:10">
      <c r="A238" s="13" t="s">
        <v>480</v>
      </c>
      <c r="B238" s="26" t="s">
        <v>481</v>
      </c>
      <c r="C238" s="27">
        <v>11</v>
      </c>
      <c r="D238" s="28">
        <f t="shared" si="6"/>
        <v>4.9217002237136468E-3</v>
      </c>
      <c r="E238" s="27">
        <v>471</v>
      </c>
      <c r="F238" s="28">
        <f t="shared" si="6"/>
        <v>5.0209472640634495E-3</v>
      </c>
      <c r="G238" s="29">
        <v>1260444</v>
      </c>
      <c r="H238" s="30">
        <f t="shared" si="7"/>
        <v>3.6154569467117229E-3</v>
      </c>
      <c r="I238" s="29">
        <v>285898</v>
      </c>
      <c r="J238" s="30">
        <f t="shared" si="7"/>
        <v>2.2712574701974218E-3</v>
      </c>
    </row>
    <row r="239" spans="1:10">
      <c r="A239" s="13" t="s">
        <v>482</v>
      </c>
      <c r="B239" s="26" t="s">
        <v>483</v>
      </c>
      <c r="C239" s="27">
        <v>1</v>
      </c>
      <c r="D239" s="28">
        <f t="shared" si="6"/>
        <v>4.4742729306487697E-4</v>
      </c>
      <c r="E239" s="27">
        <v>6</v>
      </c>
      <c r="F239" s="28">
        <f t="shared" si="6"/>
        <v>6.3961111644120374E-5</v>
      </c>
      <c r="G239" s="29" t="s">
        <v>27</v>
      </c>
      <c r="H239" s="30" t="str">
        <f t="shared" si="7"/>
        <v>X</v>
      </c>
      <c r="I239" s="29" t="s">
        <v>27</v>
      </c>
      <c r="J239" s="30" t="str">
        <f t="shared" si="7"/>
        <v>X</v>
      </c>
    </row>
    <row r="240" spans="1:10">
      <c r="A240" s="13" t="s">
        <v>484</v>
      </c>
      <c r="B240" s="26" t="s">
        <v>485</v>
      </c>
      <c r="C240" s="27">
        <v>6</v>
      </c>
      <c r="D240" s="28">
        <f t="shared" si="6"/>
        <v>2.6845637583892616E-3</v>
      </c>
      <c r="E240" s="27">
        <v>68</v>
      </c>
      <c r="F240" s="28">
        <f t="shared" si="6"/>
        <v>7.2489259863336422E-4</v>
      </c>
      <c r="G240" s="29">
        <v>71780</v>
      </c>
      <c r="H240" s="30">
        <f t="shared" si="7"/>
        <v>2.0589371652764222E-4</v>
      </c>
      <c r="I240" s="29">
        <v>36472</v>
      </c>
      <c r="J240" s="30">
        <f t="shared" si="7"/>
        <v>2.8974425303094243E-4</v>
      </c>
    </row>
    <row r="241" spans="1:10">
      <c r="A241" s="13" t="s">
        <v>486</v>
      </c>
      <c r="B241" s="26" t="s">
        <v>487</v>
      </c>
      <c r="C241" s="27">
        <v>1</v>
      </c>
      <c r="D241" s="28">
        <f t="shared" si="6"/>
        <v>4.4742729306487697E-4</v>
      </c>
      <c r="E241" s="27">
        <v>12</v>
      </c>
      <c r="F241" s="28">
        <f t="shared" si="6"/>
        <v>1.2792222328824075E-4</v>
      </c>
      <c r="G241" s="29" t="s">
        <v>27</v>
      </c>
      <c r="H241" s="30" t="str">
        <f t="shared" si="7"/>
        <v>X</v>
      </c>
      <c r="I241" s="29" t="s">
        <v>27</v>
      </c>
      <c r="J241" s="30" t="str">
        <f t="shared" si="7"/>
        <v>X</v>
      </c>
    </row>
    <row r="242" spans="1:10">
      <c r="A242" s="13" t="s">
        <v>488</v>
      </c>
      <c r="B242" s="26" t="s">
        <v>489</v>
      </c>
      <c r="C242" s="27">
        <v>1</v>
      </c>
      <c r="D242" s="28">
        <f t="shared" si="6"/>
        <v>4.4742729306487697E-4</v>
      </c>
      <c r="E242" s="27">
        <v>17</v>
      </c>
      <c r="F242" s="28">
        <f t="shared" si="6"/>
        <v>1.8122314965834105E-4</v>
      </c>
      <c r="G242" s="29" t="s">
        <v>27</v>
      </c>
      <c r="H242" s="30" t="str">
        <f t="shared" si="7"/>
        <v>X</v>
      </c>
      <c r="I242" s="29" t="s">
        <v>27</v>
      </c>
      <c r="J242" s="30" t="str">
        <f t="shared" si="7"/>
        <v>X</v>
      </c>
    </row>
    <row r="243" spans="1:10">
      <c r="A243" s="13" t="s">
        <v>490</v>
      </c>
      <c r="B243" s="26" t="s">
        <v>491</v>
      </c>
      <c r="C243" s="27">
        <v>2</v>
      </c>
      <c r="D243" s="28">
        <f t="shared" si="6"/>
        <v>8.9485458612975394E-4</v>
      </c>
      <c r="E243" s="27">
        <v>15</v>
      </c>
      <c r="F243" s="28">
        <f t="shared" si="6"/>
        <v>1.5990277911030095E-4</v>
      </c>
      <c r="G243" s="29" t="s">
        <v>27</v>
      </c>
      <c r="H243" s="30" t="str">
        <f t="shared" si="7"/>
        <v>X</v>
      </c>
      <c r="I243" s="29" t="s">
        <v>27</v>
      </c>
      <c r="J243" s="30" t="str">
        <f t="shared" si="7"/>
        <v>X</v>
      </c>
    </row>
    <row r="244" spans="1:10">
      <c r="A244" s="13" t="s">
        <v>492</v>
      </c>
      <c r="B244" s="26" t="s">
        <v>493</v>
      </c>
      <c r="C244" s="27">
        <v>3</v>
      </c>
      <c r="D244" s="28">
        <f t="shared" si="6"/>
        <v>1.3422818791946308E-3</v>
      </c>
      <c r="E244" s="27">
        <v>80</v>
      </c>
      <c r="F244" s="28">
        <f t="shared" si="6"/>
        <v>8.5281482192160502E-4</v>
      </c>
      <c r="G244" s="29">
        <v>64206</v>
      </c>
      <c r="H244" s="30">
        <f t="shared" si="7"/>
        <v>1.8416845867057392E-4</v>
      </c>
      <c r="I244" s="29">
        <v>23580</v>
      </c>
      <c r="J244" s="30">
        <f t="shared" si="7"/>
        <v>1.8732642812211071E-4</v>
      </c>
    </row>
    <row r="245" spans="1:10">
      <c r="A245" s="13" t="s">
        <v>494</v>
      </c>
      <c r="B245" s="26" t="s">
        <v>495</v>
      </c>
      <c r="C245" s="27">
        <v>7</v>
      </c>
      <c r="D245" s="28">
        <f t="shared" si="6"/>
        <v>3.1319910514541389E-3</v>
      </c>
      <c r="E245" s="27">
        <v>354</v>
      </c>
      <c r="F245" s="28">
        <f t="shared" si="6"/>
        <v>3.773705587003102E-3</v>
      </c>
      <c r="G245" s="29">
        <v>2085924</v>
      </c>
      <c r="H245" s="30">
        <f t="shared" si="7"/>
        <v>5.983263370774667E-3</v>
      </c>
      <c r="I245" s="29">
        <v>356242</v>
      </c>
      <c r="J245" s="30">
        <f t="shared" si="7"/>
        <v>2.8300908145494894E-3</v>
      </c>
    </row>
    <row r="246" spans="1:10">
      <c r="A246" s="13" t="s">
        <v>496</v>
      </c>
      <c r="B246" s="26" t="s">
        <v>497</v>
      </c>
      <c r="C246" s="27">
        <v>1</v>
      </c>
      <c r="D246" s="28">
        <f t="shared" si="6"/>
        <v>4.4742729306487697E-4</v>
      </c>
      <c r="E246" s="27">
        <v>14</v>
      </c>
      <c r="F246" s="28">
        <f t="shared" si="6"/>
        <v>1.4924259383628088E-4</v>
      </c>
      <c r="G246" s="29" t="s">
        <v>27</v>
      </c>
      <c r="H246" s="30" t="str">
        <f t="shared" si="7"/>
        <v>X</v>
      </c>
      <c r="I246" s="29" t="s">
        <v>27</v>
      </c>
      <c r="J246" s="30" t="str">
        <f t="shared" si="7"/>
        <v>X</v>
      </c>
    </row>
    <row r="247" spans="1:10">
      <c r="A247" s="13" t="s">
        <v>498</v>
      </c>
      <c r="B247" s="26" t="s">
        <v>499</v>
      </c>
      <c r="C247" s="27">
        <v>13</v>
      </c>
      <c r="D247" s="28">
        <f t="shared" si="6"/>
        <v>5.8165548098434005E-3</v>
      </c>
      <c r="E247" s="27">
        <v>199</v>
      </c>
      <c r="F247" s="28">
        <f t="shared" si="6"/>
        <v>2.1213768695299926E-3</v>
      </c>
      <c r="G247" s="29">
        <v>327097</v>
      </c>
      <c r="H247" s="30">
        <f t="shared" si="7"/>
        <v>9.3824487315466963E-4</v>
      </c>
      <c r="I247" s="29">
        <v>156003</v>
      </c>
      <c r="J247" s="30">
        <f t="shared" si="7"/>
        <v>1.2393335354679235E-3</v>
      </c>
    </row>
    <row r="248" spans="1:10">
      <c r="A248" s="13" t="s">
        <v>500</v>
      </c>
      <c r="B248" s="26" t="s">
        <v>501</v>
      </c>
      <c r="C248" s="27">
        <v>2</v>
      </c>
      <c r="D248" s="28">
        <f t="shared" si="6"/>
        <v>8.9485458612975394E-4</v>
      </c>
      <c r="E248" s="27">
        <v>324</v>
      </c>
      <c r="F248" s="28">
        <f t="shared" si="6"/>
        <v>3.4539000287825005E-3</v>
      </c>
      <c r="G248" s="29" t="s">
        <v>27</v>
      </c>
      <c r="H248" s="30" t="str">
        <f t="shared" si="7"/>
        <v>X</v>
      </c>
      <c r="I248" s="29" t="s">
        <v>27</v>
      </c>
      <c r="J248" s="30" t="str">
        <f t="shared" si="7"/>
        <v>X</v>
      </c>
    </row>
    <row r="249" spans="1:10">
      <c r="A249" s="13" t="s">
        <v>502</v>
      </c>
      <c r="B249" s="26" t="s">
        <v>503</v>
      </c>
      <c r="C249" s="27">
        <v>77</v>
      </c>
      <c r="D249" s="28">
        <f t="shared" si="6"/>
        <v>3.4451901565995528E-2</v>
      </c>
      <c r="E249" s="27">
        <v>9033</v>
      </c>
      <c r="F249" s="28">
        <f t="shared" si="6"/>
        <v>9.6293453580223218E-2</v>
      </c>
      <c r="G249" s="29">
        <v>62414396</v>
      </c>
      <c r="H249" s="30">
        <f t="shared" si="7"/>
        <v>0.17902942264235172</v>
      </c>
      <c r="I249" s="29">
        <v>25811286</v>
      </c>
      <c r="J249" s="30">
        <f t="shared" si="7"/>
        <v>0.20505241779551495</v>
      </c>
    </row>
    <row r="250" spans="1:10">
      <c r="A250" s="13" t="s">
        <v>504</v>
      </c>
      <c r="B250" s="26" t="s">
        <v>505</v>
      </c>
      <c r="C250" s="27">
        <v>3</v>
      </c>
      <c r="D250" s="28">
        <f t="shared" si="6"/>
        <v>1.3422818791946308E-3</v>
      </c>
      <c r="E250" s="27">
        <v>164</v>
      </c>
      <c r="F250" s="28">
        <f t="shared" si="6"/>
        <v>1.7482703849392902E-3</v>
      </c>
      <c r="G250" s="29">
        <v>525473</v>
      </c>
      <c r="H250" s="30">
        <f t="shared" si="7"/>
        <v>1.5072664935208936E-3</v>
      </c>
      <c r="I250" s="29">
        <v>14457</v>
      </c>
      <c r="J250" s="30">
        <f t="shared" si="7"/>
        <v>1.1485064339954854E-4</v>
      </c>
    </row>
    <row r="251" spans="1:10">
      <c r="A251" s="13" t="s">
        <v>506</v>
      </c>
      <c r="B251" s="26" t="s">
        <v>507</v>
      </c>
      <c r="C251" s="27">
        <v>13</v>
      </c>
      <c r="D251" s="28">
        <f t="shared" si="6"/>
        <v>5.8165548098434005E-3</v>
      </c>
      <c r="E251" s="27">
        <v>295</v>
      </c>
      <c r="F251" s="28">
        <f t="shared" si="6"/>
        <v>3.1447546558359186E-3</v>
      </c>
      <c r="G251" s="29">
        <v>360069</v>
      </c>
      <c r="H251" s="30">
        <f t="shared" si="7"/>
        <v>1.0328217416605129E-3</v>
      </c>
      <c r="I251" s="29">
        <v>177805</v>
      </c>
      <c r="J251" s="30">
        <f t="shared" si="7"/>
        <v>1.4125350106977054E-3</v>
      </c>
    </row>
    <row r="252" spans="1:10">
      <c r="A252" s="13" t="s">
        <v>508</v>
      </c>
      <c r="B252" s="26" t="s">
        <v>509</v>
      </c>
      <c r="C252" s="27">
        <v>5</v>
      </c>
      <c r="D252" s="28">
        <f t="shared" si="6"/>
        <v>2.2371364653243847E-3</v>
      </c>
      <c r="E252" s="27">
        <v>103</v>
      </c>
      <c r="F252" s="28">
        <f t="shared" si="6"/>
        <v>1.0979990832240664E-3</v>
      </c>
      <c r="G252" s="29">
        <v>130938</v>
      </c>
      <c r="H252" s="30">
        <f t="shared" si="7"/>
        <v>3.7558249449284506E-4</v>
      </c>
      <c r="I252" s="29">
        <v>56582</v>
      </c>
      <c r="J252" s="30">
        <f t="shared" si="7"/>
        <v>4.4950398456341254E-4</v>
      </c>
    </row>
    <row r="253" spans="1:10">
      <c r="A253" s="13" t="s">
        <v>510</v>
      </c>
      <c r="B253" s="26" t="s">
        <v>511</v>
      </c>
      <c r="C253" s="27">
        <v>6</v>
      </c>
      <c r="D253" s="28">
        <f t="shared" si="6"/>
        <v>2.6845637583892616E-3</v>
      </c>
      <c r="E253" s="27">
        <v>91</v>
      </c>
      <c r="F253" s="28">
        <f t="shared" si="6"/>
        <v>9.7007685993582573E-4</v>
      </c>
      <c r="G253" s="29">
        <v>104265</v>
      </c>
      <c r="H253" s="30">
        <f t="shared" si="7"/>
        <v>2.9907367447415178E-4</v>
      </c>
      <c r="I253" s="29">
        <v>63866</v>
      </c>
      <c r="J253" s="30">
        <f t="shared" si="7"/>
        <v>5.0737021452276179E-4</v>
      </c>
    </row>
    <row r="254" spans="1:10">
      <c r="A254" s="13" t="s">
        <v>512</v>
      </c>
      <c r="B254" s="26" t="s">
        <v>513</v>
      </c>
      <c r="C254" s="27">
        <v>7</v>
      </c>
      <c r="D254" s="28">
        <f t="shared" si="6"/>
        <v>3.1319910514541389E-3</v>
      </c>
      <c r="E254" s="27">
        <v>176</v>
      </c>
      <c r="F254" s="28">
        <f t="shared" si="6"/>
        <v>1.8761926082275309E-3</v>
      </c>
      <c r="G254" s="29">
        <v>192204</v>
      </c>
      <c r="H254" s="30">
        <f t="shared" si="7"/>
        <v>5.5131785861631298E-4</v>
      </c>
      <c r="I254" s="29">
        <v>74825</v>
      </c>
      <c r="J254" s="30">
        <f t="shared" si="7"/>
        <v>5.94431721129641E-4</v>
      </c>
    </row>
    <row r="255" spans="1:10">
      <c r="A255" s="13" t="s">
        <v>514</v>
      </c>
      <c r="B255" s="26" t="s">
        <v>515</v>
      </c>
      <c r="C255" s="27">
        <v>28</v>
      </c>
      <c r="D255" s="28">
        <f t="shared" si="6"/>
        <v>1.2527964205816556E-2</v>
      </c>
      <c r="E255" s="27">
        <v>1886</v>
      </c>
      <c r="F255" s="28">
        <f t="shared" si="6"/>
        <v>2.0105109426801836E-2</v>
      </c>
      <c r="G255" s="29">
        <v>6377107</v>
      </c>
      <c r="H255" s="30">
        <f t="shared" si="7"/>
        <v>1.8292090567350833E-2</v>
      </c>
      <c r="I255" s="29">
        <v>2132885</v>
      </c>
      <c r="J255" s="30">
        <f t="shared" si="7"/>
        <v>1.6944263301324348E-2</v>
      </c>
    </row>
    <row r="256" spans="1:10">
      <c r="A256" s="13" t="s">
        <v>516</v>
      </c>
      <c r="B256" s="26" t="s">
        <v>517</v>
      </c>
      <c r="C256" s="27">
        <v>1</v>
      </c>
      <c r="D256" s="28">
        <f t="shared" si="6"/>
        <v>4.4742729306487697E-4</v>
      </c>
      <c r="E256" s="27">
        <v>4</v>
      </c>
      <c r="F256" s="28">
        <f t="shared" si="6"/>
        <v>4.2640741096080247E-5</v>
      </c>
      <c r="G256" s="29" t="s">
        <v>27</v>
      </c>
      <c r="H256" s="30" t="str">
        <f t="shared" si="7"/>
        <v>X</v>
      </c>
      <c r="I256" s="29" t="s">
        <v>27</v>
      </c>
      <c r="J256" s="30" t="str">
        <f t="shared" si="7"/>
        <v>X</v>
      </c>
    </row>
    <row r="257" spans="1:10">
      <c r="A257" s="13" t="s">
        <v>518</v>
      </c>
      <c r="B257" s="26" t="s">
        <v>519</v>
      </c>
      <c r="C257" s="27">
        <v>1</v>
      </c>
      <c r="D257" s="28">
        <f t="shared" si="6"/>
        <v>4.4742729306487697E-4</v>
      </c>
      <c r="E257" s="27">
        <v>52</v>
      </c>
      <c r="F257" s="28">
        <f t="shared" si="6"/>
        <v>5.5432963424904326E-4</v>
      </c>
      <c r="G257" s="29" t="s">
        <v>27</v>
      </c>
      <c r="H257" s="30" t="str">
        <f t="shared" si="7"/>
        <v>X</v>
      </c>
      <c r="I257" s="29" t="s">
        <v>27</v>
      </c>
      <c r="J257" s="30" t="str">
        <f t="shared" si="7"/>
        <v>X</v>
      </c>
    </row>
    <row r="258" spans="1:10">
      <c r="A258" s="13" t="s">
        <v>520</v>
      </c>
      <c r="B258" s="26" t="s">
        <v>521</v>
      </c>
      <c r="C258" s="27">
        <v>1</v>
      </c>
      <c r="D258" s="28">
        <f t="shared" si="6"/>
        <v>4.4742729306487697E-4</v>
      </c>
      <c r="E258" s="27">
        <v>3</v>
      </c>
      <c r="F258" s="28">
        <f t="shared" si="6"/>
        <v>3.1980555822060187E-5</v>
      </c>
      <c r="G258" s="29" t="s">
        <v>27</v>
      </c>
      <c r="H258" s="30" t="str">
        <f t="shared" si="7"/>
        <v>X</v>
      </c>
      <c r="I258" s="29" t="s">
        <v>27</v>
      </c>
      <c r="J258" s="30" t="str">
        <f t="shared" si="7"/>
        <v>X</v>
      </c>
    </row>
    <row r="259" spans="1:10">
      <c r="A259" s="13" t="s">
        <v>522</v>
      </c>
      <c r="B259" s="26" t="s">
        <v>523</v>
      </c>
      <c r="C259" s="27">
        <v>1</v>
      </c>
      <c r="D259" s="28">
        <f t="shared" si="6"/>
        <v>4.4742729306487697E-4</v>
      </c>
      <c r="E259" s="27">
        <v>2</v>
      </c>
      <c r="F259" s="28">
        <f t="shared" si="6"/>
        <v>2.1320370548040123E-5</v>
      </c>
      <c r="G259" s="29" t="s">
        <v>27</v>
      </c>
      <c r="H259" s="30" t="str">
        <f t="shared" si="7"/>
        <v>X</v>
      </c>
      <c r="I259" s="29" t="s">
        <v>27</v>
      </c>
      <c r="J259" s="30" t="str">
        <f t="shared" si="7"/>
        <v>X</v>
      </c>
    </row>
    <row r="260" spans="1:10">
      <c r="A260" s="13" t="s">
        <v>524</v>
      </c>
      <c r="B260" s="26" t="s">
        <v>525</v>
      </c>
      <c r="C260" s="27">
        <v>6</v>
      </c>
      <c r="D260" s="28">
        <f t="shared" si="6"/>
        <v>2.6845637583892616E-3</v>
      </c>
      <c r="E260" s="27">
        <v>214</v>
      </c>
      <c r="F260" s="28">
        <f t="shared" si="6"/>
        <v>2.2812796486402932E-3</v>
      </c>
      <c r="G260" s="29">
        <v>570992</v>
      </c>
      <c r="H260" s="30">
        <f t="shared" si="7"/>
        <v>1.6378331706262397E-3</v>
      </c>
      <c r="I260" s="29">
        <v>206291</v>
      </c>
      <c r="J260" s="30">
        <f t="shared" si="7"/>
        <v>1.638836140107648E-3</v>
      </c>
    </row>
    <row r="261" spans="1:10">
      <c r="A261" s="13" t="s">
        <v>526</v>
      </c>
      <c r="B261" s="26" t="s">
        <v>527</v>
      </c>
      <c r="C261" s="27">
        <v>9</v>
      </c>
      <c r="D261" s="28">
        <f t="shared" si="6"/>
        <v>4.0268456375838931E-3</v>
      </c>
      <c r="E261" s="27">
        <v>207</v>
      </c>
      <c r="F261" s="28">
        <f t="shared" si="6"/>
        <v>2.2066583517221529E-3</v>
      </c>
      <c r="G261" s="29">
        <v>228995</v>
      </c>
      <c r="H261" s="30">
        <f t="shared" si="7"/>
        <v>6.5684914483487645E-4</v>
      </c>
      <c r="I261" s="29">
        <v>126048</v>
      </c>
      <c r="J261" s="30">
        <f t="shared" si="7"/>
        <v>1.0013622396919343E-3</v>
      </c>
    </row>
    <row r="262" spans="1:10">
      <c r="A262" s="13" t="s">
        <v>528</v>
      </c>
      <c r="B262" s="26" t="s">
        <v>529</v>
      </c>
      <c r="C262" s="27">
        <v>1</v>
      </c>
      <c r="D262" s="28">
        <f t="shared" si="6"/>
        <v>4.4742729306487697E-4</v>
      </c>
      <c r="E262" s="27">
        <v>8</v>
      </c>
      <c r="F262" s="28">
        <f t="shared" si="6"/>
        <v>8.5281482192160494E-5</v>
      </c>
      <c r="G262" s="29" t="s">
        <v>27</v>
      </c>
      <c r="H262" s="30" t="str">
        <f t="shared" si="7"/>
        <v>X</v>
      </c>
      <c r="I262" s="29" t="s">
        <v>27</v>
      </c>
      <c r="J262" s="30" t="str">
        <f t="shared" si="7"/>
        <v>X</v>
      </c>
    </row>
    <row r="263" spans="1:10">
      <c r="A263" s="13" t="s">
        <v>530</v>
      </c>
      <c r="B263" s="26" t="s">
        <v>531</v>
      </c>
      <c r="C263" s="27">
        <v>1</v>
      </c>
      <c r="D263" s="28">
        <f t="shared" ref="D263:F315" si="8">C263/C$5</f>
        <v>4.4742729306487697E-4</v>
      </c>
      <c r="E263" s="27">
        <v>32</v>
      </c>
      <c r="F263" s="28">
        <f t="shared" si="8"/>
        <v>3.4112592876864198E-4</v>
      </c>
      <c r="G263" s="29" t="s">
        <v>27</v>
      </c>
      <c r="H263" s="30" t="str">
        <f t="shared" ref="H263:J315" si="9">IF(G263="X","X",G263/G$5)</f>
        <v>X</v>
      </c>
      <c r="I263" s="29" t="s">
        <v>27</v>
      </c>
      <c r="J263" s="30" t="str">
        <f t="shared" si="9"/>
        <v>X</v>
      </c>
    </row>
    <row r="264" spans="1:10">
      <c r="A264" s="13" t="s">
        <v>532</v>
      </c>
      <c r="B264" s="26" t="s">
        <v>533</v>
      </c>
      <c r="C264" s="27">
        <v>4</v>
      </c>
      <c r="D264" s="28">
        <f t="shared" si="8"/>
        <v>1.7897091722595079E-3</v>
      </c>
      <c r="E264" s="27">
        <v>2041</v>
      </c>
      <c r="F264" s="28">
        <f t="shared" si="8"/>
        <v>2.1757438144274947E-2</v>
      </c>
      <c r="G264" s="29">
        <v>10116137</v>
      </c>
      <c r="H264" s="30">
        <f t="shared" si="9"/>
        <v>2.9017122371590875E-2</v>
      </c>
      <c r="I264" s="29">
        <v>3266443</v>
      </c>
      <c r="J264" s="30">
        <f t="shared" si="9"/>
        <v>2.5949580146500072E-2</v>
      </c>
    </row>
    <row r="265" spans="1:10">
      <c r="A265" s="13" t="s">
        <v>534</v>
      </c>
      <c r="B265" s="26" t="s">
        <v>535</v>
      </c>
      <c r="C265" s="27">
        <v>9</v>
      </c>
      <c r="D265" s="28">
        <f t="shared" si="8"/>
        <v>4.0268456375838931E-3</v>
      </c>
      <c r="E265" s="27">
        <v>5818</v>
      </c>
      <c r="F265" s="28">
        <f t="shared" si="8"/>
        <v>6.2020957924248721E-2</v>
      </c>
      <c r="G265" s="29">
        <v>26661451</v>
      </c>
      <c r="H265" s="30">
        <f t="shared" si="9"/>
        <v>7.6475692872800552E-2</v>
      </c>
      <c r="I265" s="29">
        <v>15247359</v>
      </c>
      <c r="J265" s="30">
        <f t="shared" si="9"/>
        <v>0.12112948684332137</v>
      </c>
    </row>
    <row r="266" spans="1:10">
      <c r="A266" s="13" t="s">
        <v>536</v>
      </c>
      <c r="B266" s="26" t="s">
        <v>537</v>
      </c>
      <c r="C266" s="27">
        <v>1</v>
      </c>
      <c r="D266" s="28">
        <f t="shared" si="8"/>
        <v>4.4742729306487697E-4</v>
      </c>
      <c r="E266" s="27">
        <v>209</v>
      </c>
      <c r="F266" s="28">
        <f t="shared" si="8"/>
        <v>2.2279787222701931E-3</v>
      </c>
      <c r="G266" s="29" t="s">
        <v>27</v>
      </c>
      <c r="H266" s="30" t="str">
        <f t="shared" si="9"/>
        <v>X</v>
      </c>
      <c r="I266" s="29" t="s">
        <v>27</v>
      </c>
      <c r="J266" s="30" t="str">
        <f t="shared" si="9"/>
        <v>X</v>
      </c>
    </row>
    <row r="267" spans="1:10">
      <c r="A267" s="13" t="s">
        <v>538</v>
      </c>
      <c r="B267" s="26" t="s">
        <v>539</v>
      </c>
      <c r="C267" s="27">
        <v>3</v>
      </c>
      <c r="D267" s="28">
        <f t="shared" si="8"/>
        <v>1.3422818791946308E-3</v>
      </c>
      <c r="E267" s="27">
        <v>81</v>
      </c>
      <c r="F267" s="28">
        <f t="shared" si="8"/>
        <v>8.6347500719562511E-4</v>
      </c>
      <c r="G267" s="29">
        <v>108646</v>
      </c>
      <c r="H267" s="30">
        <f t="shared" si="9"/>
        <v>3.1164013270914209E-4</v>
      </c>
      <c r="I267" s="29">
        <v>31015</v>
      </c>
      <c r="J267" s="30">
        <f t="shared" si="9"/>
        <v>2.4639224631922235E-4</v>
      </c>
    </row>
    <row r="268" spans="1:10">
      <c r="A268" s="13" t="s">
        <v>540</v>
      </c>
      <c r="B268" s="26" t="s">
        <v>541</v>
      </c>
      <c r="C268" s="27">
        <v>9</v>
      </c>
      <c r="D268" s="28">
        <f t="shared" si="8"/>
        <v>4.0268456375838931E-3</v>
      </c>
      <c r="E268" s="27">
        <v>614</v>
      </c>
      <c r="F268" s="28">
        <f t="shared" si="8"/>
        <v>6.5453537582483186E-3</v>
      </c>
      <c r="G268" s="29">
        <v>547265</v>
      </c>
      <c r="H268" s="30">
        <f t="shared" si="9"/>
        <v>1.5697746555516875E-3</v>
      </c>
      <c r="I268" s="29">
        <v>306893</v>
      </c>
      <c r="J268" s="30">
        <f t="shared" si="9"/>
        <v>2.4380479010041953E-3</v>
      </c>
    </row>
    <row r="269" spans="1:10">
      <c r="A269" s="13" t="s">
        <v>542</v>
      </c>
      <c r="B269" s="26" t="s">
        <v>543</v>
      </c>
      <c r="C269" s="27">
        <v>3</v>
      </c>
      <c r="D269" s="28">
        <f t="shared" si="8"/>
        <v>1.3422818791946308E-3</v>
      </c>
      <c r="E269" s="27">
        <v>38</v>
      </c>
      <c r="F269" s="28">
        <f t="shared" si="8"/>
        <v>4.0508704041276238E-4</v>
      </c>
      <c r="G269" s="29" t="s">
        <v>27</v>
      </c>
      <c r="H269" s="30" t="str">
        <f t="shared" si="9"/>
        <v>X</v>
      </c>
      <c r="I269" s="29" t="s">
        <v>27</v>
      </c>
      <c r="J269" s="30" t="str">
        <f t="shared" si="9"/>
        <v>X</v>
      </c>
    </row>
    <row r="270" spans="1:10">
      <c r="A270" s="13" t="s">
        <v>544</v>
      </c>
      <c r="B270" s="26" t="s">
        <v>545</v>
      </c>
      <c r="C270" s="27">
        <v>6</v>
      </c>
      <c r="D270" s="28">
        <f t="shared" si="8"/>
        <v>2.6845637583892616E-3</v>
      </c>
      <c r="E270" s="27">
        <v>385</v>
      </c>
      <c r="F270" s="28">
        <f t="shared" si="8"/>
        <v>4.104171330497724E-3</v>
      </c>
      <c r="G270" s="29">
        <v>617290</v>
      </c>
      <c r="H270" s="30">
        <f t="shared" si="9"/>
        <v>1.7706343309466185E-3</v>
      </c>
      <c r="I270" s="29">
        <v>243624</v>
      </c>
      <c r="J270" s="30">
        <f t="shared" si="9"/>
        <v>1.9354204293817261E-3</v>
      </c>
    </row>
    <row r="271" spans="1:10">
      <c r="A271" s="13" t="s">
        <v>546</v>
      </c>
      <c r="B271" s="26" t="s">
        <v>547</v>
      </c>
      <c r="C271" s="27">
        <v>1</v>
      </c>
      <c r="D271" s="28">
        <f t="shared" si="8"/>
        <v>4.4742729306487697E-4</v>
      </c>
      <c r="E271" s="27">
        <v>9</v>
      </c>
      <c r="F271" s="28">
        <f t="shared" si="8"/>
        <v>9.5941667466180561E-5</v>
      </c>
      <c r="G271" s="29" t="s">
        <v>27</v>
      </c>
      <c r="H271" s="30" t="str">
        <f t="shared" si="9"/>
        <v>X</v>
      </c>
      <c r="I271" s="29" t="s">
        <v>27</v>
      </c>
      <c r="J271" s="30" t="str">
        <f t="shared" si="9"/>
        <v>X</v>
      </c>
    </row>
    <row r="272" spans="1:10">
      <c r="A272" s="13" t="s">
        <v>548</v>
      </c>
      <c r="B272" s="26" t="s">
        <v>549</v>
      </c>
      <c r="C272" s="27">
        <v>21</v>
      </c>
      <c r="D272" s="28">
        <f t="shared" si="8"/>
        <v>9.3959731543624154E-3</v>
      </c>
      <c r="E272" s="27">
        <v>1042</v>
      </c>
      <c r="F272" s="28">
        <f t="shared" si="8"/>
        <v>1.1107913055528905E-2</v>
      </c>
      <c r="G272" s="29">
        <v>1663738</v>
      </c>
      <c r="H272" s="30">
        <f t="shared" si="9"/>
        <v>4.7722652570112347E-3</v>
      </c>
      <c r="I272" s="29">
        <v>893971</v>
      </c>
      <c r="J272" s="30">
        <f t="shared" si="9"/>
        <v>7.1019675264949716E-3</v>
      </c>
    </row>
    <row r="273" spans="1:10">
      <c r="A273" s="13" t="s">
        <v>550</v>
      </c>
      <c r="B273" s="26" t="s">
        <v>551</v>
      </c>
      <c r="C273" s="27">
        <v>2</v>
      </c>
      <c r="D273" s="28">
        <f t="shared" si="8"/>
        <v>8.9485458612975394E-4</v>
      </c>
      <c r="E273" s="27">
        <v>41</v>
      </c>
      <c r="F273" s="28">
        <f t="shared" si="8"/>
        <v>4.3706759623482255E-4</v>
      </c>
      <c r="G273" s="29" t="s">
        <v>27</v>
      </c>
      <c r="H273" s="30" t="str">
        <f t="shared" si="9"/>
        <v>X</v>
      </c>
      <c r="I273" s="29" t="s">
        <v>27</v>
      </c>
      <c r="J273" s="30" t="str">
        <f t="shared" si="9"/>
        <v>X</v>
      </c>
    </row>
    <row r="274" spans="1:10">
      <c r="A274" s="13" t="s">
        <v>552</v>
      </c>
      <c r="B274" s="26" t="s">
        <v>553</v>
      </c>
      <c r="C274" s="27">
        <v>4</v>
      </c>
      <c r="D274" s="28">
        <f t="shared" si="8"/>
        <v>1.7897091722595079E-3</v>
      </c>
      <c r="E274" s="27">
        <v>498</v>
      </c>
      <c r="F274" s="28">
        <f t="shared" si="8"/>
        <v>5.3087722664619912E-3</v>
      </c>
      <c r="G274" s="29">
        <v>2212251</v>
      </c>
      <c r="H274" s="30">
        <f t="shared" si="9"/>
        <v>6.3456196751461831E-3</v>
      </c>
      <c r="I274" s="29">
        <v>1260513</v>
      </c>
      <c r="J274" s="30">
        <f t="shared" si="9"/>
        <v>1.0013884558587198E-2</v>
      </c>
    </row>
    <row r="275" spans="1:10">
      <c r="A275" s="13" t="s">
        <v>554</v>
      </c>
      <c r="B275" s="26" t="s">
        <v>555</v>
      </c>
      <c r="C275" s="27">
        <v>19</v>
      </c>
      <c r="D275" s="28">
        <f t="shared" si="8"/>
        <v>8.5011185682326625E-3</v>
      </c>
      <c r="E275" s="27">
        <v>852</v>
      </c>
      <c r="F275" s="28">
        <f t="shared" si="8"/>
        <v>9.082477853465094E-3</v>
      </c>
      <c r="G275" s="29">
        <v>6938583</v>
      </c>
      <c r="H275" s="30">
        <f t="shared" si="9"/>
        <v>1.9902628048279709E-2</v>
      </c>
      <c r="I275" s="29">
        <v>4002233</v>
      </c>
      <c r="J275" s="30">
        <f t="shared" si="9"/>
        <v>3.1794911467448665E-2</v>
      </c>
    </row>
    <row r="276" spans="1:10">
      <c r="A276" s="13" t="s">
        <v>556</v>
      </c>
      <c r="B276" s="26" t="s">
        <v>557</v>
      </c>
      <c r="C276" s="27">
        <v>1</v>
      </c>
      <c r="D276" s="28">
        <f t="shared" si="8"/>
        <v>4.4742729306487697E-4</v>
      </c>
      <c r="E276" s="27">
        <v>7</v>
      </c>
      <c r="F276" s="28">
        <f t="shared" si="8"/>
        <v>7.4621296918140441E-5</v>
      </c>
      <c r="G276" s="29" t="s">
        <v>27</v>
      </c>
      <c r="H276" s="30" t="str">
        <f t="shared" si="9"/>
        <v>X</v>
      </c>
      <c r="I276" s="29" t="s">
        <v>27</v>
      </c>
      <c r="J276" s="30" t="str">
        <f t="shared" si="9"/>
        <v>X</v>
      </c>
    </row>
    <row r="277" spans="1:10">
      <c r="A277" s="13" t="s">
        <v>558</v>
      </c>
      <c r="B277" s="26" t="s">
        <v>559</v>
      </c>
      <c r="C277" s="27">
        <v>4</v>
      </c>
      <c r="D277" s="28">
        <f t="shared" si="8"/>
        <v>1.7897091722595079E-3</v>
      </c>
      <c r="E277" s="27">
        <v>723</v>
      </c>
      <c r="F277" s="28">
        <f t="shared" si="8"/>
        <v>7.7073139531165053E-3</v>
      </c>
      <c r="G277" s="29">
        <v>1416894</v>
      </c>
      <c r="H277" s="30">
        <f t="shared" si="9"/>
        <v>4.0642180493970061E-3</v>
      </c>
      <c r="I277" s="29">
        <v>342975</v>
      </c>
      <c r="J277" s="30">
        <f t="shared" si="9"/>
        <v>2.7246938797786651E-3</v>
      </c>
    </row>
    <row r="278" spans="1:10">
      <c r="A278" s="13" t="s">
        <v>560</v>
      </c>
      <c r="B278" s="26" t="s">
        <v>561</v>
      </c>
      <c r="C278" s="27">
        <v>1</v>
      </c>
      <c r="D278" s="28">
        <f t="shared" si="8"/>
        <v>4.4742729306487697E-4</v>
      </c>
      <c r="E278" s="27">
        <v>34</v>
      </c>
      <c r="F278" s="28">
        <f t="shared" si="8"/>
        <v>3.6244629931668211E-4</v>
      </c>
      <c r="G278" s="29" t="s">
        <v>27</v>
      </c>
      <c r="H278" s="30" t="str">
        <f t="shared" si="9"/>
        <v>X</v>
      </c>
      <c r="I278" s="29" t="s">
        <v>27</v>
      </c>
      <c r="J278" s="30" t="str">
        <f t="shared" si="9"/>
        <v>X</v>
      </c>
    </row>
    <row r="279" spans="1:10">
      <c r="A279" s="13" t="s">
        <v>562</v>
      </c>
      <c r="B279" s="26" t="s">
        <v>563</v>
      </c>
      <c r="C279" s="27">
        <v>5</v>
      </c>
      <c r="D279" s="28">
        <f t="shared" si="8"/>
        <v>2.2371364653243847E-3</v>
      </c>
      <c r="E279" s="27">
        <v>289</v>
      </c>
      <c r="F279" s="28">
        <f t="shared" si="8"/>
        <v>3.080793544191798E-3</v>
      </c>
      <c r="G279" s="29">
        <v>461312</v>
      </c>
      <c r="H279" s="30">
        <f t="shared" si="9"/>
        <v>1.3232271128280815E-3</v>
      </c>
      <c r="I279" s="29">
        <v>186206</v>
      </c>
      <c r="J279" s="30">
        <f t="shared" si="9"/>
        <v>1.4792750158993107E-3</v>
      </c>
    </row>
    <row r="280" spans="1:10">
      <c r="A280" s="13" t="s">
        <v>564</v>
      </c>
      <c r="B280" s="26" t="s">
        <v>565</v>
      </c>
      <c r="C280" s="27">
        <v>1</v>
      </c>
      <c r="D280" s="28">
        <f t="shared" si="8"/>
        <v>4.4742729306487697E-4</v>
      </c>
      <c r="E280" s="27">
        <v>30</v>
      </c>
      <c r="F280" s="28">
        <f t="shared" si="8"/>
        <v>3.198055582206019E-4</v>
      </c>
      <c r="G280" s="29" t="s">
        <v>27</v>
      </c>
      <c r="H280" s="30" t="str">
        <f t="shared" si="9"/>
        <v>X</v>
      </c>
      <c r="I280" s="29" t="s">
        <v>27</v>
      </c>
      <c r="J280" s="30" t="str">
        <f t="shared" si="9"/>
        <v>X</v>
      </c>
    </row>
    <row r="281" spans="1:10">
      <c r="A281" s="13" t="s">
        <v>566</v>
      </c>
      <c r="B281" s="26" t="s">
        <v>567</v>
      </c>
      <c r="C281" s="27">
        <v>1</v>
      </c>
      <c r="D281" s="28">
        <f t="shared" si="8"/>
        <v>4.4742729306487697E-4</v>
      </c>
      <c r="E281" s="27">
        <v>66</v>
      </c>
      <c r="F281" s="28">
        <f t="shared" si="8"/>
        <v>7.0357222808532414E-4</v>
      </c>
      <c r="G281" s="29" t="s">
        <v>27</v>
      </c>
      <c r="H281" s="30" t="str">
        <f t="shared" si="9"/>
        <v>X</v>
      </c>
      <c r="I281" s="29" t="s">
        <v>27</v>
      </c>
      <c r="J281" s="30" t="str">
        <f t="shared" si="9"/>
        <v>X</v>
      </c>
    </row>
    <row r="282" spans="1:10">
      <c r="A282" s="13" t="s">
        <v>568</v>
      </c>
      <c r="B282" s="26" t="s">
        <v>569</v>
      </c>
      <c r="C282" s="27">
        <v>1</v>
      </c>
      <c r="D282" s="28">
        <f t="shared" si="8"/>
        <v>4.4742729306487697E-4</v>
      </c>
      <c r="E282" s="27">
        <v>81</v>
      </c>
      <c r="F282" s="28">
        <f t="shared" si="8"/>
        <v>8.6347500719562511E-4</v>
      </c>
      <c r="G282" s="29" t="s">
        <v>27</v>
      </c>
      <c r="H282" s="30" t="str">
        <f t="shared" si="9"/>
        <v>X</v>
      </c>
      <c r="I282" s="29" t="s">
        <v>27</v>
      </c>
      <c r="J282" s="30" t="str">
        <f t="shared" si="9"/>
        <v>X</v>
      </c>
    </row>
    <row r="283" spans="1:10">
      <c r="A283" s="13" t="s">
        <v>570</v>
      </c>
      <c r="B283" s="26" t="s">
        <v>571</v>
      </c>
      <c r="C283" s="27">
        <v>7</v>
      </c>
      <c r="D283" s="28">
        <f t="shared" si="8"/>
        <v>3.1319910514541389E-3</v>
      </c>
      <c r="E283" s="27">
        <v>850</v>
      </c>
      <c r="F283" s="28">
        <f t="shared" si="8"/>
        <v>9.0611574829170538E-3</v>
      </c>
      <c r="G283" s="29">
        <v>6245887</v>
      </c>
      <c r="H283" s="30">
        <f t="shared" si="9"/>
        <v>1.7915699184197349E-2</v>
      </c>
      <c r="I283" s="29">
        <v>2517866</v>
      </c>
      <c r="J283" s="30">
        <f t="shared" si="9"/>
        <v>2.0002665151404003E-2</v>
      </c>
    </row>
    <row r="284" spans="1:10">
      <c r="A284" s="13" t="s">
        <v>572</v>
      </c>
      <c r="B284" s="26" t="s">
        <v>573</v>
      </c>
      <c r="C284" s="27">
        <v>2</v>
      </c>
      <c r="D284" s="28">
        <f t="shared" si="8"/>
        <v>8.9485458612975394E-4</v>
      </c>
      <c r="E284" s="27">
        <v>522</v>
      </c>
      <c r="F284" s="28">
        <f t="shared" si="8"/>
        <v>5.5646167130384725E-3</v>
      </c>
      <c r="G284" s="29" t="s">
        <v>27</v>
      </c>
      <c r="H284" s="30" t="str">
        <f t="shared" si="9"/>
        <v>X</v>
      </c>
      <c r="I284" s="29" t="s">
        <v>27</v>
      </c>
      <c r="J284" s="30" t="str">
        <f t="shared" si="9"/>
        <v>X</v>
      </c>
    </row>
    <row r="285" spans="1:10">
      <c r="A285" s="13" t="s">
        <v>574</v>
      </c>
      <c r="B285" s="26" t="s">
        <v>575</v>
      </c>
      <c r="C285" s="27">
        <v>1</v>
      </c>
      <c r="D285" s="28">
        <f t="shared" si="8"/>
        <v>4.4742729306487697E-4</v>
      </c>
      <c r="E285" s="27">
        <v>154</v>
      </c>
      <c r="F285" s="28">
        <f t="shared" si="8"/>
        <v>1.6416685321990897E-3</v>
      </c>
      <c r="G285" s="29" t="s">
        <v>27</v>
      </c>
      <c r="H285" s="30" t="str">
        <f t="shared" si="9"/>
        <v>X</v>
      </c>
      <c r="I285" s="29" t="s">
        <v>27</v>
      </c>
      <c r="J285" s="30" t="str">
        <f t="shared" si="9"/>
        <v>X</v>
      </c>
    </row>
    <row r="286" spans="1:10">
      <c r="A286" s="13" t="s">
        <v>576</v>
      </c>
      <c r="B286" s="26" t="s">
        <v>577</v>
      </c>
      <c r="C286" s="27">
        <v>8</v>
      </c>
      <c r="D286" s="28">
        <f t="shared" si="8"/>
        <v>3.5794183445190158E-3</v>
      </c>
      <c r="E286" s="27">
        <v>468</v>
      </c>
      <c r="F286" s="28">
        <f t="shared" si="8"/>
        <v>4.9889667082413892E-3</v>
      </c>
      <c r="G286" s="29">
        <v>621611</v>
      </c>
      <c r="H286" s="30">
        <f t="shared" si="9"/>
        <v>1.7830286852112596E-3</v>
      </c>
      <c r="I286" s="29">
        <v>320364</v>
      </c>
      <c r="J286" s="30">
        <f t="shared" si="9"/>
        <v>2.5450654715399438E-3</v>
      </c>
    </row>
    <row r="287" spans="1:10">
      <c r="A287" s="13" t="s">
        <v>578</v>
      </c>
      <c r="B287" s="26" t="s">
        <v>579</v>
      </c>
      <c r="C287" s="27">
        <v>1</v>
      </c>
      <c r="D287" s="28">
        <f t="shared" si="8"/>
        <v>4.4742729306487697E-4</v>
      </c>
      <c r="E287" s="27">
        <v>3</v>
      </c>
      <c r="F287" s="28">
        <f t="shared" si="8"/>
        <v>3.1980555822060187E-5</v>
      </c>
      <c r="G287" s="29" t="s">
        <v>27</v>
      </c>
      <c r="H287" s="30" t="str">
        <f t="shared" si="9"/>
        <v>X</v>
      </c>
      <c r="I287" s="29" t="s">
        <v>27</v>
      </c>
      <c r="J287" s="30" t="str">
        <f t="shared" si="9"/>
        <v>X</v>
      </c>
    </row>
    <row r="288" spans="1:10">
      <c r="A288" s="13" t="s">
        <v>580</v>
      </c>
      <c r="B288" s="26" t="s">
        <v>581</v>
      </c>
      <c r="C288" s="27">
        <v>1</v>
      </c>
      <c r="D288" s="28">
        <f t="shared" si="8"/>
        <v>4.4742729306487697E-4</v>
      </c>
      <c r="E288" s="27">
        <v>95</v>
      </c>
      <c r="F288" s="28">
        <f t="shared" si="8"/>
        <v>1.0127176010319059E-3</v>
      </c>
      <c r="G288" s="29" t="s">
        <v>27</v>
      </c>
      <c r="H288" s="30" t="str">
        <f t="shared" si="9"/>
        <v>X</v>
      </c>
      <c r="I288" s="29" t="s">
        <v>27</v>
      </c>
      <c r="J288" s="30" t="str">
        <f t="shared" si="9"/>
        <v>X</v>
      </c>
    </row>
    <row r="289" spans="1:10">
      <c r="A289" s="13" t="s">
        <v>582</v>
      </c>
      <c r="B289" s="26" t="s">
        <v>583</v>
      </c>
      <c r="C289" s="27">
        <v>1</v>
      </c>
      <c r="D289" s="28">
        <f t="shared" si="8"/>
        <v>4.4742729306487697E-4</v>
      </c>
      <c r="E289" s="27">
        <v>44</v>
      </c>
      <c r="F289" s="28">
        <f t="shared" si="8"/>
        <v>4.6904815205688272E-4</v>
      </c>
      <c r="G289" s="29" t="s">
        <v>27</v>
      </c>
      <c r="H289" s="30" t="str">
        <f t="shared" si="9"/>
        <v>X</v>
      </c>
      <c r="I289" s="29" t="s">
        <v>27</v>
      </c>
      <c r="J289" s="30" t="str">
        <f t="shared" si="9"/>
        <v>X</v>
      </c>
    </row>
    <row r="290" spans="1:10">
      <c r="A290" s="13" t="s">
        <v>584</v>
      </c>
      <c r="B290" s="26" t="s">
        <v>585</v>
      </c>
      <c r="C290" s="27">
        <v>1</v>
      </c>
      <c r="D290" s="28">
        <f t="shared" si="8"/>
        <v>4.4742729306487697E-4</v>
      </c>
      <c r="E290" s="27">
        <v>434</v>
      </c>
      <c r="F290" s="28">
        <f t="shared" si="8"/>
        <v>4.6265204089247069E-3</v>
      </c>
      <c r="G290" s="29" t="s">
        <v>27</v>
      </c>
      <c r="H290" s="30" t="str">
        <f t="shared" si="9"/>
        <v>X</v>
      </c>
      <c r="I290" s="29" t="s">
        <v>27</v>
      </c>
      <c r="J290" s="30" t="str">
        <f t="shared" si="9"/>
        <v>X</v>
      </c>
    </row>
    <row r="291" spans="1:10">
      <c r="A291" s="13" t="s">
        <v>586</v>
      </c>
      <c r="B291" s="26" t="s">
        <v>587</v>
      </c>
      <c r="C291" s="27">
        <v>1</v>
      </c>
      <c r="D291" s="28">
        <f t="shared" si="8"/>
        <v>4.4742729306487697E-4</v>
      </c>
      <c r="E291" s="27">
        <v>4</v>
      </c>
      <c r="F291" s="28">
        <f t="shared" si="8"/>
        <v>4.2640741096080247E-5</v>
      </c>
      <c r="G291" s="29" t="s">
        <v>27</v>
      </c>
      <c r="H291" s="30" t="str">
        <f t="shared" si="9"/>
        <v>X</v>
      </c>
      <c r="I291" s="29" t="s">
        <v>27</v>
      </c>
      <c r="J291" s="30" t="str">
        <f t="shared" si="9"/>
        <v>X</v>
      </c>
    </row>
    <row r="292" spans="1:10">
      <c r="A292" s="13" t="s">
        <v>588</v>
      </c>
      <c r="B292" s="26" t="s">
        <v>589</v>
      </c>
      <c r="C292" s="27">
        <v>2</v>
      </c>
      <c r="D292" s="28">
        <f t="shared" si="8"/>
        <v>8.9485458612975394E-4</v>
      </c>
      <c r="E292" s="27">
        <v>9</v>
      </c>
      <c r="F292" s="28">
        <f t="shared" si="8"/>
        <v>9.5941667466180561E-5</v>
      </c>
      <c r="G292" s="29" t="s">
        <v>27</v>
      </c>
      <c r="H292" s="30" t="str">
        <f t="shared" si="9"/>
        <v>X</v>
      </c>
      <c r="I292" s="29" t="s">
        <v>27</v>
      </c>
      <c r="J292" s="30" t="str">
        <f t="shared" si="9"/>
        <v>X</v>
      </c>
    </row>
    <row r="293" spans="1:10">
      <c r="A293" s="13" t="s">
        <v>590</v>
      </c>
      <c r="B293" s="26" t="s">
        <v>591</v>
      </c>
      <c r="C293" s="27">
        <v>2</v>
      </c>
      <c r="D293" s="28">
        <f t="shared" si="8"/>
        <v>8.9485458612975394E-4</v>
      </c>
      <c r="E293" s="27">
        <v>3</v>
      </c>
      <c r="F293" s="28">
        <f t="shared" si="8"/>
        <v>3.1980555822060187E-5</v>
      </c>
      <c r="G293" s="29" t="s">
        <v>27</v>
      </c>
      <c r="H293" s="30" t="str">
        <f t="shared" si="9"/>
        <v>X</v>
      </c>
      <c r="I293" s="29" t="s">
        <v>27</v>
      </c>
      <c r="J293" s="30" t="str">
        <f t="shared" si="9"/>
        <v>X</v>
      </c>
    </row>
    <row r="294" spans="1:10">
      <c r="A294" s="13" t="s">
        <v>592</v>
      </c>
      <c r="B294" s="26" t="s">
        <v>593</v>
      </c>
      <c r="C294" s="27">
        <v>2</v>
      </c>
      <c r="D294" s="28">
        <f t="shared" si="8"/>
        <v>8.9485458612975394E-4</v>
      </c>
      <c r="E294" s="27">
        <v>3295</v>
      </c>
      <c r="F294" s="28">
        <f t="shared" si="8"/>
        <v>3.5125310477896104E-2</v>
      </c>
      <c r="G294" s="29" t="s">
        <v>27</v>
      </c>
      <c r="H294" s="30" t="str">
        <f t="shared" si="9"/>
        <v>X</v>
      </c>
      <c r="I294" s="29" t="s">
        <v>27</v>
      </c>
      <c r="J294" s="30" t="str">
        <f t="shared" si="9"/>
        <v>X</v>
      </c>
    </row>
    <row r="295" spans="1:10">
      <c r="A295" s="13" t="s">
        <v>594</v>
      </c>
      <c r="B295" s="26" t="s">
        <v>595</v>
      </c>
      <c r="C295" s="27">
        <v>3</v>
      </c>
      <c r="D295" s="28">
        <f t="shared" si="8"/>
        <v>1.3422818791946308E-3</v>
      </c>
      <c r="E295" s="27">
        <v>174</v>
      </c>
      <c r="F295" s="28">
        <f t="shared" si="8"/>
        <v>1.8548722376794909E-3</v>
      </c>
      <c r="G295" s="29">
        <v>357628</v>
      </c>
      <c r="H295" s="30">
        <f t="shared" si="9"/>
        <v>1.0258199784668103E-3</v>
      </c>
      <c r="I295" s="29">
        <v>135530</v>
      </c>
      <c r="J295" s="30">
        <f t="shared" si="9"/>
        <v>1.0766900255890443E-3</v>
      </c>
    </row>
    <row r="296" spans="1:10">
      <c r="A296" s="13" t="s">
        <v>596</v>
      </c>
      <c r="B296" s="26" t="s">
        <v>597</v>
      </c>
      <c r="C296" s="27">
        <v>41</v>
      </c>
      <c r="D296" s="28">
        <f t="shared" si="8"/>
        <v>1.8344519015659956E-2</v>
      </c>
      <c r="E296" s="27">
        <v>4955</v>
      </c>
      <c r="F296" s="28">
        <f t="shared" si="8"/>
        <v>5.2821218032769408E-2</v>
      </c>
      <c r="G296" s="29">
        <v>15732611</v>
      </c>
      <c r="H296" s="30">
        <f t="shared" si="9"/>
        <v>4.5127413617632568E-2</v>
      </c>
      <c r="I296" s="29">
        <v>3848974</v>
      </c>
      <c r="J296" s="30">
        <f t="shared" si="9"/>
        <v>3.0577377071877562E-2</v>
      </c>
    </row>
    <row r="297" spans="1:10">
      <c r="A297" s="13" t="s">
        <v>598</v>
      </c>
      <c r="B297" s="26" t="s">
        <v>599</v>
      </c>
      <c r="C297" s="27">
        <v>1</v>
      </c>
      <c r="D297" s="28">
        <f t="shared" si="8"/>
        <v>4.4742729306487697E-4</v>
      </c>
      <c r="E297" s="27">
        <v>143</v>
      </c>
      <c r="F297" s="28">
        <f t="shared" si="8"/>
        <v>1.5244064941848689E-3</v>
      </c>
      <c r="G297" s="29" t="s">
        <v>27</v>
      </c>
      <c r="H297" s="30" t="str">
        <f t="shared" si="9"/>
        <v>X</v>
      </c>
      <c r="I297" s="29" t="s">
        <v>27</v>
      </c>
      <c r="J297" s="30" t="str">
        <f t="shared" si="9"/>
        <v>X</v>
      </c>
    </row>
    <row r="298" spans="1:10">
      <c r="A298" s="13" t="s">
        <v>600</v>
      </c>
      <c r="B298" s="26" t="s">
        <v>601</v>
      </c>
      <c r="C298" s="27">
        <v>10</v>
      </c>
      <c r="D298" s="28">
        <f t="shared" si="8"/>
        <v>4.4742729306487695E-3</v>
      </c>
      <c r="E298" s="27">
        <v>1066</v>
      </c>
      <c r="F298" s="28">
        <f t="shared" si="8"/>
        <v>1.1363757502105387E-2</v>
      </c>
      <c r="G298" s="29">
        <v>7033221</v>
      </c>
      <c r="H298" s="30">
        <f t="shared" si="9"/>
        <v>2.0174087640711345E-2</v>
      </c>
      <c r="I298" s="29">
        <v>1036784</v>
      </c>
      <c r="J298" s="30">
        <f t="shared" si="9"/>
        <v>8.2365158377504001E-3</v>
      </c>
    </row>
    <row r="299" spans="1:10">
      <c r="A299" s="13" t="s">
        <v>602</v>
      </c>
      <c r="B299" s="26" t="s">
        <v>603</v>
      </c>
      <c r="C299" s="27">
        <v>4</v>
      </c>
      <c r="D299" s="28">
        <f t="shared" si="8"/>
        <v>1.7897091722595079E-3</v>
      </c>
      <c r="E299" s="27">
        <v>73</v>
      </c>
      <c r="F299" s="28">
        <f t="shared" si="8"/>
        <v>7.7819352500346458E-4</v>
      </c>
      <c r="G299" s="29">
        <v>160221</v>
      </c>
      <c r="H299" s="30">
        <f t="shared" si="9"/>
        <v>4.5957783722172421E-4</v>
      </c>
      <c r="I299" s="29">
        <v>54255</v>
      </c>
      <c r="J299" s="30">
        <f t="shared" si="9"/>
        <v>4.3101761483312621E-4</v>
      </c>
    </row>
    <row r="300" spans="1:10">
      <c r="A300" s="13" t="s">
        <v>604</v>
      </c>
      <c r="B300" s="26" t="s">
        <v>605</v>
      </c>
      <c r="C300" s="27">
        <v>7</v>
      </c>
      <c r="D300" s="28">
        <f t="shared" si="8"/>
        <v>3.1319910514541389E-3</v>
      </c>
      <c r="E300" s="27">
        <v>210</v>
      </c>
      <c r="F300" s="28">
        <f t="shared" si="8"/>
        <v>2.2386389075442132E-3</v>
      </c>
      <c r="G300" s="29">
        <v>495451</v>
      </c>
      <c r="H300" s="30">
        <f t="shared" si="9"/>
        <v>1.4211514035572146E-3</v>
      </c>
      <c r="I300" s="29">
        <v>113712</v>
      </c>
      <c r="J300" s="30">
        <f t="shared" si="9"/>
        <v>9.0336144167181738E-4</v>
      </c>
    </row>
    <row r="301" spans="1:10">
      <c r="A301" s="13" t="s">
        <v>606</v>
      </c>
      <c r="B301" s="26" t="s">
        <v>607</v>
      </c>
      <c r="C301" s="27">
        <v>10</v>
      </c>
      <c r="D301" s="28">
        <f t="shared" si="8"/>
        <v>4.4742729306487695E-3</v>
      </c>
      <c r="E301" s="27">
        <v>698</v>
      </c>
      <c r="F301" s="28">
        <f t="shared" si="8"/>
        <v>7.4408093212660039E-3</v>
      </c>
      <c r="G301" s="29">
        <v>3065559</v>
      </c>
      <c r="H301" s="30">
        <f t="shared" si="9"/>
        <v>8.7932479206570408E-3</v>
      </c>
      <c r="I301" s="29">
        <v>605824</v>
      </c>
      <c r="J301" s="30">
        <f t="shared" si="9"/>
        <v>4.8128433414185582E-3</v>
      </c>
    </row>
    <row r="302" spans="1:10">
      <c r="A302" s="13" t="s">
        <v>608</v>
      </c>
      <c r="B302" s="26" t="s">
        <v>609</v>
      </c>
      <c r="C302" s="27">
        <v>2</v>
      </c>
      <c r="D302" s="28">
        <f t="shared" si="8"/>
        <v>8.9485458612975394E-4</v>
      </c>
      <c r="E302" s="27">
        <v>129</v>
      </c>
      <c r="F302" s="28">
        <f t="shared" si="8"/>
        <v>1.375163900348588E-3</v>
      </c>
      <c r="G302" s="29" t="s">
        <v>27</v>
      </c>
      <c r="H302" s="30" t="str">
        <f t="shared" si="9"/>
        <v>X</v>
      </c>
      <c r="I302" s="29" t="s">
        <v>27</v>
      </c>
      <c r="J302" s="30" t="str">
        <f t="shared" si="9"/>
        <v>X</v>
      </c>
    </row>
    <row r="303" spans="1:10">
      <c r="A303" s="13" t="s">
        <v>610</v>
      </c>
      <c r="B303" s="26" t="s">
        <v>611</v>
      </c>
      <c r="C303" s="27">
        <v>1</v>
      </c>
      <c r="D303" s="28">
        <f t="shared" si="8"/>
        <v>4.4742729306487697E-4</v>
      </c>
      <c r="E303" s="27">
        <v>122</v>
      </c>
      <c r="F303" s="28">
        <f t="shared" si="8"/>
        <v>1.3005426034304476E-3</v>
      </c>
      <c r="G303" s="29" t="s">
        <v>27</v>
      </c>
      <c r="H303" s="30" t="str">
        <f t="shared" si="9"/>
        <v>X</v>
      </c>
      <c r="I303" s="29" t="s">
        <v>27</v>
      </c>
      <c r="J303" s="30" t="str">
        <f t="shared" si="9"/>
        <v>X</v>
      </c>
    </row>
    <row r="304" spans="1:10">
      <c r="A304" s="13" t="s">
        <v>612</v>
      </c>
      <c r="B304" s="26" t="s">
        <v>613</v>
      </c>
      <c r="C304" s="27">
        <v>1</v>
      </c>
      <c r="D304" s="28">
        <f t="shared" si="8"/>
        <v>4.4742729306487697E-4</v>
      </c>
      <c r="E304" s="27">
        <v>23</v>
      </c>
      <c r="F304" s="28">
        <f t="shared" si="8"/>
        <v>2.4518426130246146E-4</v>
      </c>
      <c r="G304" s="29" t="s">
        <v>27</v>
      </c>
      <c r="H304" s="30" t="str">
        <f t="shared" si="9"/>
        <v>X</v>
      </c>
      <c r="I304" s="29" t="s">
        <v>27</v>
      </c>
      <c r="J304" s="30" t="str">
        <f t="shared" si="9"/>
        <v>X</v>
      </c>
    </row>
    <row r="305" spans="1:10">
      <c r="A305" s="13" t="s">
        <v>614</v>
      </c>
      <c r="B305" s="26" t="s">
        <v>615</v>
      </c>
      <c r="C305" s="27">
        <v>11</v>
      </c>
      <c r="D305" s="28">
        <f t="shared" si="8"/>
        <v>4.9217002237136468E-3</v>
      </c>
      <c r="E305" s="27">
        <v>353</v>
      </c>
      <c r="F305" s="28">
        <f t="shared" si="8"/>
        <v>3.7630454017290819E-3</v>
      </c>
      <c r="G305" s="29">
        <v>579395</v>
      </c>
      <c r="H305" s="30">
        <f t="shared" si="9"/>
        <v>1.6619363316736314E-3</v>
      </c>
      <c r="I305" s="29">
        <v>228050</v>
      </c>
      <c r="J305" s="30">
        <f t="shared" si="9"/>
        <v>1.8116960107399213E-3</v>
      </c>
    </row>
    <row r="306" spans="1:10">
      <c r="A306" s="13" t="s">
        <v>616</v>
      </c>
      <c r="B306" s="26" t="s">
        <v>617</v>
      </c>
      <c r="C306" s="27">
        <v>1</v>
      </c>
      <c r="D306" s="28">
        <f t="shared" si="8"/>
        <v>4.4742729306487697E-4</v>
      </c>
      <c r="E306" s="27">
        <v>5</v>
      </c>
      <c r="F306" s="28">
        <f t="shared" si="8"/>
        <v>5.3300926370100314E-5</v>
      </c>
      <c r="G306" s="29" t="s">
        <v>27</v>
      </c>
      <c r="H306" s="30" t="str">
        <f t="shared" si="9"/>
        <v>X</v>
      </c>
      <c r="I306" s="29" t="s">
        <v>27</v>
      </c>
      <c r="J306" s="30" t="str">
        <f t="shared" si="9"/>
        <v>X</v>
      </c>
    </row>
    <row r="307" spans="1:10">
      <c r="A307" s="13" t="s">
        <v>618</v>
      </c>
      <c r="B307" s="26" t="s">
        <v>619</v>
      </c>
      <c r="C307" s="27">
        <v>19</v>
      </c>
      <c r="D307" s="28">
        <f t="shared" si="8"/>
        <v>8.5011185682326625E-3</v>
      </c>
      <c r="E307" s="27">
        <v>127</v>
      </c>
      <c r="F307" s="28">
        <f t="shared" si="8"/>
        <v>1.353843529800548E-3</v>
      </c>
      <c r="G307" s="29">
        <v>110786</v>
      </c>
      <c r="H307" s="30">
        <f t="shared" si="9"/>
        <v>3.1777850765159335E-4</v>
      </c>
      <c r="I307" s="29">
        <v>55747</v>
      </c>
      <c r="J307" s="30">
        <f t="shared" si="9"/>
        <v>4.4287049993737513E-4</v>
      </c>
    </row>
    <row r="308" spans="1:10">
      <c r="A308" s="13" t="s">
        <v>620</v>
      </c>
      <c r="B308" s="26" t="s">
        <v>621</v>
      </c>
      <c r="C308" s="27">
        <v>1</v>
      </c>
      <c r="D308" s="28">
        <f t="shared" si="8"/>
        <v>4.4742729306487697E-4</v>
      </c>
      <c r="E308" s="27">
        <v>6</v>
      </c>
      <c r="F308" s="28">
        <f t="shared" si="8"/>
        <v>6.3961111644120374E-5</v>
      </c>
      <c r="G308" s="29" t="s">
        <v>27</v>
      </c>
      <c r="H308" s="30" t="str">
        <f t="shared" si="9"/>
        <v>X</v>
      </c>
      <c r="I308" s="29" t="s">
        <v>27</v>
      </c>
      <c r="J308" s="30" t="str">
        <f t="shared" si="9"/>
        <v>X</v>
      </c>
    </row>
    <row r="309" spans="1:10">
      <c r="A309" s="13" t="s">
        <v>622</v>
      </c>
      <c r="B309" s="26" t="s">
        <v>623</v>
      </c>
      <c r="C309" s="27">
        <v>2</v>
      </c>
      <c r="D309" s="28">
        <f t="shared" si="8"/>
        <v>8.9485458612975394E-4</v>
      </c>
      <c r="E309" s="27">
        <v>12</v>
      </c>
      <c r="F309" s="28">
        <f t="shared" si="8"/>
        <v>1.2792222328824075E-4</v>
      </c>
      <c r="G309" s="29" t="s">
        <v>27</v>
      </c>
      <c r="H309" s="30" t="str">
        <f t="shared" si="9"/>
        <v>X</v>
      </c>
      <c r="I309" s="29" t="s">
        <v>27</v>
      </c>
      <c r="J309" s="30" t="str">
        <f t="shared" si="9"/>
        <v>X</v>
      </c>
    </row>
    <row r="310" spans="1:10">
      <c r="A310" s="13" t="s">
        <v>624</v>
      </c>
      <c r="B310" s="26" t="s">
        <v>625</v>
      </c>
      <c r="C310" s="27">
        <v>2</v>
      </c>
      <c r="D310" s="28">
        <f t="shared" si="8"/>
        <v>8.9485458612975394E-4</v>
      </c>
      <c r="E310" s="27">
        <v>15</v>
      </c>
      <c r="F310" s="28">
        <f t="shared" si="8"/>
        <v>1.5990277911030095E-4</v>
      </c>
      <c r="G310" s="29" t="s">
        <v>27</v>
      </c>
      <c r="H310" s="30" t="str">
        <f t="shared" si="9"/>
        <v>X</v>
      </c>
      <c r="I310" s="29" t="s">
        <v>27</v>
      </c>
      <c r="J310" s="30" t="str">
        <f t="shared" si="9"/>
        <v>X</v>
      </c>
    </row>
    <row r="311" spans="1:10">
      <c r="A311" s="13" t="s">
        <v>626</v>
      </c>
      <c r="B311" s="26" t="s">
        <v>627</v>
      </c>
      <c r="C311" s="27">
        <v>41</v>
      </c>
      <c r="D311" s="28">
        <f t="shared" si="8"/>
        <v>1.8344519015659956E-2</v>
      </c>
      <c r="E311" s="27">
        <v>156</v>
      </c>
      <c r="F311" s="28">
        <f t="shared" si="8"/>
        <v>1.6629889027471297E-3</v>
      </c>
      <c r="G311" s="29">
        <v>159461</v>
      </c>
      <c r="H311" s="30">
        <f t="shared" si="9"/>
        <v>4.5739785359730228E-4</v>
      </c>
      <c r="I311" s="29">
        <v>89629</v>
      </c>
      <c r="J311" s="30">
        <f t="shared" si="9"/>
        <v>7.1203903418815353E-4</v>
      </c>
    </row>
    <row r="312" spans="1:10">
      <c r="A312" s="13" t="s">
        <v>628</v>
      </c>
      <c r="B312" s="26" t="s">
        <v>629</v>
      </c>
      <c r="C312" s="27">
        <v>2</v>
      </c>
      <c r="D312" s="28">
        <f t="shared" si="8"/>
        <v>8.9485458612975394E-4</v>
      </c>
      <c r="E312" s="27">
        <v>59</v>
      </c>
      <c r="F312" s="28">
        <f t="shared" si="8"/>
        <v>6.289509311671837E-4</v>
      </c>
      <c r="G312" s="29" t="s">
        <v>27</v>
      </c>
      <c r="H312" s="30" t="str">
        <f t="shared" si="9"/>
        <v>X</v>
      </c>
      <c r="I312" s="29" t="s">
        <v>27</v>
      </c>
      <c r="J312" s="30" t="str">
        <f t="shared" si="9"/>
        <v>X</v>
      </c>
    </row>
    <row r="313" spans="1:10">
      <c r="A313" s="13" t="s">
        <v>630</v>
      </c>
      <c r="B313" s="26" t="s">
        <v>631</v>
      </c>
      <c r="C313" s="27">
        <v>1</v>
      </c>
      <c r="D313" s="28">
        <f t="shared" si="8"/>
        <v>4.4742729306487697E-4</v>
      </c>
      <c r="E313" s="27">
        <v>4</v>
      </c>
      <c r="F313" s="28">
        <f t="shared" si="8"/>
        <v>4.2640741096080247E-5</v>
      </c>
      <c r="G313" s="29" t="s">
        <v>27</v>
      </c>
      <c r="H313" s="30" t="str">
        <f t="shared" si="9"/>
        <v>X</v>
      </c>
      <c r="I313" s="29" t="s">
        <v>27</v>
      </c>
      <c r="J313" s="30" t="str">
        <f t="shared" si="9"/>
        <v>X</v>
      </c>
    </row>
    <row r="314" spans="1:10">
      <c r="A314" s="13" t="s">
        <v>632</v>
      </c>
      <c r="B314" s="26" t="s">
        <v>633</v>
      </c>
      <c r="C314" s="27">
        <v>1</v>
      </c>
      <c r="D314" s="28">
        <f t="shared" si="8"/>
        <v>4.4742729306487697E-4</v>
      </c>
      <c r="E314" s="27">
        <v>8</v>
      </c>
      <c r="F314" s="28">
        <f t="shared" si="8"/>
        <v>8.5281482192160494E-5</v>
      </c>
      <c r="G314" s="29" t="s">
        <v>27</v>
      </c>
      <c r="H314" s="30" t="str">
        <f t="shared" si="9"/>
        <v>X</v>
      </c>
      <c r="I314" s="29" t="s">
        <v>27</v>
      </c>
      <c r="J314" s="30" t="str">
        <f t="shared" si="9"/>
        <v>X</v>
      </c>
    </row>
    <row r="315" spans="1:10">
      <c r="A315" s="13" t="s">
        <v>634</v>
      </c>
      <c r="B315" s="26" t="s">
        <v>635</v>
      </c>
      <c r="C315" s="27">
        <v>5</v>
      </c>
      <c r="D315" s="28">
        <f t="shared" si="8"/>
        <v>2.2371364653243847E-3</v>
      </c>
      <c r="E315" s="27">
        <v>49</v>
      </c>
      <c r="F315" s="28">
        <f t="shared" si="8"/>
        <v>5.2234907842698308E-4</v>
      </c>
      <c r="G315" s="29">
        <v>35557</v>
      </c>
      <c r="H315" s="30">
        <f t="shared" si="9"/>
        <v>1.0199168122838359E-4</v>
      </c>
      <c r="I315" s="29">
        <v>26556</v>
      </c>
      <c r="J315" s="30">
        <f t="shared" si="9"/>
        <v>2.10968643986886E-4</v>
      </c>
    </row>
    <row r="316" spans="1:10">
      <c r="A316" s="31" t="s">
        <v>636</v>
      </c>
      <c r="B316" s="32"/>
      <c r="C316" s="33"/>
      <c r="D316" s="34"/>
      <c r="E316" s="33"/>
      <c r="F316" s="34"/>
      <c r="G316" s="35"/>
      <c r="H316" s="36"/>
      <c r="I316" s="35"/>
      <c r="J316" s="36"/>
    </row>
    <row r="317" spans="1:10">
      <c r="A317" s="31" t="s">
        <v>637</v>
      </c>
      <c r="B317" s="32"/>
      <c r="C317" s="33"/>
      <c r="D317" s="34"/>
      <c r="E317" s="33"/>
      <c r="F317" s="34"/>
      <c r="G317" s="35"/>
      <c r="H317" s="36"/>
      <c r="I317" s="35"/>
      <c r="J317" s="36"/>
    </row>
    <row r="318" spans="1:10">
      <c r="A318" s="37" t="s">
        <v>638</v>
      </c>
    </row>
    <row r="319" spans="1:10">
      <c r="A319" s="4" t="s">
        <v>639</v>
      </c>
    </row>
  </sheetData>
  <phoneticPr fontId="3"/>
  <pageMargins left="0.9055118110236221" right="0.59055118110236227" top="0.6692913385826772" bottom="0.59055118110236227" header="0.31496062992125984" footer="0.19685039370078741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第5表</vt:lpstr>
      <vt:lpstr>第5表!Print_Area</vt:lpstr>
      <vt:lpstr>第5表!Print_Titles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0000583</dc:creator>
  <cp:lastModifiedBy>0000583</cp:lastModifiedBy>
  <dcterms:created xsi:type="dcterms:W3CDTF">2025-12-23T00:35:20Z</dcterms:created>
  <dcterms:modified xsi:type="dcterms:W3CDTF">2025-12-23T00:37:21Z</dcterms:modified>
</cp:coreProperties>
</file>