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E6C35A8-D5CE-463B-AB29-81E12DFB909E}" xr6:coauthVersionLast="47" xr6:coauthVersionMax="47" xr10:uidLastSave="{00000000-0000-0000-0000-000000000000}"/>
  <bookViews>
    <workbookView xWindow="28680" yWindow="-120" windowWidth="29040" windowHeight="15720" xr2:uid="{00000000-000D-0000-FFFF-FFFF00000000}"/>
  </bookViews>
  <sheets>
    <sheet name="事業者情報" sheetId="5" r:id="rId1"/>
    <sheet name="別紙(1)事業計画書" sheetId="4" r:id="rId2"/>
    <sheet name="別紙(2)所要額調書" sheetId="3" r:id="rId3"/>
    <sheet name="（第2号様式）収支予算書" sheetId="8" r:id="rId4"/>
  </sheets>
  <definedNames>
    <definedName name="_xlnm.Print_Area" localSheetId="3">'（第2号様式）収支予算書'!$A$1:$F$44</definedName>
    <definedName name="_xlnm.Print_Area" localSheetId="0">事業者情報!$A$1:$M$30</definedName>
    <definedName name="_xlnm.Print_Area" localSheetId="1">'別紙(1)事業計画書'!$A$1:$U$73</definedName>
    <definedName name="_xlnm.Print_Area" localSheetId="2">'別紙(2)所要額調書'!$A$1:$I$47</definedName>
    <definedName name="_xlnm.Print_Titles" localSheetId="2">'別紙(2)所要額調書'!$1:$11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3" l="1"/>
  <c r="G31" i="3"/>
  <c r="G22" i="3"/>
  <c r="G17" i="3"/>
  <c r="G12" i="3"/>
  <c r="B60" i="4" l="1"/>
  <c r="B45" i="4"/>
  <c r="B27" i="4"/>
  <c r="B18" i="4"/>
  <c r="B9" i="4"/>
  <c r="V53" i="4" l="1"/>
  <c r="V54" i="4"/>
  <c r="V55" i="4"/>
  <c r="V56" i="4"/>
  <c r="V52" i="4"/>
  <c r="C34" i="8" l="1"/>
  <c r="C36" i="8" l="1"/>
  <c r="B4" i="3"/>
  <c r="C27" i="8"/>
  <c r="C14" i="8"/>
  <c r="A12" i="3" l="1"/>
  <c r="A36" i="3"/>
  <c r="A31" i="3"/>
  <c r="A22" i="3"/>
  <c r="A17" i="3"/>
  <c r="N4" i="4" l="1"/>
  <c r="M41" i="4"/>
  <c r="T40" i="4"/>
  <c r="V40" i="4" s="1"/>
  <c r="P41" i="4" l="1"/>
  <c r="F22" i="3" l="1"/>
  <c r="B22" i="3"/>
  <c r="D12" i="3" l="1"/>
  <c r="T39" i="4"/>
  <c r="V39" i="4" s="1"/>
  <c r="T38" i="4"/>
  <c r="V38" i="4" s="1"/>
  <c r="T37" i="4"/>
  <c r="V37" i="4" s="1"/>
  <c r="T36" i="4"/>
  <c r="V36" i="4" s="1"/>
  <c r="T35" i="4"/>
  <c r="V35" i="4" s="1"/>
  <c r="M57" i="4" l="1"/>
  <c r="R57" i="4"/>
  <c r="F31" i="3" l="1"/>
  <c r="D22" i="3"/>
  <c r="F4" i="3"/>
  <c r="N5" i="4"/>
  <c r="D36" i="3"/>
  <c r="D31" i="3"/>
  <c r="D17" i="3"/>
  <c r="H31" i="3" l="1"/>
  <c r="H36" i="3"/>
  <c r="H17" i="3"/>
  <c r="H22" i="3"/>
  <c r="B38" i="3" l="1"/>
  <c r="H12" i="3"/>
  <c r="B24" i="3" l="1"/>
  <c r="C4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00000000-0006-0000-0200-000001000000}">
      <text>
        <r>
          <rPr>
            <sz val="9"/>
            <color indexed="81"/>
            <rFont val="HG丸ｺﾞｼｯｸM-PRO"/>
            <family val="3"/>
            <charset val="128"/>
          </rPr>
          <t>「事業者情報」シートから自動で反映されます。</t>
        </r>
      </text>
    </comment>
    <comment ref="N5" authorId="0" shapeId="0" xr:uid="{00000000-0006-0000-0200-000002000000}">
      <text>
        <r>
          <rPr>
            <sz val="9"/>
            <color indexed="81"/>
            <rFont val="HG丸ｺﾞｼｯｸM-PRO"/>
            <family val="3"/>
            <charset val="128"/>
          </rPr>
          <t>「事業者情報」シートから自動で反映されます。</t>
        </r>
      </text>
    </comment>
    <comment ref="N6" authorId="0" shapeId="0" xr:uid="{086604B8-0F7C-4434-9293-113BA06E24D6}">
      <text>
        <r>
          <rPr>
            <sz val="9"/>
            <color indexed="81"/>
            <rFont val="HG丸ｺﾞｼｯｸM-PRO"/>
            <family val="3"/>
            <charset val="128"/>
          </rPr>
          <t>『該当する』場合は、
プルダウンリストから選択してください。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4" authorId="0" shapeId="0" xr:uid="{00000000-0006-0000-0400-000001000000}">
      <text>
        <r>
          <rPr>
            <sz val="11"/>
            <color indexed="81"/>
            <rFont val="HG丸ｺﾞｼｯｸM-PRO"/>
            <family val="3"/>
            <charset val="128"/>
          </rPr>
          <t>「事業者情報」シートから自動で反映されます。</t>
        </r>
      </text>
    </comment>
    <comment ref="C36" authorId="0" shapeId="0" xr:uid="{00000000-0006-0000-0400-000002000000}">
      <text>
        <r>
          <rPr>
            <sz val="11"/>
            <color indexed="81"/>
            <rFont val="HG丸ｺﾞｼｯｸM-PRO"/>
            <family val="3"/>
            <charset val="128"/>
          </rPr>
          <t>「事業者情報」シートから自動で反映されます。</t>
        </r>
      </text>
    </comment>
  </commentList>
</comments>
</file>

<file path=xl/sharedStrings.xml><?xml version="1.0" encoding="utf-8"?>
<sst xmlns="http://schemas.openxmlformats.org/spreadsheetml/2006/main" count="357" uniqueCount="150">
  <si>
    <t>総事業費</t>
    <rPh sb="0" eb="1">
      <t>ソウ</t>
    </rPh>
    <rPh sb="1" eb="4">
      <t>ジギョウヒ</t>
    </rPh>
    <phoneticPr fontId="4"/>
  </si>
  <si>
    <t>収入額</t>
    <rPh sb="0" eb="2">
      <t>シュウニュウ</t>
    </rPh>
    <rPh sb="2" eb="3">
      <t>ガク</t>
    </rPh>
    <phoneticPr fontId="4"/>
  </si>
  <si>
    <t>Ａ</t>
  </si>
  <si>
    <t>Ｂ</t>
  </si>
  <si>
    <t>Ｃ</t>
  </si>
  <si>
    <t>Ｄ</t>
  </si>
  <si>
    <t>（１）人材確保体制構築支援事業</t>
    <rPh sb="3" eb="5">
      <t>ジンザイ</t>
    </rPh>
    <rPh sb="5" eb="7">
      <t>カクホ</t>
    </rPh>
    <rPh sb="7" eb="9">
      <t>タイセイ</t>
    </rPh>
    <rPh sb="9" eb="11">
      <t>コウチク</t>
    </rPh>
    <rPh sb="11" eb="13">
      <t>シエン</t>
    </rPh>
    <rPh sb="13" eb="15">
      <t>ジギョウ</t>
    </rPh>
    <phoneticPr fontId="3"/>
  </si>
  <si>
    <t>　（ア）研修体制の構築の支援</t>
    <rPh sb="4" eb="6">
      <t>ケンシュウ</t>
    </rPh>
    <rPh sb="6" eb="8">
      <t>タイセイ</t>
    </rPh>
    <rPh sb="9" eb="11">
      <t>コウチク</t>
    </rPh>
    <rPh sb="12" eb="14">
      <t>シエン</t>
    </rPh>
    <phoneticPr fontId="3"/>
  </si>
  <si>
    <t>Ｅ</t>
    <phoneticPr fontId="3"/>
  </si>
  <si>
    <t>　（ウ）経験年数が短いホームヘルパー等への同行支援</t>
    <rPh sb="4" eb="6">
      <t>ケイケン</t>
    </rPh>
    <rPh sb="6" eb="8">
      <t>ネンスウ</t>
    </rPh>
    <rPh sb="9" eb="10">
      <t>ミジカ</t>
    </rPh>
    <rPh sb="18" eb="19">
      <t>トウ</t>
    </rPh>
    <rPh sb="21" eb="23">
      <t>ドウコウ</t>
    </rPh>
    <rPh sb="23" eb="25">
      <t>シエン</t>
    </rPh>
    <phoneticPr fontId="3"/>
  </si>
  <si>
    <t>（２）経営改善支援事業</t>
    <rPh sb="3" eb="5">
      <t>ケイエイ</t>
    </rPh>
    <rPh sb="5" eb="7">
      <t>カイゼン</t>
    </rPh>
    <rPh sb="7" eb="9">
      <t>シエン</t>
    </rPh>
    <rPh sb="9" eb="11">
      <t>ジギョウ</t>
    </rPh>
    <phoneticPr fontId="3"/>
  </si>
  <si>
    <t>　補助申請額の合計</t>
    <rPh sb="1" eb="3">
      <t>ホジョ</t>
    </rPh>
    <rPh sb="3" eb="6">
      <t>シンセイガク</t>
    </rPh>
    <rPh sb="7" eb="9">
      <t>ゴウケイ</t>
    </rPh>
    <phoneticPr fontId="3"/>
  </si>
  <si>
    <t>（１）合計</t>
    <rPh sb="3" eb="5">
      <t>ゴウケイ</t>
    </rPh>
    <phoneticPr fontId="3"/>
  </si>
  <si>
    <t>（２）合計</t>
    <rPh sb="3" eb="5">
      <t>ゴウケイ</t>
    </rPh>
    <phoneticPr fontId="3"/>
  </si>
  <si>
    <t>差引額
（Ａ－Ｂ）</t>
    <rPh sb="0" eb="2">
      <t>サシヒキ</t>
    </rPh>
    <rPh sb="2" eb="3">
      <t>ガク</t>
    </rPh>
    <phoneticPr fontId="4"/>
  </si>
  <si>
    <t>円</t>
    <rPh sb="0" eb="1">
      <t>エン</t>
    </rPh>
    <phoneticPr fontId="3"/>
  </si>
  <si>
    <t xml:space="preserve">法人等名称 </t>
    <rPh sb="0" eb="2">
      <t>ホウジン</t>
    </rPh>
    <rPh sb="2" eb="3">
      <t>トウ</t>
    </rPh>
    <rPh sb="3" eb="5">
      <t>メイショウ</t>
    </rPh>
    <phoneticPr fontId="4"/>
  </si>
  <si>
    <t xml:space="preserve">事業所名称 </t>
    <rPh sb="0" eb="3">
      <t>ジギョウショ</t>
    </rPh>
    <rPh sb="3" eb="5">
      <t>メイショウ</t>
    </rPh>
    <phoneticPr fontId="4"/>
  </si>
  <si>
    <t>補助所要額
（千円未満
　切り捨て）</t>
    <rPh sb="0" eb="2">
      <t>ホジョ</t>
    </rPh>
    <rPh sb="2" eb="5">
      <t>ショヨウガク</t>
    </rPh>
    <rPh sb="7" eb="9">
      <t>センエン</t>
    </rPh>
    <rPh sb="9" eb="11">
      <t>ミマン</t>
    </rPh>
    <rPh sb="13" eb="14">
      <t>キ</t>
    </rPh>
    <rPh sb="15" eb="16">
      <t>ス</t>
    </rPh>
    <phoneticPr fontId="4"/>
  </si>
  <si>
    <t>Ｆ</t>
    <phoneticPr fontId="3"/>
  </si>
  <si>
    <t>Ｇ</t>
    <phoneticPr fontId="3"/>
  </si>
  <si>
    <t>（１）人材確保体制構築支援事業</t>
    <phoneticPr fontId="3"/>
  </si>
  <si>
    <t>（ア）研修体制の構築の支援</t>
    <rPh sb="3" eb="5">
      <t>ケンシュウ</t>
    </rPh>
    <rPh sb="5" eb="7">
      <t>タイセイ</t>
    </rPh>
    <rPh sb="8" eb="10">
      <t>コウチク</t>
    </rPh>
    <rPh sb="11" eb="13">
      <t>シエン</t>
    </rPh>
    <phoneticPr fontId="3"/>
  </si>
  <si>
    <t>①　事業実施期間</t>
    <rPh sb="2" eb="4">
      <t>ジギョウ</t>
    </rPh>
    <rPh sb="4" eb="6">
      <t>ジッシ</t>
    </rPh>
    <rPh sb="6" eb="8">
      <t>キカン</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</si>
  <si>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</si>
  <si>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</si>
  <si>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</si>
  <si>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</si>
  <si>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</si>
  <si>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②　実施予定の事業内容</t>
    <rPh sb="2" eb="4">
      <t>ジッシ</t>
    </rPh>
    <rPh sb="4" eb="6">
      <t>ヨテイ</t>
    </rPh>
    <rPh sb="7" eb="9">
      <t>ジギョウ</t>
    </rPh>
    <rPh sb="9" eb="11">
      <t>ナイヨウ</t>
    </rPh>
    <phoneticPr fontId="3"/>
  </si>
  <si>
    <t>②　実施予定の採用活動</t>
    <rPh sb="2" eb="4">
      <t>ジッシ</t>
    </rPh>
    <rPh sb="4" eb="6">
      <t>ヨテイ</t>
    </rPh>
    <rPh sb="7" eb="9">
      <t>サイヨウ</t>
    </rPh>
    <rPh sb="9" eb="11">
      <t>カツドウ</t>
    </rPh>
    <phoneticPr fontId="3"/>
  </si>
  <si>
    <t>（ウ）経験年数が短いホームヘルパー等への同行支援</t>
    <rPh sb="3" eb="5">
      <t>ケイケン</t>
    </rPh>
    <rPh sb="5" eb="7">
      <t>ネンスウ</t>
    </rPh>
    <rPh sb="8" eb="9">
      <t>ミジカ</t>
    </rPh>
    <rPh sb="17" eb="18">
      <t>トウ</t>
    </rPh>
    <rPh sb="20" eb="22">
      <t>ドウコウ</t>
    </rPh>
    <rPh sb="22" eb="24">
      <t>シエン</t>
    </rPh>
    <phoneticPr fontId="3"/>
  </si>
  <si>
    <t>②　同行を受ける職員の人数</t>
    <rPh sb="2" eb="4">
      <t>ドウコウ</t>
    </rPh>
    <rPh sb="5" eb="6">
      <t>ウ</t>
    </rPh>
    <rPh sb="8" eb="10">
      <t>ショクイン</t>
    </rPh>
    <rPh sb="11" eb="13">
      <t>ニンズウ</t>
    </rPh>
    <phoneticPr fontId="3"/>
  </si>
  <si>
    <t>人</t>
    <rPh sb="0" eb="1">
      <t>ニン</t>
    </rPh>
    <phoneticPr fontId="3"/>
  </si>
  <si>
    <t>No.</t>
    <phoneticPr fontId="3"/>
  </si>
  <si>
    <t>職員名</t>
    <rPh sb="0" eb="3">
      <t>ショクインメイ</t>
    </rPh>
    <phoneticPr fontId="3"/>
  </si>
  <si>
    <t>採用年月日</t>
    <rPh sb="0" eb="2">
      <t>サイヨウ</t>
    </rPh>
    <rPh sb="2" eb="5">
      <t>ネンガッピ</t>
    </rPh>
    <phoneticPr fontId="3"/>
  </si>
  <si>
    <t>回</t>
    <rPh sb="0" eb="1">
      <t>カイ</t>
    </rPh>
    <phoneticPr fontId="3"/>
  </si>
  <si>
    <t>（２）経営改善支援事業</t>
    <phoneticPr fontId="3"/>
  </si>
  <si>
    <t>②　実施予定の事業（該当するものに○）</t>
    <rPh sb="2" eb="4">
      <t>ジッシ</t>
    </rPh>
    <rPh sb="4" eb="6">
      <t>ヨテイ</t>
    </rPh>
    <rPh sb="7" eb="9">
      <t>ジギョウ</t>
    </rPh>
    <rPh sb="10" eb="12">
      <t>ガイトウ</t>
    </rPh>
    <phoneticPr fontId="3"/>
  </si>
  <si>
    <t>②　常勤化を行う予定の職員の人数</t>
    <rPh sb="2" eb="4">
      <t>ジョウキン</t>
    </rPh>
    <rPh sb="4" eb="5">
      <t>カ</t>
    </rPh>
    <rPh sb="6" eb="7">
      <t>オコナ</t>
    </rPh>
    <rPh sb="8" eb="10">
      <t>ヨテイ</t>
    </rPh>
    <rPh sb="11" eb="13">
      <t>ショクイン</t>
    </rPh>
    <rPh sb="14" eb="16">
      <t>ニンズウ</t>
    </rPh>
    <phoneticPr fontId="3"/>
  </si>
  <si>
    <t>法人等名称</t>
    <rPh sb="0" eb="2">
      <t>ホウジン</t>
    </rPh>
    <rPh sb="2" eb="3">
      <t>トウ</t>
    </rPh>
    <rPh sb="3" eb="5">
      <t>メイショウ</t>
    </rPh>
    <phoneticPr fontId="3"/>
  </si>
  <si>
    <t>事業所名称</t>
    <rPh sb="3" eb="5">
      <t>メイショウ</t>
    </rPh>
    <phoneticPr fontId="3"/>
  </si>
  <si>
    <t>担当者職氏名</t>
    <rPh sb="0" eb="3">
      <t>タントウシャ</t>
    </rPh>
    <rPh sb="3" eb="4">
      <t>ショク</t>
    </rPh>
    <rPh sb="4" eb="6">
      <t>シメイ</t>
    </rPh>
    <phoneticPr fontId="13"/>
  </si>
  <si>
    <t>担 当 者 所 属</t>
    <rPh sb="0" eb="1">
      <t>タン</t>
    </rPh>
    <rPh sb="2" eb="3">
      <t>トウ</t>
    </rPh>
    <rPh sb="4" eb="5">
      <t>モノ</t>
    </rPh>
    <rPh sb="6" eb="7">
      <t>トコロ</t>
    </rPh>
    <rPh sb="8" eb="9">
      <t>ゾク</t>
    </rPh>
    <phoneticPr fontId="13"/>
  </si>
  <si>
    <t>電　話　番　号</t>
    <rPh sb="0" eb="1">
      <t>イカズチ</t>
    </rPh>
    <rPh sb="2" eb="3">
      <t>ハナシ</t>
    </rPh>
    <rPh sb="4" eb="5">
      <t>バン</t>
    </rPh>
    <rPh sb="6" eb="7">
      <t>ゴウ</t>
    </rPh>
    <phoneticPr fontId="13"/>
  </si>
  <si>
    <t>メールアドレス</t>
  </si>
  <si>
    <t>介護保険
事業者番号</t>
    <rPh sb="0" eb="2">
      <t>カイゴ</t>
    </rPh>
    <rPh sb="2" eb="4">
      <t>ホケン</t>
    </rPh>
    <rPh sb="5" eb="8">
      <t>ジギョウシャ</t>
    </rPh>
    <rPh sb="8" eb="10">
      <t>バンゴウ</t>
    </rPh>
    <phoneticPr fontId="13"/>
  </si>
  <si>
    <t>サービス種別</t>
    <rPh sb="4" eb="6">
      <t>シュベツ</t>
    </rPh>
    <phoneticPr fontId="13"/>
  </si>
  <si>
    <t>事業実施
事業所名</t>
    <rPh sb="0" eb="2">
      <t>ジギョウ</t>
    </rPh>
    <rPh sb="2" eb="4">
      <t>ジッシ</t>
    </rPh>
    <rPh sb="5" eb="6">
      <t>ゴト</t>
    </rPh>
    <rPh sb="6" eb="7">
      <t>ギョウ</t>
    </rPh>
    <rPh sb="7" eb="8">
      <t>ショ</t>
    </rPh>
    <rPh sb="8" eb="9">
      <t>メイ</t>
    </rPh>
    <phoneticPr fontId="13"/>
  </si>
  <si>
    <t>事業実施
事業所住所</t>
    <rPh sb="0" eb="2">
      <t>ジギョウ</t>
    </rPh>
    <rPh sb="2" eb="4">
      <t>ジッシ</t>
    </rPh>
    <rPh sb="5" eb="6">
      <t>ゴト</t>
    </rPh>
    <rPh sb="6" eb="7">
      <t>ギョウ</t>
    </rPh>
    <rPh sb="7" eb="8">
      <t>ショ</t>
    </rPh>
    <rPh sb="8" eb="10">
      <t>ジュウショ</t>
    </rPh>
    <phoneticPr fontId="13"/>
  </si>
  <si>
    <t>（ア）研修体制の構築の支援</t>
    <phoneticPr fontId="3"/>
  </si>
  <si>
    <t>（ウ）経験年数が短いホームヘルパー等への同行支援</t>
    <phoneticPr fontId="3"/>
  </si>
  <si>
    <t>実 施 予 定 事 業</t>
    <rPh sb="0" eb="1">
      <t>ジツ</t>
    </rPh>
    <rPh sb="2" eb="3">
      <t>シ</t>
    </rPh>
    <rPh sb="4" eb="5">
      <t>ヨ</t>
    </rPh>
    <rPh sb="6" eb="7">
      <t>サダム</t>
    </rPh>
    <rPh sb="8" eb="9">
      <t>コト</t>
    </rPh>
    <rPh sb="10" eb="11">
      <t>ギョウ</t>
    </rPh>
    <phoneticPr fontId="13"/>
  </si>
  <si>
    <t>訪問介護</t>
    <phoneticPr fontId="13"/>
  </si>
  <si>
    <t>定期巡回・随時対応型訪問介護看護</t>
    <phoneticPr fontId="13"/>
  </si>
  <si>
    <t>夜間対応型訪問介護</t>
  </si>
  <si>
    <t>法人等名称</t>
    <rPh sb="0" eb="2">
      <t>ホウジン</t>
    </rPh>
    <rPh sb="2" eb="3">
      <t>トウ</t>
    </rPh>
    <rPh sb="3" eb="5">
      <t>メイショウ</t>
    </rPh>
    <phoneticPr fontId="13"/>
  </si>
  <si>
    <t>法人等住所</t>
    <rPh sb="0" eb="2">
      <t>ホウジン</t>
    </rPh>
    <rPh sb="2" eb="3">
      <t>トウ</t>
    </rPh>
    <rPh sb="3" eb="5">
      <t>ジュウショ</t>
    </rPh>
    <phoneticPr fontId="13"/>
  </si>
  <si>
    <t>（単位：円）</t>
    <phoneticPr fontId="3"/>
  </si>
  <si>
    <t>見積書等の有無
（金額の根拠が
わかるもの）</t>
    <rPh sb="0" eb="3">
      <t>ミツモリショ</t>
    </rPh>
    <rPh sb="3" eb="4">
      <t>トウ</t>
    </rPh>
    <rPh sb="5" eb="7">
      <t>ウム</t>
    </rPh>
    <rPh sb="9" eb="11">
      <t>キンガク</t>
    </rPh>
    <rPh sb="12" eb="14">
      <t>コンキョ</t>
    </rPh>
    <phoneticPr fontId="13"/>
  </si>
  <si>
    <t>訪問介護等サービス提供体制確保支援事業　事業者情報</t>
    <rPh sb="20" eb="23">
      <t>ジギョウシャ</t>
    </rPh>
    <rPh sb="23" eb="25">
      <t>ジョウホウ</t>
    </rPh>
    <phoneticPr fontId="13"/>
  </si>
  <si>
    <t>③　同行を受ける職員の氏名・採用年月日及び同行訪問の予定回数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ヨテイ</t>
    </rPh>
    <rPh sb="28" eb="30">
      <t>カイスウ</t>
    </rPh>
    <phoneticPr fontId="3"/>
  </si>
  <si>
    <t>同行訪問の予定回数</t>
    <rPh sb="0" eb="2">
      <t>ドウコウ</t>
    </rPh>
    <rPh sb="2" eb="4">
      <t>ホウモン</t>
    </rPh>
    <rPh sb="5" eb="7">
      <t>ヨテイ</t>
    </rPh>
    <rPh sb="7" eb="9">
      <t>カイスウ</t>
    </rPh>
    <phoneticPr fontId="3"/>
  </si>
  <si>
    <t>計</t>
    <rPh sb="0" eb="1">
      <t>ケイ</t>
    </rPh>
    <phoneticPr fontId="3"/>
  </si>
  <si>
    <t>③　常勤化を行う職員の氏名・採用年月日及び支援を希望する月数</t>
    <rPh sb="2" eb="4">
      <t>ジョウキン</t>
    </rPh>
    <rPh sb="4" eb="5">
      <t>カ</t>
    </rPh>
    <rPh sb="6" eb="7">
      <t>オコナ</t>
    </rPh>
    <rPh sb="8" eb="10">
      <t>ショクイン</t>
    </rPh>
    <rPh sb="11" eb="13">
      <t>シメイ</t>
    </rPh>
    <rPh sb="14" eb="16">
      <t>サイヨウ</t>
    </rPh>
    <rPh sb="16" eb="19">
      <t>ネンガッピ</t>
    </rPh>
    <rPh sb="19" eb="20">
      <t>オヨ</t>
    </rPh>
    <rPh sb="21" eb="23">
      <t>シエン</t>
    </rPh>
    <rPh sb="24" eb="26">
      <t>キボウ</t>
    </rPh>
    <rPh sb="28" eb="30">
      <t>ツキスウ</t>
    </rPh>
    <phoneticPr fontId="3"/>
  </si>
  <si>
    <t>支援を希望する月数</t>
    <rPh sb="0" eb="2">
      <t>シエン</t>
    </rPh>
    <rPh sb="3" eb="5">
      <t>キボウ</t>
    </rPh>
    <rPh sb="7" eb="9">
      <t>ツキスウ</t>
    </rPh>
    <phoneticPr fontId="3"/>
  </si>
  <si>
    <t>給与差額予定
(円)</t>
    <rPh sb="0" eb="2">
      <t>キュウヨ</t>
    </rPh>
    <rPh sb="2" eb="4">
      <t>サガク</t>
    </rPh>
    <rPh sb="4" eb="6">
      <t>ヨテイ</t>
    </rPh>
    <rPh sb="8" eb="9">
      <t>エン</t>
    </rPh>
    <phoneticPr fontId="3"/>
  </si>
  <si>
    <t>※本書は事業所ごとに作成願います。</t>
    <rPh sb="1" eb="3">
      <t>ホンショ</t>
    </rPh>
    <rPh sb="4" eb="7">
      <t>ジギョウショ</t>
    </rPh>
    <rPh sb="10" eb="12">
      <t>サクセイ</t>
    </rPh>
    <rPh sb="12" eb="13">
      <t>ネガ</t>
    </rPh>
    <phoneticPr fontId="3"/>
  </si>
  <si>
    <t>※本書は事業所ごとに作成願います。</t>
    <rPh sb="1" eb="3">
      <t>ホンショ</t>
    </rPh>
    <rPh sb="4" eb="7">
      <t>ジギョウショ</t>
    </rPh>
    <rPh sb="10" eb="13">
      <t>サクセイネガ</t>
    </rPh>
    <phoneticPr fontId="13"/>
  </si>
  <si>
    <t>○</t>
    <phoneticPr fontId="13"/>
  </si>
  <si>
    <t>計</t>
  </si>
  <si>
    <t>計</t>
    <rPh sb="0" eb="1">
      <t>ケイ</t>
    </rPh>
    <phoneticPr fontId="3"/>
  </si>
  <si>
    <t>○</t>
    <phoneticPr fontId="3"/>
  </si>
  <si>
    <t>（イ）中山間地域等・離島等地域における採用活動の支援</t>
    <rPh sb="3" eb="4">
      <t>チュウ</t>
    </rPh>
    <phoneticPr fontId="3"/>
  </si>
  <si>
    <t>（イ）中山間地域等・離島等地域における採用活動の支援</t>
    <phoneticPr fontId="3"/>
  </si>
  <si>
    <t>中山間地域等・離島等地域に該当</t>
    <rPh sb="13" eb="15">
      <t>ガイトウ</t>
    </rPh>
    <phoneticPr fontId="3"/>
  </si>
  <si>
    <t xml:space="preserve"> ホームページの開設または改修</t>
    <rPh sb="8" eb="10">
      <t>カイセツ</t>
    </rPh>
    <rPh sb="13" eb="15">
      <t>カイシュウ</t>
    </rPh>
    <phoneticPr fontId="3"/>
  </si>
  <si>
    <t xml:space="preserve"> リーフレット・チラシの作成</t>
    <rPh sb="12" eb="14">
      <t>サクセイ</t>
    </rPh>
    <phoneticPr fontId="3"/>
  </si>
  <si>
    <t xml:space="preserve"> その他（内容を以下に記載）</t>
    <rPh sb="3" eb="4">
      <t>タ</t>
    </rPh>
    <rPh sb="5" eb="7">
      <t>ナイヨウ</t>
    </rPh>
    <rPh sb="8" eb="10">
      <t>イカ</t>
    </rPh>
    <rPh sb="11" eb="13">
      <t>キサイ</t>
    </rPh>
    <phoneticPr fontId="3"/>
  </si>
  <si>
    <t>該当する</t>
    <rPh sb="0" eb="2">
      <t>ガイトウ</t>
    </rPh>
    <phoneticPr fontId="3"/>
  </si>
  <si>
    <t>該当しない</t>
    <rPh sb="0" eb="2">
      <t>ガイトウ</t>
    </rPh>
    <phoneticPr fontId="3"/>
  </si>
  <si>
    <t>　（イ）中山間地域等・離島等地域における採用活動の支援</t>
    <phoneticPr fontId="3"/>
  </si>
  <si>
    <t>①</t>
    <phoneticPr fontId="13"/>
  </si>
  <si>
    <t>②</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</si>
  <si>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</si>
  <si>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</si>
  <si>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</si>
  <si>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</si>
  <si>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</si>
  <si>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</si>
  <si>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</si>
  <si>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</si>
  <si>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</si>
  <si>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</si>
  <si>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r>
      <t>（１）人材確保体制構築支援事業　　　</t>
    </r>
    <r>
      <rPr>
        <sz val="10"/>
        <color rgb="FFFF0000"/>
        <rFont val="ＭＳ Ｐゴシック"/>
        <family val="3"/>
        <charset val="128"/>
      </rPr>
      <t>※実施予定の事業に「○」をつけてください。</t>
    </r>
    <rPh sb="19" eb="21">
      <t>ジッシ</t>
    </rPh>
    <rPh sb="21" eb="23">
      <t>ヨテイ</t>
    </rPh>
    <rPh sb="24" eb="26">
      <t>ジギョウ</t>
    </rPh>
    <phoneticPr fontId="13"/>
  </si>
  <si>
    <r>
      <t>（２）経営改善支援事業　　　</t>
    </r>
    <r>
      <rPr>
        <sz val="10"/>
        <color rgb="FFFF0000"/>
        <rFont val="ＭＳ Ｐゴシック"/>
        <family val="3"/>
        <charset val="128"/>
      </rPr>
      <t>※実施予定の事業に「○」をつけてください。</t>
    </r>
    <phoneticPr fontId="3"/>
  </si>
  <si>
    <r>
      <t>（１）人材確保体制構築支援事業　　　</t>
    </r>
    <r>
      <rPr>
        <sz val="10"/>
        <color rgb="FFFF0000"/>
        <rFont val="ＭＳ Ｐゴシック"/>
        <family val="3"/>
        <charset val="128"/>
      </rPr>
      <t>※見積書等がある場合「○」をつけてください。</t>
    </r>
    <rPh sb="19" eb="22">
      <t>ミツモリショ</t>
    </rPh>
    <rPh sb="22" eb="23">
      <t>トウ</t>
    </rPh>
    <rPh sb="26" eb="28">
      <t>バアイ</t>
    </rPh>
    <phoneticPr fontId="13"/>
  </si>
  <si>
    <r>
      <t>（２）経営改善支援事業　　　</t>
    </r>
    <r>
      <rPr>
        <sz val="10"/>
        <color rgb="FFFF0000"/>
        <rFont val="ＭＳ Ｐゴシック"/>
        <family val="3"/>
        <charset val="128"/>
      </rPr>
      <t>※見積書等がある場合「○」をつけてください。</t>
    </r>
    <phoneticPr fontId="3"/>
  </si>
  <si>
    <t>※見積書や積算等、金額の根拠となるような書類がある場合に「○」を選択し、本様式の提出時に添付してください。</t>
    <rPh sb="1" eb="4">
      <t>ミツモリショ</t>
    </rPh>
    <rPh sb="5" eb="7">
      <t>セキサン</t>
    </rPh>
    <rPh sb="7" eb="8">
      <t>トウ</t>
    </rPh>
    <rPh sb="9" eb="11">
      <t>キンガク</t>
    </rPh>
    <rPh sb="12" eb="14">
      <t>コンキョ</t>
    </rPh>
    <rPh sb="20" eb="22">
      <t>ショルイ</t>
    </rPh>
    <rPh sb="25" eb="27">
      <t>バアイ</t>
    </rPh>
    <rPh sb="32" eb="34">
      <t>センタク</t>
    </rPh>
    <rPh sb="36" eb="37">
      <t>ホン</t>
    </rPh>
    <rPh sb="37" eb="39">
      <t>ヨウシキ</t>
    </rPh>
    <rPh sb="40" eb="42">
      <t>テイシュツ</t>
    </rPh>
    <rPh sb="42" eb="43">
      <t>ジ</t>
    </rPh>
    <rPh sb="44" eb="46">
      <t>テンプ</t>
    </rPh>
    <phoneticPr fontId="13"/>
  </si>
  <si>
    <t>　</t>
    <phoneticPr fontId="32"/>
  </si>
  <si>
    <t>科目</t>
    <rPh sb="0" eb="2">
      <t>カモク</t>
    </rPh>
    <phoneticPr fontId="32"/>
  </si>
  <si>
    <t>摘要</t>
    <rPh sb="0" eb="2">
      <t>テキヨウ</t>
    </rPh>
    <phoneticPr fontId="32"/>
  </si>
  <si>
    <t>合計</t>
    <rPh sb="0" eb="2">
      <t>ゴウケイ</t>
    </rPh>
    <phoneticPr fontId="32"/>
  </si>
  <si>
    <t>収入</t>
    <rPh sb="0" eb="2">
      <t>シュウニュウ</t>
    </rPh>
    <phoneticPr fontId="32"/>
  </si>
  <si>
    <t>支出</t>
    <rPh sb="0" eb="2">
      <t>シシュツ</t>
    </rPh>
    <phoneticPr fontId="32"/>
  </si>
  <si>
    <t>予算（見込）額</t>
    <rPh sb="0" eb="2">
      <t>ヨサン</t>
    </rPh>
    <rPh sb="3" eb="5">
      <t>ミコミ</t>
    </rPh>
    <rPh sb="6" eb="7">
      <t>ガク</t>
    </rPh>
    <phoneticPr fontId="32"/>
  </si>
  <si>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2"/>
  </si>
  <si>
    <t>　この写しは、原本に相違ないことを証明します。</t>
    <rPh sb="3" eb="4">
      <t>ウツ</t>
    </rPh>
    <rPh sb="7" eb="9">
      <t>ゲンポン</t>
    </rPh>
    <rPh sb="10" eb="12">
      <t>ソウイ</t>
    </rPh>
    <rPh sb="17" eb="19">
      <t>ショウメイ</t>
    </rPh>
    <phoneticPr fontId="3"/>
  </si>
  <si>
    <t>法人代表者職氏名</t>
    <rPh sb="0" eb="2">
      <t>ホウジン</t>
    </rPh>
    <rPh sb="2" eb="5">
      <t>ダイヒョウシャ</t>
    </rPh>
    <rPh sb="5" eb="8">
      <t>ショクシメイ</t>
    </rPh>
    <phoneticPr fontId="13"/>
  </si>
  <si>
    <t>⑬</t>
    <phoneticPr fontId="13"/>
  </si>
  <si>
    <t>法人名　</t>
    <rPh sb="0" eb="3">
      <t>ホウジンメイ</t>
    </rPh>
    <phoneticPr fontId="3"/>
  </si>
  <si>
    <t>代表者名　</t>
    <rPh sb="0" eb="4">
      <t>ダイヒョウシャメイ</t>
    </rPh>
    <phoneticPr fontId="3"/>
  </si>
  <si>
    <t>　（例）見積書、事業計画時に作成した積算書、各費用明細書、賃金等を確認できる給与規定など</t>
    <rPh sb="2" eb="3">
      <t>レイ</t>
    </rPh>
    <rPh sb="4" eb="7">
      <t>ミツモリショ</t>
    </rPh>
    <rPh sb="8" eb="10">
      <t>ジギョウ</t>
    </rPh>
    <rPh sb="10" eb="12">
      <t>ケイカク</t>
    </rPh>
    <rPh sb="12" eb="13">
      <t>ジ</t>
    </rPh>
    <rPh sb="14" eb="16">
      <t>サクセイ</t>
    </rPh>
    <rPh sb="18" eb="20">
      <t>セキサン</t>
    </rPh>
    <rPh sb="20" eb="21">
      <t>ショ</t>
    </rPh>
    <rPh sb="22" eb="23">
      <t>カク</t>
    </rPh>
    <rPh sb="23" eb="25">
      <t>ヒヨウ</t>
    </rPh>
    <rPh sb="25" eb="28">
      <t>メイサイショ</t>
    </rPh>
    <rPh sb="29" eb="32">
      <t>チンギントウ</t>
    </rPh>
    <rPh sb="33" eb="35">
      <t>カクニン</t>
    </rPh>
    <rPh sb="38" eb="42">
      <t>キュウヨキテイ</t>
    </rPh>
    <phoneticPr fontId="13"/>
  </si>
  <si>
    <t>※本書は事業所ごとに作成願います。</t>
    <phoneticPr fontId="3"/>
  </si>
  <si>
    <t>補助上限額</t>
    <rPh sb="0" eb="2">
      <t>ホジョ</t>
    </rPh>
    <rPh sb="2" eb="5">
      <t>ジョウゲンガク</t>
    </rPh>
    <phoneticPr fontId="4"/>
  </si>
  <si>
    <t>※現状、課題、目的及び目的達成のための最も効果的な方法などを記載願います。</t>
    <rPh sb="1" eb="3">
      <t>ゲンジョウ</t>
    </rPh>
    <rPh sb="4" eb="6">
      <t>カダイ</t>
    </rPh>
    <rPh sb="7" eb="9">
      <t>モクテキ</t>
    </rPh>
    <rPh sb="9" eb="10">
      <t>オヨ</t>
    </rPh>
    <rPh sb="11" eb="13">
      <t>モクテキ</t>
    </rPh>
    <rPh sb="13" eb="15">
      <t>タッセイ</t>
    </rPh>
    <rPh sb="19" eb="20">
      <t>モット</t>
    </rPh>
    <rPh sb="21" eb="23">
      <t>コウカ</t>
    </rPh>
    <rPh sb="23" eb="24">
      <t>テキ</t>
    </rPh>
    <rPh sb="25" eb="27">
      <t>ホウホウ</t>
    </rPh>
    <rPh sb="30" eb="32">
      <t>キサイ</t>
    </rPh>
    <rPh sb="32" eb="33">
      <t>ネガ</t>
    </rPh>
    <phoneticPr fontId="3"/>
  </si>
  <si>
    <t>-</t>
    <phoneticPr fontId="13"/>
  </si>
  <si>
    <t>令和７年度　訪問介護等サービス提供体制確保支援事業　事業計画書</t>
    <rPh sb="0" eb="2">
      <t>レイワ</t>
    </rPh>
    <rPh sb="3" eb="5">
      <t>ネンド</t>
    </rPh>
    <rPh sb="6" eb="11">
      <t>ホウモンカイゴトウ</t>
    </rPh>
    <rPh sb="15" eb="25">
      <t>テイキョウタイセイカクホシエンジギョウ</t>
    </rPh>
    <rPh sb="26" eb="28">
      <t>ジギョウ</t>
    </rPh>
    <rPh sb="28" eb="31">
      <t>ケイカクショ</t>
    </rPh>
    <phoneticPr fontId="3"/>
  </si>
  <si>
    <t>令和７年度　訪問介護等サービス提供体制確保支援事業　所要額調書</t>
    <rPh sb="0" eb="2">
      <t>レイワ</t>
    </rPh>
    <rPh sb="3" eb="5">
      <t>ネンド</t>
    </rPh>
    <rPh sb="6" eb="11">
      <t>ホウモンカイゴトウ</t>
    </rPh>
    <rPh sb="15" eb="25">
      <t>テイキョウタイセイカクホシエンジギョウ</t>
    </rPh>
    <rPh sb="26" eb="28">
      <t>ショヨウ</t>
    </rPh>
    <rPh sb="28" eb="29">
      <t>ガク</t>
    </rPh>
    <rPh sb="29" eb="31">
      <t>チョウショ</t>
    </rPh>
    <phoneticPr fontId="4"/>
  </si>
  <si>
    <t>※１人当たりの支援を希望する月数は、最大３か月です。</t>
    <rPh sb="2" eb="3">
      <t>ヒト</t>
    </rPh>
    <rPh sb="7" eb="9">
      <t>シエン</t>
    </rPh>
    <rPh sb="10" eb="12">
      <t>キボウ</t>
    </rPh>
    <rPh sb="14" eb="16">
      <t>ツキスウ</t>
    </rPh>
    <rPh sb="18" eb="20">
      <t>サイダイ</t>
    </rPh>
    <rPh sb="22" eb="23">
      <t>ゲツ</t>
    </rPh>
    <phoneticPr fontId="3"/>
  </si>
  <si>
    <t>か月</t>
    <rPh sb="1" eb="2">
      <t>ゲツ</t>
    </rPh>
    <phoneticPr fontId="3"/>
  </si>
  <si>
    <t>（ア）登録ヘルパー等の常勤化の促進の支援</t>
    <rPh sb="3" eb="5">
      <t>トウロク</t>
    </rPh>
    <rPh sb="9" eb="10">
      <t>トウ</t>
    </rPh>
    <rPh sb="11" eb="14">
      <t>ジョウキンカ</t>
    </rPh>
    <rPh sb="15" eb="17">
      <t>ソクシン</t>
    </rPh>
    <rPh sb="18" eb="20">
      <t>シエン</t>
    </rPh>
    <phoneticPr fontId="3"/>
  </si>
  <si>
    <t>（イ）介護人材・利用者確保のための広報活動に関する支援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3"/>
  </si>
  <si>
    <t>　（ア）登録ヘルパー等の常勤化の促進の支援</t>
    <rPh sb="4" eb="6">
      <t>トウロク</t>
    </rPh>
    <rPh sb="10" eb="11">
      <t>トウ</t>
    </rPh>
    <rPh sb="12" eb="15">
      <t>ジョウキンカ</t>
    </rPh>
    <rPh sb="16" eb="18">
      <t>ソクシン</t>
    </rPh>
    <rPh sb="19" eb="21">
      <t>シエン</t>
    </rPh>
    <phoneticPr fontId="3"/>
  </si>
  <si>
    <t>　（イ）介護人材・利用者確保のための広報活動に関する支援</t>
    <rPh sb="4" eb="6">
      <t>カイゴ</t>
    </rPh>
    <rPh sb="6" eb="8">
      <t>ジンザイ</t>
    </rPh>
    <rPh sb="9" eb="12">
      <t>リヨウシャ</t>
    </rPh>
    <rPh sb="12" eb="14">
      <t>カクホ</t>
    </rPh>
    <rPh sb="18" eb="20">
      <t>コウホウ</t>
    </rPh>
    <rPh sb="20" eb="22">
      <t>カツドウ</t>
    </rPh>
    <rPh sb="23" eb="24">
      <t>カン</t>
    </rPh>
    <rPh sb="26" eb="28">
      <t>シエン</t>
    </rPh>
    <phoneticPr fontId="3"/>
  </si>
  <si>
    <t>（ア）登録ヘルパー等の常勤化の促進の支援</t>
    <phoneticPr fontId="3"/>
  </si>
  <si>
    <t>（イ）介護人材・利用者確保のための広報活動に関する支援</t>
    <phoneticPr fontId="3"/>
  </si>
  <si>
    <t>〒</t>
    <phoneticPr fontId="13"/>
  </si>
  <si>
    <t>住所</t>
    <rPh sb="0" eb="2">
      <t>ジュウショ</t>
    </rPh>
    <phoneticPr fontId="13"/>
  </si>
  <si>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3"/>
  </si>
  <si>
    <t>30分未満</t>
    <phoneticPr fontId="3"/>
  </si>
  <si>
    <t>30分以上</t>
    <rPh sb="2" eb="3">
      <t>フン</t>
    </rPh>
    <rPh sb="3" eb="5">
      <t>イジョウ</t>
    </rPh>
    <phoneticPr fontId="3"/>
  </si>
  <si>
    <t>対象経費の
支出予定額</t>
    <rPh sb="0" eb="2">
      <t>タイショウ</t>
    </rPh>
    <rPh sb="2" eb="4">
      <t>ケイヒ</t>
    </rPh>
    <rPh sb="6" eb="8">
      <t>シシュツ</t>
    </rPh>
    <rPh sb="8" eb="11">
      <t>ヨテイガク</t>
    </rPh>
    <phoneticPr fontId="4"/>
  </si>
  <si>
    <t>　 ２ 　（１）（ウ）「総事業費（A）」及び「補助上限額（Ｅ）」の欄は、事業計画書（１）（ウ）③に同行訪問予定回数を入力すると自動で計算されます。</t>
    <rPh sb="12" eb="13">
      <t>ソウ</t>
    </rPh>
    <rPh sb="13" eb="16">
      <t>ジギョウヒ</t>
    </rPh>
    <rPh sb="20" eb="21">
      <t>オヨ</t>
    </rPh>
    <rPh sb="23" eb="25">
      <t>ホジョ</t>
    </rPh>
    <rPh sb="25" eb="27">
      <t>ジョウゲン</t>
    </rPh>
    <rPh sb="27" eb="28">
      <t>ガク</t>
    </rPh>
    <rPh sb="33" eb="34">
      <t>ラン</t>
    </rPh>
    <rPh sb="36" eb="38">
      <t>ジギョウ</t>
    </rPh>
    <rPh sb="38" eb="41">
      <t>ケイカクショ</t>
    </rPh>
    <rPh sb="49" eb="51">
      <t>ドウコウ</t>
    </rPh>
    <rPh sb="51" eb="53">
      <t>ホウモン</t>
    </rPh>
    <rPh sb="53" eb="55">
      <t>ヨテイ</t>
    </rPh>
    <rPh sb="55" eb="57">
      <t>カイスウ</t>
    </rPh>
    <rPh sb="58" eb="60">
      <t>ニュウリョク</t>
    </rPh>
    <rPh sb="63" eb="65">
      <t>ジドウ</t>
    </rPh>
    <rPh sb="66" eb="68">
      <t>ケイサン</t>
    </rPh>
    <phoneticPr fontId="4"/>
  </si>
  <si>
    <t>注１ 　「収入額（Ｂ）」の欄には、選定額の算出に当たり補助事業等に要する経費から控除すべき金額（寄附金その他の収入）を記載してください。</t>
    <rPh sb="0" eb="1">
      <t>チュウ</t>
    </rPh>
    <rPh sb="5" eb="7">
      <t>シュウニュウ</t>
    </rPh>
    <rPh sb="7" eb="8">
      <t>ガク</t>
    </rPh>
    <rPh sb="13" eb="14">
      <t>ラン</t>
    </rPh>
    <rPh sb="17" eb="19">
      <t>センテイ</t>
    </rPh>
    <rPh sb="19" eb="20">
      <t>ガク</t>
    </rPh>
    <rPh sb="21" eb="23">
      <t>サンシュツ</t>
    </rPh>
    <rPh sb="24" eb="25">
      <t>ア</t>
    </rPh>
    <rPh sb="27" eb="29">
      <t>ホジョ</t>
    </rPh>
    <rPh sb="29" eb="31">
      <t>ジギョウ</t>
    </rPh>
    <rPh sb="31" eb="32">
      <t>トウ</t>
    </rPh>
    <rPh sb="33" eb="34">
      <t>ヨウ</t>
    </rPh>
    <rPh sb="36" eb="38">
      <t>ケイヒ</t>
    </rPh>
    <rPh sb="40" eb="42">
      <t>コウジョ</t>
    </rPh>
    <rPh sb="45" eb="47">
      <t>キンガク</t>
    </rPh>
    <rPh sb="48" eb="51">
      <t>キフキン</t>
    </rPh>
    <rPh sb="53" eb="54">
      <t>タ</t>
    </rPh>
    <rPh sb="55" eb="57">
      <t>シュウニュウ</t>
    </rPh>
    <rPh sb="59" eb="61">
      <t>キサイ</t>
    </rPh>
    <phoneticPr fontId="4"/>
  </si>
  <si>
    <t>　 ３ 　（２）（ア）「補助上限額（Ｅ）」の欄は、事業計画書（２）（ア）③に支援を希望する月数を入力すると自動で計算されます。</t>
    <rPh sb="25" eb="27">
      <t>ジギョウ</t>
    </rPh>
    <rPh sb="27" eb="30">
      <t>ケイカクショ</t>
    </rPh>
    <rPh sb="38" eb="40">
      <t>シエン</t>
    </rPh>
    <rPh sb="41" eb="43">
      <t>キボウ</t>
    </rPh>
    <rPh sb="45" eb="47">
      <t>ツキスウ</t>
    </rPh>
    <rPh sb="48" eb="50">
      <t>ニュウリョク</t>
    </rPh>
    <rPh sb="53" eb="55">
      <t>ジドウ</t>
    </rPh>
    <rPh sb="56" eb="58">
      <t>ケイサン</t>
    </rPh>
    <phoneticPr fontId="4"/>
  </si>
  <si>
    <t>　 ４ 　「補助所要額（Ｇ）」の欄には、選定額が表示されます。ただし、千円未満に端数がある場合は、千円未満を切り捨てた額となります。</t>
    <rPh sb="6" eb="8">
      <t>ホジョ</t>
    </rPh>
    <rPh sb="8" eb="10">
      <t>ショヨウ</t>
    </rPh>
    <rPh sb="10" eb="11">
      <t>ガク</t>
    </rPh>
    <rPh sb="16" eb="17">
      <t>ラン</t>
    </rPh>
    <rPh sb="20" eb="22">
      <t>センテイ</t>
    </rPh>
    <rPh sb="22" eb="23">
      <t>ガク</t>
    </rPh>
    <rPh sb="24" eb="26">
      <t>ヒョウジ</t>
    </rPh>
    <phoneticPr fontId="4"/>
  </si>
  <si>
    <t>　 ５ 　灰色に着色しているセルには計算式が入力されているため、入力は不要です。</t>
    <rPh sb="5" eb="7">
      <t>ハイイロ</t>
    </rPh>
    <rPh sb="8" eb="10">
      <t>チャクショク</t>
    </rPh>
    <rPh sb="18" eb="21">
      <t>ケイサンシキ</t>
    </rPh>
    <rPh sb="22" eb="24">
      <t>ニュウリョク</t>
    </rPh>
    <rPh sb="32" eb="34">
      <t>ニュウリョク</t>
    </rPh>
    <rPh sb="35" eb="37">
      <t>フヨウ</t>
    </rPh>
    <phoneticPr fontId="4"/>
  </si>
  <si>
    <t>担当者氏名</t>
    <rPh sb="0" eb="5">
      <t>タントウシャシメイ</t>
    </rPh>
    <phoneticPr fontId="3"/>
  </si>
  <si>
    <t>連絡先(電話番号)</t>
    <rPh sb="0" eb="3">
      <t>レンラクサキ</t>
    </rPh>
    <rPh sb="4" eb="8">
      <t>デンワバンゴウ</t>
    </rPh>
    <phoneticPr fontId="3"/>
  </si>
  <si>
    <t>第１号様式別紙（１）</t>
    <rPh sb="0" eb="1">
      <t>ダイ</t>
    </rPh>
    <rPh sb="2" eb="3">
      <t>ゴウ</t>
    </rPh>
    <rPh sb="3" eb="5">
      <t>ヨウシキ</t>
    </rPh>
    <rPh sb="5" eb="7">
      <t>ベッシ</t>
    </rPh>
    <phoneticPr fontId="3"/>
  </si>
  <si>
    <t>第１号様式別紙（２）</t>
    <rPh sb="0" eb="1">
      <t>ダイ</t>
    </rPh>
    <rPh sb="2" eb="3">
      <t>ゴウ</t>
    </rPh>
    <rPh sb="3" eb="5">
      <t>ヨウシキ</t>
    </rPh>
    <rPh sb="5" eb="7">
      <t>ベッシ</t>
    </rPh>
    <phoneticPr fontId="4"/>
  </si>
  <si>
    <t>第２号様式</t>
    <rPh sb="0" eb="1">
      <t>ダイ</t>
    </rPh>
    <rPh sb="2" eb="3">
      <t>ゴウ</t>
    </rPh>
    <rPh sb="3" eb="5">
      <t>ヨウシキ</t>
    </rPh>
    <phoneticPr fontId="32"/>
  </si>
  <si>
    <t>書類発行責任者氏名</t>
    <rPh sb="0" eb="7">
      <t>ショルイハッコウセキニンシャ</t>
    </rPh>
    <rPh sb="7" eb="9">
      <t>シメイ</t>
    </rPh>
    <phoneticPr fontId="3"/>
  </si>
  <si>
    <t>令和　　年　　月　　日</t>
    <rPh sb="0" eb="2">
      <t>レイワ</t>
    </rPh>
    <rPh sb="4" eb="5">
      <t>ネン</t>
    </rPh>
    <rPh sb="7" eb="8">
      <t>ツキ</t>
    </rPh>
    <rPh sb="10" eb="11">
      <t>ニチ</t>
    </rPh>
    <phoneticPr fontId="3"/>
  </si>
  <si>
    <t>令和７年度訪問介護等サービス提供体制確保支援事業
収支予算書　</t>
    <rPh sb="0" eb="2">
      <t>レイワ</t>
    </rPh>
    <rPh sb="3" eb="5">
      <t>ネンド</t>
    </rPh>
    <rPh sb="25" eb="27">
      <t>シュウシ</t>
    </rPh>
    <rPh sb="27" eb="29">
      <t>ヨサン</t>
    </rPh>
    <rPh sb="29" eb="30">
      <t>ショ</t>
    </rPh>
    <phoneticPr fontId="32"/>
  </si>
  <si>
    <t>（注）事業実施期間の始期は令和7年7月1日以降、終期を令和8年2月10日以前としてください。</t>
    <rPh sb="1" eb="2">
      <t>チュウ</t>
    </rPh>
    <rPh sb="3" eb="5">
      <t>ジギョウ</t>
    </rPh>
    <rPh sb="5" eb="7">
      <t>ジッシ</t>
    </rPh>
    <rPh sb="7" eb="9">
      <t>キカン</t>
    </rPh>
    <rPh sb="10" eb="12">
      <t>シキ</t>
    </rPh>
    <rPh sb="13" eb="15">
      <t>レイワ</t>
    </rPh>
    <rPh sb="16" eb="17">
      <t>ネン</t>
    </rPh>
    <rPh sb="18" eb="19">
      <t>ガツ</t>
    </rPh>
    <rPh sb="20" eb="21">
      <t>ニチ</t>
    </rPh>
    <rPh sb="21" eb="23">
      <t>イコウ</t>
    </rPh>
    <rPh sb="24" eb="26">
      <t>シュウキ</t>
    </rPh>
    <rPh sb="27" eb="29">
      <t>レイワ</t>
    </rPh>
    <rPh sb="30" eb="31">
      <t>ネン</t>
    </rPh>
    <rPh sb="32" eb="33">
      <t>ガツ</t>
    </rPh>
    <rPh sb="35" eb="36">
      <t>ニチ</t>
    </rPh>
    <rPh sb="36" eb="38">
      <t>イゼン</t>
    </rPh>
    <phoneticPr fontId="3"/>
  </si>
  <si>
    <t>※申請者の押印を省略する場合は次の欄を記入してください。</t>
    <rPh sb="1" eb="4">
      <t>シンセイシャ</t>
    </rPh>
    <rPh sb="5" eb="7">
      <t>オウイン</t>
    </rPh>
    <rPh sb="8" eb="10">
      <t>ショウリャク</t>
    </rPh>
    <rPh sb="12" eb="14">
      <t>バアイ</t>
    </rPh>
    <phoneticPr fontId="3"/>
  </si>
  <si>
    <t>選定額
(Ｃ、Ｄ、Ｅのうち少ない金額)</t>
    <rPh sb="0" eb="2">
      <t>センテイ</t>
    </rPh>
    <rPh sb="2" eb="3">
      <t>ガク</t>
    </rPh>
    <rPh sb="13" eb="14">
      <t>スク</t>
    </rPh>
    <rPh sb="16" eb="18">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</si>
</sst>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游ゴシック"/>
      <family val="2"/>
      <charset val="128"/>
      <scheme val="minor"/>
    </font>
    <font>
      <sz val="11"/>
      <name val="ＭＳ Ｐゴシック"/>
      <family val="3"/>
    </font>
    <font>
      <sz val="11"/>
      <name val="ＭＳ 明朝"/>
      <family val="1"/>
    </font>
    <font>
      <sz val="6"/>
      <name val="游ゴシック"/>
      <family val="2"/>
      <charset val="128"/>
      <scheme val="minor"/>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sz val="8"/>
      <color theme="1"/>
      <name val="游ゴシック"/>
      <family val="3"/>
      <charset val="128"/>
      <scheme val="minor"/>
    </font>
    <font>
      <b/>
      <sz val="11"/>
      <color rgb="FFFF0000"/>
      <name val="游ゴシック"/>
      <family val="3"/>
      <charset val="128"/>
      <scheme val="minor"/>
    </font>
    <font>
      <b/>
      <sz val="12"/>
      <color rgb="FFFF0000"/>
      <name val="ＭＳ ゴシック"/>
      <family val="3"/>
      <charset val="128"/>
    </font>
    <font>
      <b/>
      <sz val="11"/>
      <color rgb="FFFF0000"/>
      <name val="ＭＳ 明朝"/>
      <family val="1"/>
      <charset val="128"/>
    </font>
    <font>
      <sz val="11"/>
      <color theme="1"/>
      <name val="游ゴシック"/>
      <family val="2"/>
      <charset val="128"/>
      <scheme val="minor"/>
    </font>
    <font>
      <sz val="10"/>
      <color rgb="FFFF0000"/>
      <name val="ＭＳ Ｐゴシック"/>
      <family val="3"/>
      <charset val="128"/>
    </font>
    <font>
      <sz val="8"/>
      <color theme="1"/>
      <name val="游ゴシック"/>
      <family val="2"/>
      <charset val="128"/>
      <scheme val="minor"/>
    </font>
    <font>
      <b/>
      <sz val="10"/>
      <color rgb="FF0070C0"/>
      <name val="游ゴシック"/>
      <family val="3"/>
      <charset val="128"/>
      <scheme val="minor"/>
    </font>
    <font>
      <b/>
      <sz val="10"/>
      <color rgb="FFFF0000"/>
      <name val="ＭＳ Ｐゴシック"/>
      <family val="3"/>
      <charset val="128"/>
    </font>
    <font>
      <b/>
      <sz val="12"/>
      <color theme="1"/>
      <name val="游ゴシック"/>
      <family val="3"/>
      <charset val="128"/>
      <scheme val="minor"/>
    </font>
    <font>
      <b/>
      <sz val="14"/>
      <name val="ＭＳ 明朝"/>
      <family val="1"/>
      <charset val="128"/>
    </font>
    <font>
      <b/>
      <sz val="14"/>
      <color theme="1"/>
      <name val="ＭＳ ゴシック"/>
      <family val="3"/>
      <charset val="128"/>
    </font>
    <font>
      <b/>
      <sz val="14"/>
      <color theme="1"/>
      <name val="游ゴシック"/>
      <family val="3"/>
      <charset val="128"/>
      <scheme val="minor"/>
    </font>
    <font>
      <sz val="9"/>
      <color indexed="81"/>
      <name val="HG丸ｺﾞｼｯｸM-PRO"/>
      <family val="3"/>
      <charset val="128"/>
    </font>
    <font>
      <sz val="10.5"/>
      <name val="ＭＳ 明朝"/>
      <family val="1"/>
      <charset val="128"/>
    </font>
    <font>
      <sz val="6"/>
      <name val="ＭＳ Ｐゴシック"/>
      <family val="3"/>
      <charset val="128"/>
    </font>
    <font>
      <sz val="12"/>
      <name val="ＭＳ 明朝"/>
      <family val="1"/>
      <charset val="128"/>
    </font>
    <font>
      <u/>
      <sz val="10.5"/>
      <name val="ＭＳ 明朝"/>
      <family val="1"/>
      <charset val="128"/>
    </font>
    <font>
      <sz val="11"/>
      <color indexed="81"/>
      <name val="HG丸ｺﾞｼｯｸM-PRO"/>
      <family val="3"/>
      <charset val="128"/>
    </font>
    <font>
      <b/>
      <sz val="10.5"/>
      <color rgb="FFFF0000"/>
      <name val="ＭＳ 明朝"/>
      <family val="1"/>
      <charset val="128"/>
    </font>
    <font>
      <b/>
      <sz val="10"/>
      <color rgb="FFFF0000"/>
      <name val="游ゴシック"/>
      <family val="3"/>
      <charset val="128"/>
      <scheme val="minor"/>
    </font>
    <font>
      <sz val="10"/>
      <name val="ＭＳ Ｐ明朝"/>
      <family val="1"/>
      <charset val="128"/>
    </font>
    <font>
      <sz val="11"/>
      <name val="ＭＳ ゴシック"/>
      <family val="3"/>
      <charset val="128"/>
    </font>
  </fonts>
  <fills count="6">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bottom style="double">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xf numFmtId="38" fontId="21"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alignment vertical="center"/>
    </xf>
  </cellStyleXfs>
  <cellXfs count="293">
    <xf numFmtId="0" fontId="0" fillId="0" borderId="0" xfId="0">
      <alignment vertical="center"/>
    </xf>
    <xf numFmtId="176" fontId="2" fillId="0" borderId="0" xfId="1" applyNumberFormat="1" applyFont="1" applyAlignment="1">
      <alignment vertical="center"/>
    </xf>
    <xf numFmtId="176" fontId="5" fillId="0" borderId="0" xfId="1" applyNumberFormat="1" applyFont="1" applyAlignment="1">
      <alignment vertical="center"/>
    </xf>
    <xf numFmtId="176" fontId="2" fillId="0" borderId="0" xfId="1" applyNumberFormat="1" applyFont="1" applyBorder="1" applyAlignment="1">
      <alignment horizontal="right"/>
    </xf>
    <xf numFmtId="176" fontId="2" fillId="0" borderId="0" xfId="1" applyNumberFormat="1" applyFont="1" applyBorder="1" applyAlignment="1"/>
    <xf numFmtId="176" fontId="5" fillId="0" borderId="0" xfId="1" applyNumberFormat="1" applyFont="1" applyAlignment="1">
      <alignment horizontal="center" vertical="center"/>
    </xf>
    <xf numFmtId="176" fontId="2" fillId="0" borderId="0" xfId="1" applyNumberFormat="1" applyFont="1" applyBorder="1" applyAlignment="1">
      <alignment vertical="center"/>
    </xf>
    <xf numFmtId="176" fontId="6" fillId="0" borderId="0" xfId="1" applyNumberFormat="1" applyFont="1" applyAlignment="1">
      <alignment horizontal="left" vertical="center"/>
    </xf>
    <xf numFmtId="176" fontId="7" fillId="0" borderId="0" xfId="1" applyNumberFormat="1" applyFont="1" applyAlignment="1">
      <alignment horizontal="left" vertical="center"/>
    </xf>
    <xf numFmtId="176" fontId="9" fillId="0" borderId="5" xfId="1" applyNumberFormat="1" applyFont="1" applyBorder="1" applyAlignment="1">
      <alignment vertical="center"/>
    </xf>
    <xf numFmtId="176" fontId="5" fillId="0" borderId="6" xfId="1" applyNumberFormat="1" applyFont="1" applyBorder="1" applyAlignment="1">
      <alignment horizontal="center" vertical="center"/>
    </xf>
    <xf numFmtId="176" fontId="6" fillId="0" borderId="6"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7" xfId="1" applyNumberFormat="1" applyFont="1" applyBorder="1" applyAlignment="1">
      <alignment horizontal="left" vertical="center"/>
    </xf>
    <xf numFmtId="176" fontId="2" fillId="0" borderId="8" xfId="1" applyNumberFormat="1" applyFont="1" applyBorder="1" applyAlignment="1"/>
    <xf numFmtId="176" fontId="5" fillId="0" borderId="0" xfId="1" applyNumberFormat="1" applyFont="1" applyBorder="1" applyAlignment="1">
      <alignment horizontal="center" vertical="center"/>
    </xf>
    <xf numFmtId="176" fontId="6" fillId="0" borderId="0" xfId="1" applyNumberFormat="1" applyFont="1" applyBorder="1" applyAlignment="1">
      <alignment horizontal="left" vertical="center"/>
    </xf>
    <xf numFmtId="176" fontId="7" fillId="0" borderId="0" xfId="1" applyNumberFormat="1" applyFont="1" applyBorder="1" applyAlignment="1">
      <alignment horizontal="left" vertical="center"/>
    </xf>
    <xf numFmtId="176" fontId="2" fillId="0" borderId="9" xfId="1" applyNumberFormat="1" applyFont="1" applyBorder="1" applyAlignment="1">
      <alignment vertical="center"/>
    </xf>
    <xf numFmtId="176" fontId="5" fillId="0" borderId="8"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2" borderId="2" xfId="1" applyNumberFormat="1" applyFont="1" applyFill="1" applyBorder="1" applyAlignment="1">
      <alignment horizontal="center" vertical="center"/>
    </xf>
    <xf numFmtId="176" fontId="7" fillId="2" borderId="2" xfId="1" applyNumberFormat="1" applyFont="1" applyFill="1" applyBorder="1" applyAlignment="1">
      <alignment horizontal="left" vertical="center"/>
    </xf>
    <xf numFmtId="176" fontId="2" fillId="2" borderId="2" xfId="1" applyNumberFormat="1" applyFont="1" applyFill="1" applyBorder="1" applyAlignment="1">
      <alignment horizont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top" wrapText="1"/>
    </xf>
    <xf numFmtId="176" fontId="7" fillId="2" borderId="3" xfId="1" applyNumberFormat="1" applyFont="1" applyFill="1" applyBorder="1" applyAlignment="1">
      <alignment horizontal="center" vertical="top" wrapText="1"/>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1" fillId="0" borderId="0" xfId="2" applyNumberFormat="1"/>
    <xf numFmtId="176" fontId="2" fillId="0" borderId="8" xfId="1" applyNumberFormat="1" applyFont="1" applyBorder="1" applyAlignment="1">
      <alignment horizontal="center" vertical="center"/>
    </xf>
    <xf numFmtId="176" fontId="2" fillId="0" borderId="4" xfId="1" applyNumberFormat="1" applyFont="1" applyBorder="1" applyAlignment="1">
      <alignment horizontal="center" vertical="center" wrapText="1"/>
    </xf>
    <xf numFmtId="176" fontId="2" fillId="2" borderId="4" xfId="1" applyNumberFormat="1" applyFont="1" applyFill="1" applyBorder="1" applyAlignment="1">
      <alignment horizontal="center" vertical="center" wrapText="1"/>
    </xf>
    <xf numFmtId="176" fontId="2" fillId="0" borderId="8" xfId="1" applyNumberFormat="1" applyFont="1" applyBorder="1" applyAlignment="1">
      <alignment vertical="center" wrapText="1"/>
    </xf>
    <xf numFmtId="176" fontId="2" fillId="2" borderId="4" xfId="1" applyNumberFormat="1" applyFont="1" applyFill="1" applyBorder="1" applyAlignment="1">
      <alignment horizontal="right" vertical="center" wrapText="1"/>
    </xf>
    <xf numFmtId="176" fontId="2" fillId="0" borderId="8" xfId="1" applyNumberFormat="1" applyFont="1" applyFill="1" applyBorder="1" applyAlignment="1"/>
    <xf numFmtId="176" fontId="2" fillId="0" borderId="0" xfId="1" applyNumberFormat="1" applyFont="1" applyFill="1" applyBorder="1" applyAlignment="1">
      <alignment horizontal="right" vertical="center" wrapText="1"/>
    </xf>
    <xf numFmtId="176" fontId="2" fillId="0" borderId="0" xfId="1" applyNumberFormat="1" applyFont="1" applyFill="1" applyBorder="1" applyAlignment="1">
      <alignment horizontal="right" vertical="center"/>
    </xf>
    <xf numFmtId="176" fontId="2" fillId="0" borderId="9" xfId="1" applyNumberFormat="1" applyFont="1" applyFill="1" applyBorder="1" applyAlignment="1">
      <alignment vertical="center"/>
    </xf>
    <xf numFmtId="176" fontId="2" fillId="0" borderId="0" xfId="1" applyNumberFormat="1" applyFont="1" applyFill="1" applyAlignment="1">
      <alignment vertical="center"/>
    </xf>
    <xf numFmtId="176" fontId="2" fillId="0" borderId="0" xfId="1" applyNumberFormat="1" applyFont="1" applyBorder="1" applyAlignment="1">
      <alignment horizontal="right" vertical="center" wrapText="1"/>
    </xf>
    <xf numFmtId="176" fontId="2" fillId="0" borderId="9" xfId="1" applyNumberFormat="1" applyFont="1" applyFill="1" applyBorder="1" applyAlignment="1">
      <alignment horizontal="center" vertical="center"/>
    </xf>
    <xf numFmtId="176" fontId="2" fillId="0" borderId="0" xfId="1" applyNumberFormat="1" applyFont="1" applyFill="1" applyAlignment="1">
      <alignment horizontal="center" vertical="center"/>
    </xf>
    <xf numFmtId="176" fontId="2" fillId="0" borderId="11" xfId="1" applyNumberFormat="1" applyFont="1" applyFill="1" applyBorder="1" applyAlignment="1">
      <alignment vertical="center" shrinkToFit="1"/>
    </xf>
    <xf numFmtId="176" fontId="2" fillId="0" borderId="12" xfId="1" applyNumberFormat="1" applyFont="1" applyFill="1" applyBorder="1" applyAlignment="1">
      <alignment vertical="center"/>
    </xf>
    <xf numFmtId="176" fontId="2" fillId="0" borderId="13" xfId="1" applyNumberFormat="1" applyFont="1" applyFill="1" applyBorder="1" applyAlignment="1">
      <alignment vertical="center"/>
    </xf>
    <xf numFmtId="176" fontId="2" fillId="0" borderId="0" xfId="1" applyNumberFormat="1" applyFont="1" applyFill="1" applyBorder="1" applyAlignment="1">
      <alignment vertical="center"/>
    </xf>
    <xf numFmtId="176" fontId="9" fillId="0" borderId="5" xfId="1" applyNumberFormat="1" applyFont="1" applyFill="1" applyBorder="1" applyAlignment="1">
      <alignment vertical="center"/>
    </xf>
    <xf numFmtId="176" fontId="2" fillId="0" borderId="6" xfId="1" applyNumberFormat="1" applyFont="1" applyFill="1" applyBorder="1" applyAlignment="1">
      <alignment vertical="center"/>
    </xf>
    <xf numFmtId="176" fontId="2" fillId="0" borderId="7" xfId="1" applyNumberFormat="1" applyFont="1" applyFill="1" applyBorder="1" applyAlignment="1">
      <alignment vertical="center"/>
    </xf>
    <xf numFmtId="176" fontId="2" fillId="0" borderId="0" xfId="1" applyNumberFormat="1" applyFont="1" applyBorder="1" applyAlignment="1">
      <alignment horizontal="right" wrapText="1"/>
    </xf>
    <xf numFmtId="176" fontId="2" fillId="0" borderId="0" xfId="1" applyNumberFormat="1" applyFont="1" applyFill="1" applyBorder="1" applyAlignment="1">
      <alignment horizontal="right" wrapText="1"/>
    </xf>
    <xf numFmtId="176" fontId="2" fillId="0" borderId="9" xfId="1" applyNumberFormat="1" applyFont="1" applyBorder="1" applyAlignment="1">
      <alignment horizontal="center"/>
    </xf>
    <xf numFmtId="176" fontId="2" fillId="0" borderId="0" xfId="1" applyNumberFormat="1" applyFont="1" applyAlignment="1">
      <alignment horizontal="center"/>
    </xf>
    <xf numFmtId="176" fontId="7" fillId="0" borderId="0" xfId="1" applyNumberFormat="1" applyFont="1" applyFill="1" applyBorder="1" applyAlignment="1">
      <alignment horizontal="right" vertical="center" wrapText="1"/>
    </xf>
    <xf numFmtId="176" fontId="2" fillId="0" borderId="9" xfId="1" applyNumberFormat="1" applyFont="1" applyFill="1" applyBorder="1" applyAlignment="1">
      <alignment horizontal="right" vertical="center" wrapText="1"/>
    </xf>
    <xf numFmtId="176" fontId="2" fillId="0" borderId="11" xfId="1" applyNumberFormat="1" applyFont="1" applyBorder="1" applyAlignment="1">
      <alignment vertical="center" wrapText="1"/>
    </xf>
    <xf numFmtId="176" fontId="2" fillId="0" borderId="12" xfId="1" applyNumberFormat="1" applyFont="1" applyFill="1" applyBorder="1" applyAlignment="1">
      <alignment horizontal="right" vertical="center" wrapText="1"/>
    </xf>
    <xf numFmtId="176" fontId="2" fillId="0" borderId="12" xfId="1" applyNumberFormat="1" applyFont="1" applyFill="1" applyBorder="1" applyAlignment="1">
      <alignment horizontal="left" vertical="center" wrapText="1"/>
    </xf>
    <xf numFmtId="176" fontId="7" fillId="0" borderId="12" xfId="1" applyNumberFormat="1" applyFont="1" applyFill="1" applyBorder="1" applyAlignment="1">
      <alignment horizontal="right" vertical="center" wrapText="1"/>
    </xf>
    <xf numFmtId="176" fontId="2" fillId="0" borderId="13" xfId="1" applyNumberFormat="1" applyFont="1" applyFill="1" applyBorder="1" applyAlignment="1">
      <alignment horizontal="right" vertical="center" wrapText="1"/>
    </xf>
    <xf numFmtId="176" fontId="2" fillId="0" borderId="0" xfId="1" applyNumberFormat="1" applyFont="1" applyBorder="1" applyAlignment="1">
      <alignment vertical="center" wrapText="1"/>
    </xf>
    <xf numFmtId="176" fontId="2" fillId="0" borderId="0" xfId="1" applyNumberFormat="1" applyFont="1" applyFill="1" applyBorder="1" applyAlignment="1">
      <alignment vertical="center" shrinkToFit="1"/>
    </xf>
    <xf numFmtId="176" fontId="7" fillId="0" borderId="0" xfId="1" applyNumberFormat="1" applyFont="1" applyFill="1" applyBorder="1" applyAlignment="1">
      <alignment vertical="center"/>
    </xf>
    <xf numFmtId="176" fontId="7" fillId="0" borderId="0" xfId="1" applyNumberFormat="1" applyFont="1" applyBorder="1" applyAlignment="1">
      <alignment vertical="center"/>
    </xf>
    <xf numFmtId="176" fontId="7" fillId="3" borderId="0" xfId="1" applyNumberFormat="1" applyFont="1" applyFill="1" applyAlignment="1">
      <alignment horizontal="left" vertical="center"/>
    </xf>
    <xf numFmtId="176" fontId="2" fillId="0" borderId="0" xfId="1" applyNumberFormat="1" applyFont="1" applyBorder="1" applyAlignment="1">
      <alignment horizontal="left" vertical="center"/>
    </xf>
    <xf numFmtId="176" fontId="7" fillId="4" borderId="2" xfId="1" applyNumberFormat="1" applyFont="1" applyFill="1" applyBorder="1" applyAlignment="1">
      <alignment horizontal="left" vertical="center"/>
    </xf>
    <xf numFmtId="176" fontId="7" fillId="4" borderId="3" xfId="1" applyNumberFormat="1" applyFont="1" applyFill="1" applyBorder="1" applyAlignment="1">
      <alignment horizontal="center" vertical="top" wrapText="1"/>
    </xf>
    <xf numFmtId="176" fontId="7" fillId="4" borderId="4" xfId="1" applyNumberFormat="1" applyFont="1" applyFill="1" applyBorder="1" applyAlignment="1">
      <alignment horizontal="center" vertical="center" wrapText="1"/>
    </xf>
    <xf numFmtId="176" fontId="2" fillId="4" borderId="4" xfId="1" applyNumberFormat="1" applyFont="1" applyFill="1" applyBorder="1" applyAlignment="1">
      <alignment horizontal="righ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lignment vertical="center"/>
    </xf>
    <xf numFmtId="0" fontId="0" fillId="0" borderId="2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 xfId="0" applyBorder="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Border="1" applyAlignment="1">
      <alignment vertical="center"/>
    </xf>
    <xf numFmtId="176" fontId="10" fillId="0" borderId="0" xfId="1" applyNumberFormat="1" applyFont="1" applyAlignment="1">
      <alignment horizontal="left" vertical="center"/>
    </xf>
    <xf numFmtId="176" fontId="10" fillId="3" borderId="0" xfId="1" applyNumberFormat="1" applyFont="1" applyFill="1" applyAlignment="1">
      <alignment horizontal="left" vertical="center"/>
    </xf>
    <xf numFmtId="0" fontId="11" fillId="0" borderId="0" xfId="0" applyFont="1">
      <alignment vertical="center"/>
    </xf>
    <xf numFmtId="176" fontId="7" fillId="0" borderId="6" xfId="1" applyNumberFormat="1" applyFont="1" applyBorder="1" applyAlignment="1">
      <alignment horizontal="right" vertical="center"/>
    </xf>
    <xf numFmtId="0" fontId="0" fillId="0" borderId="14" xfId="0" applyBorder="1" applyAlignment="1">
      <alignment horizontal="center" vertical="center"/>
    </xf>
    <xf numFmtId="0" fontId="16" fillId="0" borderId="0" xfId="0" applyFont="1">
      <alignment vertical="center"/>
    </xf>
    <xf numFmtId="0" fontId="0" fillId="0" borderId="0" xfId="0" applyAlignment="1">
      <alignment horizontal="right" vertical="center"/>
    </xf>
    <xf numFmtId="0" fontId="0" fillId="0" borderId="26" xfId="0" applyBorder="1" applyAlignment="1">
      <alignment horizontal="center" vertical="center"/>
    </xf>
    <xf numFmtId="176" fontId="5" fillId="4" borderId="2" xfId="1" applyNumberFormat="1" applyFont="1" applyFill="1" applyBorder="1" applyAlignment="1">
      <alignment horizontal="center" vertical="center"/>
    </xf>
    <xf numFmtId="176" fontId="2" fillId="4" borderId="4" xfId="1" applyNumberFormat="1" applyFont="1" applyFill="1" applyBorder="1" applyAlignment="1">
      <alignment horizontal="center" vertical="center" wrapText="1"/>
    </xf>
    <xf numFmtId="0" fontId="18" fillId="0" borderId="0" xfId="0" applyFont="1">
      <alignment vertical="center"/>
    </xf>
    <xf numFmtId="0" fontId="19" fillId="0" borderId="0" xfId="0" applyFont="1">
      <alignment vertical="center"/>
    </xf>
    <xf numFmtId="0" fontId="15" fillId="5" borderId="29" xfId="0" applyFont="1" applyFill="1" applyBorder="1" applyAlignment="1">
      <alignment horizontal="center" vertical="center"/>
    </xf>
    <xf numFmtId="0" fontId="0" fillId="5" borderId="14" xfId="0" applyFill="1" applyBorder="1" applyAlignment="1">
      <alignment horizontal="center" vertical="center"/>
    </xf>
    <xf numFmtId="0" fontId="0" fillId="5" borderId="14" xfId="0" applyFill="1" applyBorder="1">
      <alignment vertical="center"/>
    </xf>
    <xf numFmtId="0" fontId="0" fillId="5" borderId="14" xfId="0" applyFill="1" applyBorder="1" applyAlignment="1">
      <alignment vertical="center" shrinkToFit="1"/>
    </xf>
    <xf numFmtId="38" fontId="2" fillId="2" borderId="4" xfId="3" applyFont="1" applyFill="1" applyBorder="1" applyAlignment="1">
      <alignment horizontal="right" vertical="center" wrapText="1"/>
    </xf>
    <xf numFmtId="38" fontId="2" fillId="4" borderId="4" xfId="3" applyFont="1" applyFill="1" applyBorder="1" applyAlignment="1">
      <alignment horizontal="right" vertical="center" wrapText="1"/>
    </xf>
    <xf numFmtId="176" fontId="2" fillId="5" borderId="4" xfId="1" applyNumberFormat="1" applyFont="1" applyFill="1" applyBorder="1" applyAlignment="1">
      <alignment horizontal="right" vertical="center" wrapText="1"/>
    </xf>
    <xf numFmtId="38" fontId="2" fillId="5" borderId="4" xfId="3" applyFont="1" applyFill="1" applyBorder="1" applyAlignment="1">
      <alignment horizontal="right" vertical="center" wrapText="1"/>
    </xf>
    <xf numFmtId="0" fontId="0" fillId="5" borderId="14" xfId="0" applyFill="1" applyBorder="1" applyAlignment="1">
      <alignment horizontal="right" vertical="center"/>
    </xf>
    <xf numFmtId="0" fontId="18" fillId="0" borderId="1" xfId="0" applyFont="1" applyBorder="1">
      <alignment vertical="center"/>
    </xf>
    <xf numFmtId="176" fontId="20" fillId="0" borderId="0" xfId="1" applyNumberFormat="1" applyFont="1" applyAlignment="1">
      <alignment vertical="center"/>
    </xf>
    <xf numFmtId="0" fontId="18" fillId="0" borderId="0" xfId="0" applyFont="1" applyAlignment="1">
      <alignment horizontal="left" vertical="center"/>
    </xf>
    <xf numFmtId="0" fontId="0" fillId="5" borderId="14" xfId="0" applyFill="1" applyBorder="1" applyAlignment="1">
      <alignment horizontal="center" vertical="center" shrinkToFit="1"/>
    </xf>
    <xf numFmtId="176" fontId="9" fillId="4" borderId="1" xfId="1" applyNumberFormat="1" applyFont="1" applyFill="1" applyBorder="1" applyAlignment="1">
      <alignment horizontal="right" vertical="center" wrapText="1"/>
    </xf>
    <xf numFmtId="0" fontId="24" fillId="0" borderId="0" xfId="0" applyFont="1">
      <alignment vertical="center"/>
    </xf>
    <xf numFmtId="0" fontId="12" fillId="0" borderId="14" xfId="0" applyFont="1" applyBorder="1" applyAlignment="1">
      <alignment horizontal="center" vertical="center"/>
    </xf>
    <xf numFmtId="0" fontId="12" fillId="0" borderId="2" xfId="0" applyFont="1" applyBorder="1" applyAlignment="1">
      <alignment horizontal="center" vertical="center"/>
    </xf>
    <xf numFmtId="176" fontId="27" fillId="0" borderId="0" xfId="1" applyNumberFormat="1" applyFont="1" applyAlignment="1">
      <alignment horizontal="center" vertical="center"/>
    </xf>
    <xf numFmtId="0" fontId="26" fillId="0" borderId="0" xfId="0" applyFont="1" applyAlignment="1">
      <alignment horizontal="center" vertical="center"/>
    </xf>
    <xf numFmtId="0" fontId="15" fillId="5" borderId="43" xfId="0" applyFont="1" applyFill="1" applyBorder="1" applyAlignment="1">
      <alignment horizontal="center" vertical="center"/>
    </xf>
    <xf numFmtId="0" fontId="15" fillId="5" borderId="46"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32" xfId="0" applyFont="1" applyFill="1" applyBorder="1" applyAlignment="1">
      <alignment horizontal="center" vertical="center"/>
    </xf>
    <xf numFmtId="176" fontId="20" fillId="0" borderId="8" xfId="1" applyNumberFormat="1" applyFont="1" applyBorder="1" applyAlignment="1">
      <alignment horizontal="center" vertical="center" wrapText="1"/>
    </xf>
    <xf numFmtId="176" fontId="9" fillId="0" borderId="10" xfId="1" applyNumberFormat="1" applyFont="1" applyBorder="1" applyAlignment="1">
      <alignment vertical="center" wrapText="1"/>
    </xf>
    <xf numFmtId="176" fontId="9" fillId="0" borderId="1" xfId="1" applyNumberFormat="1" applyFont="1" applyFill="1" applyBorder="1" applyAlignment="1">
      <alignment horizontal="left" vertical="center" wrapText="1"/>
    </xf>
    <xf numFmtId="176" fontId="9" fillId="0" borderId="56" xfId="1" applyNumberFormat="1" applyFont="1" applyBorder="1" applyAlignment="1">
      <alignment vertical="center"/>
    </xf>
    <xf numFmtId="176" fontId="9" fillId="0" borderId="56" xfId="1" applyNumberFormat="1" applyFont="1" applyBorder="1" applyAlignment="1">
      <alignment horizontal="center" vertical="center"/>
    </xf>
    <xf numFmtId="176" fontId="9" fillId="4" borderId="56" xfId="1" applyNumberFormat="1" applyFont="1" applyFill="1" applyBorder="1" applyAlignment="1">
      <alignment horizontal="right" vertical="center" wrapText="1"/>
    </xf>
    <xf numFmtId="176" fontId="9" fillId="0" borderId="56" xfId="1" applyNumberFormat="1" applyFont="1" applyFill="1" applyBorder="1" applyAlignment="1">
      <alignment horizontal="left" vertical="center"/>
    </xf>
    <xf numFmtId="38" fontId="31" fillId="0" borderId="0" xfId="4" applyFont="1" applyAlignment="1">
      <alignment vertical="center"/>
    </xf>
    <xf numFmtId="38" fontId="31" fillId="0" borderId="0" xfId="4" applyFont="1"/>
    <xf numFmtId="38" fontId="33" fillId="0" borderId="0" xfId="4" applyFont="1"/>
    <xf numFmtId="38" fontId="31" fillId="0" borderId="1" xfId="4" applyFont="1" applyBorder="1" applyAlignment="1">
      <alignment horizontal="left" vertical="center"/>
    </xf>
    <xf numFmtId="38" fontId="31" fillId="0" borderId="1" xfId="4" applyFont="1" applyBorder="1" applyAlignment="1">
      <alignment horizontal="center" vertical="center"/>
    </xf>
    <xf numFmtId="38" fontId="31" fillId="0" borderId="14" xfId="4" applyFont="1" applyBorder="1" applyAlignment="1">
      <alignment horizontal="center" vertical="center"/>
    </xf>
    <xf numFmtId="38" fontId="31" fillId="0" borderId="19" xfId="4" applyFont="1" applyBorder="1" applyAlignment="1">
      <alignment vertical="center"/>
    </xf>
    <xf numFmtId="38" fontId="31" fillId="0" borderId="0" xfId="4" applyFont="1" applyBorder="1" applyAlignment="1">
      <alignment vertical="center"/>
    </xf>
    <xf numFmtId="38" fontId="31" fillId="0" borderId="1" xfId="4" applyFont="1" applyBorder="1" applyAlignment="1">
      <alignment vertical="center"/>
    </xf>
    <xf numFmtId="38" fontId="31" fillId="0" borderId="57" xfId="4" applyFont="1" applyBorder="1" applyAlignment="1">
      <alignment vertical="center"/>
    </xf>
    <xf numFmtId="38" fontId="31" fillId="0" borderId="0" xfId="4" applyFont="1" applyAlignment="1">
      <alignment horizontal="right" vertical="center"/>
    </xf>
    <xf numFmtId="38" fontId="31" fillId="0" borderId="0" xfId="4" applyFont="1" applyBorder="1" applyAlignment="1">
      <alignment horizontal="right" vertical="center"/>
    </xf>
    <xf numFmtId="38" fontId="31" fillId="0" borderId="0" xfId="4" applyFont="1" applyBorder="1"/>
    <xf numFmtId="38" fontId="31" fillId="0" borderId="0" xfId="4" applyFont="1" applyAlignment="1">
      <alignment horizontal="left" vertical="center"/>
    </xf>
    <xf numFmtId="0" fontId="12" fillId="0" borderId="58" xfId="0" applyFont="1" applyBorder="1" applyAlignment="1">
      <alignment horizontal="right" vertical="center"/>
    </xf>
    <xf numFmtId="38" fontId="36" fillId="0" borderId="0" xfId="4" applyFont="1" applyBorder="1" applyAlignment="1">
      <alignment horizontal="right" vertical="center"/>
    </xf>
    <xf numFmtId="0" fontId="12" fillId="0" borderId="39" xfId="0" applyFont="1" applyBorder="1" applyAlignment="1">
      <alignment horizontal="center" vertical="center"/>
    </xf>
    <xf numFmtId="49" fontId="12" fillId="5" borderId="27" xfId="0" applyNumberFormat="1" applyFont="1" applyFill="1" applyBorder="1" applyAlignment="1">
      <alignment horizontal="left" vertical="center" shrinkToFit="1"/>
    </xf>
    <xf numFmtId="0" fontId="37" fillId="0" borderId="0" xfId="0" applyFont="1">
      <alignment vertical="center"/>
    </xf>
    <xf numFmtId="0" fontId="12" fillId="0" borderId="58" xfId="0" applyFont="1" applyBorder="1" applyAlignment="1">
      <alignment horizontal="center" vertical="center" shrinkToFit="1"/>
    </xf>
    <xf numFmtId="176" fontId="38" fillId="0" borderId="0" xfId="1" applyNumberFormat="1" applyFont="1" applyFill="1" applyBorder="1" applyAlignment="1">
      <alignment vertical="center"/>
    </xf>
    <xf numFmtId="176" fontId="38" fillId="0" borderId="0" xfId="1" applyNumberFormat="1" applyFont="1" applyBorder="1" applyAlignment="1">
      <alignment vertical="center"/>
    </xf>
    <xf numFmtId="176" fontId="38" fillId="3" borderId="0" xfId="1" applyNumberFormat="1" applyFont="1" applyFill="1" applyAlignment="1">
      <alignment horizontal="left" vertical="center"/>
    </xf>
    <xf numFmtId="38" fontId="39" fillId="0" borderId="0" xfId="4" applyFont="1" applyBorder="1" applyAlignment="1">
      <alignment horizontal="left" vertical="center"/>
    </xf>
    <xf numFmtId="38" fontId="31" fillId="0" borderId="0" xfId="4" applyFont="1" applyAlignment="1">
      <alignment horizontal="center" vertical="center"/>
    </xf>
    <xf numFmtId="38" fontId="31" fillId="0" borderId="0" xfId="4" applyFont="1" applyBorder="1" applyAlignment="1">
      <alignment horizontal="left" vertical="center"/>
    </xf>
    <xf numFmtId="38" fontId="31" fillId="5" borderId="27" xfId="4" applyFont="1" applyFill="1" applyBorder="1" applyAlignment="1">
      <alignment vertical="center"/>
    </xf>
    <xf numFmtId="38" fontId="31" fillId="5" borderId="28" xfId="4" applyFont="1" applyFill="1" applyBorder="1" applyAlignment="1">
      <alignment vertical="center"/>
    </xf>
    <xf numFmtId="176" fontId="6" fillId="0" borderId="2" xfId="1" applyNumberFormat="1" applyFont="1" applyFill="1" applyBorder="1" applyAlignment="1">
      <alignment horizontal="left" vertical="center"/>
    </xf>
    <xf numFmtId="176" fontId="7" fillId="0" borderId="3" xfId="1" applyNumberFormat="1" applyFont="1" applyFill="1" applyBorder="1" applyAlignment="1">
      <alignment horizontal="center" vertical="top" wrapText="1"/>
    </xf>
    <xf numFmtId="176" fontId="2" fillId="0" borderId="4" xfId="1" applyNumberFormat="1" applyFont="1" applyFill="1" applyBorder="1" applyAlignment="1">
      <alignment horizontal="center" vertical="center" wrapText="1"/>
    </xf>
    <xf numFmtId="0" fontId="12" fillId="0" borderId="32" xfId="0" applyFont="1" applyBorder="1" applyAlignment="1">
      <alignment horizontal="distributed" vertical="center" wrapText="1" indent="1"/>
    </xf>
    <xf numFmtId="0" fontId="12" fillId="0" borderId="42" xfId="0" applyFont="1" applyBorder="1" applyAlignment="1">
      <alignment horizontal="distributed" vertical="center" wrapText="1" indent="1"/>
    </xf>
    <xf numFmtId="0" fontId="12" fillId="0" borderId="31"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34" xfId="0" applyFont="1" applyBorder="1" applyAlignment="1">
      <alignment horizontal="distributed" vertical="center" wrapText="1" indent="1"/>
    </xf>
    <xf numFmtId="0" fontId="12" fillId="0" borderId="38" xfId="0" applyFont="1" applyBorder="1" applyAlignment="1">
      <alignment horizontal="distributed" vertical="center" wrapText="1" indent="1"/>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5" fillId="0" borderId="41" xfId="0" applyFont="1" applyBorder="1">
      <alignment vertical="center"/>
    </xf>
    <xf numFmtId="0" fontId="15" fillId="0" borderId="42" xfId="0" applyFont="1" applyBorder="1">
      <alignment vertical="center"/>
    </xf>
    <xf numFmtId="0" fontId="15" fillId="0" borderId="30" xfId="0" applyFont="1" applyBorder="1">
      <alignment vertical="center"/>
    </xf>
    <xf numFmtId="0" fontId="15" fillId="0" borderId="33" xfId="0" applyFont="1" applyBorder="1">
      <alignment vertical="center"/>
    </xf>
    <xf numFmtId="0" fontId="15" fillId="0" borderId="53" xfId="0" applyFont="1" applyBorder="1">
      <alignment vertical="center"/>
    </xf>
    <xf numFmtId="0" fontId="15" fillId="0" borderId="54" xfId="0" applyFont="1" applyBorder="1">
      <alignment vertical="center"/>
    </xf>
    <xf numFmtId="0" fontId="15" fillId="0" borderId="37" xfId="0" applyFont="1" applyBorder="1">
      <alignment vertical="center"/>
    </xf>
    <xf numFmtId="0" fontId="15" fillId="0" borderId="38" xfId="0" applyFont="1" applyBorder="1">
      <alignment vertical="center"/>
    </xf>
    <xf numFmtId="0" fontId="12" fillId="0" borderId="27" xfId="0" applyFont="1" applyBorder="1" applyAlignment="1">
      <alignment horizontal="distributed" vertical="center" indent="1"/>
    </xf>
    <xf numFmtId="0" fontId="12" fillId="0" borderId="28" xfId="0" applyFont="1" applyBorder="1" applyAlignment="1">
      <alignment horizontal="distributed" vertical="center" indent="1"/>
    </xf>
    <xf numFmtId="0" fontId="12" fillId="5" borderId="27" xfId="0" applyFont="1" applyFill="1" applyBorder="1" applyAlignment="1">
      <alignment horizontal="left" vertical="center" shrinkToFit="1"/>
    </xf>
    <xf numFmtId="0" fontId="12" fillId="5" borderId="28" xfId="0" applyFont="1" applyFill="1" applyBorder="1" applyAlignment="1">
      <alignment horizontal="left" vertical="center" shrinkToFit="1"/>
    </xf>
    <xf numFmtId="0" fontId="15" fillId="0" borderId="50" xfId="0" applyFont="1" applyBorder="1">
      <alignment vertical="center"/>
    </xf>
    <xf numFmtId="0" fontId="15" fillId="0" borderId="51" xfId="0" applyFont="1" applyBorder="1">
      <alignment vertical="center"/>
    </xf>
    <xf numFmtId="49" fontId="12" fillId="5" borderId="27" xfId="0" applyNumberFormat="1" applyFont="1" applyFill="1" applyBorder="1" applyAlignment="1">
      <alignment horizontal="left" vertical="center"/>
    </xf>
    <xf numFmtId="49" fontId="12" fillId="5" borderId="28" xfId="0" applyNumberFormat="1" applyFont="1" applyFill="1" applyBorder="1" applyAlignment="1">
      <alignment horizontal="left" vertical="center"/>
    </xf>
    <xf numFmtId="0" fontId="12" fillId="0" borderId="19" xfId="0" applyFont="1" applyBorder="1" applyAlignment="1">
      <alignment horizontal="distributed" vertical="center" wrapText="1" indent="1"/>
    </xf>
    <xf numFmtId="0" fontId="12" fillId="0" borderId="20" xfId="0" applyFont="1" applyBorder="1" applyAlignment="1">
      <alignment horizontal="distributed" vertical="center" indent="1"/>
    </xf>
    <xf numFmtId="49" fontId="12" fillId="5" borderId="19" xfId="0" applyNumberFormat="1" applyFont="1" applyFill="1" applyBorder="1" applyAlignment="1">
      <alignment horizontal="left" vertical="center"/>
    </xf>
    <xf numFmtId="49" fontId="12" fillId="5" borderId="20" xfId="0" applyNumberFormat="1" applyFont="1" applyFill="1" applyBorder="1" applyAlignment="1">
      <alignment horizontal="left" vertical="center"/>
    </xf>
    <xf numFmtId="0" fontId="12" fillId="0" borderId="36"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5" fillId="0" borderId="44" xfId="0" applyFont="1" applyBorder="1">
      <alignment vertical="center"/>
    </xf>
    <xf numFmtId="0" fontId="15" fillId="0" borderId="45" xfId="0" applyFont="1" applyBorder="1">
      <alignment vertical="center"/>
    </xf>
    <xf numFmtId="0" fontId="12" fillId="5" borderId="59" xfId="0" applyFont="1" applyFill="1" applyBorder="1" applyAlignment="1">
      <alignment horizontal="left" vertical="center" shrinkToFit="1"/>
    </xf>
    <xf numFmtId="0" fontId="15" fillId="0" borderId="47" xfId="0" applyFont="1" applyBorder="1">
      <alignment vertical="center"/>
    </xf>
    <xf numFmtId="0" fontId="15" fillId="0" borderId="48" xfId="0" applyFont="1" applyBorder="1">
      <alignment vertical="center"/>
    </xf>
    <xf numFmtId="0" fontId="15" fillId="0" borderId="36" xfId="0" applyFont="1" applyBorder="1">
      <alignment vertical="center"/>
    </xf>
    <xf numFmtId="0" fontId="15" fillId="0" borderId="39" xfId="0" applyFont="1" applyBorder="1">
      <alignment vertical="center"/>
    </xf>
    <xf numFmtId="0" fontId="15" fillId="0" borderId="40" xfId="0" applyFont="1" applyBorder="1">
      <alignment vertical="center"/>
    </xf>
    <xf numFmtId="0" fontId="28" fillId="0" borderId="0" xfId="0" applyFont="1" applyAlignment="1">
      <alignment horizontal="center" vertical="center"/>
    </xf>
    <xf numFmtId="0" fontId="12" fillId="0" borderId="19" xfId="0" applyFont="1" applyBorder="1" applyAlignment="1">
      <alignment horizontal="distributed" vertical="center" indent="1"/>
    </xf>
    <xf numFmtId="0" fontId="12" fillId="5" borderId="18" xfId="0" applyFont="1" applyFill="1" applyBorder="1" applyAlignment="1">
      <alignment horizontal="left" vertical="center" shrinkToFit="1"/>
    </xf>
    <xf numFmtId="0" fontId="12" fillId="5" borderId="19" xfId="0" applyFont="1" applyFill="1" applyBorder="1" applyAlignment="1">
      <alignment horizontal="left" vertical="center" shrinkToFit="1"/>
    </xf>
    <xf numFmtId="0" fontId="12" fillId="5" borderId="20" xfId="0" applyFont="1" applyFill="1" applyBorder="1" applyAlignment="1">
      <alignment horizontal="left" vertical="center" shrinkToFit="1"/>
    </xf>
    <xf numFmtId="0" fontId="19" fillId="0" borderId="1" xfId="0" applyFont="1" applyBorder="1" applyAlignment="1">
      <alignment horizontal="right" vertical="center"/>
    </xf>
    <xf numFmtId="0" fontId="12" fillId="5" borderId="26" xfId="0" applyFont="1" applyFill="1" applyBorder="1" applyAlignment="1">
      <alignment horizontal="left"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5" fillId="0" borderId="23" xfId="0" applyFont="1" applyBorder="1" applyAlignment="1">
      <alignment vertical="center" wrapText="1"/>
    </xf>
    <xf numFmtId="0" fontId="25" fillId="0" borderId="1" xfId="0" applyFont="1" applyBorder="1" applyAlignment="1">
      <alignment vertical="center" wrapText="1"/>
    </xf>
    <xf numFmtId="0" fontId="25" fillId="0" borderId="24" xfId="0" applyFont="1" applyBorder="1" applyAlignment="1">
      <alignment vertical="center" wrapText="1"/>
    </xf>
    <xf numFmtId="0" fontId="14" fillId="5" borderId="27" xfId="0" applyFont="1" applyFill="1" applyBorder="1" applyAlignment="1">
      <alignment horizontal="left" vertical="center" shrinkToFit="1"/>
    </xf>
    <xf numFmtId="0" fontId="12" fillId="0" borderId="14" xfId="0" applyFont="1" applyBorder="1" applyAlignment="1">
      <alignment horizontal="center" vertical="center"/>
    </xf>
    <xf numFmtId="0" fontId="12" fillId="0" borderId="36" xfId="0" applyFont="1" applyBorder="1" applyAlignment="1">
      <alignment horizontal="distributed" vertical="center" wrapText="1" indent="1"/>
    </xf>
    <xf numFmtId="0" fontId="12" fillId="0" borderId="40" xfId="0" applyFont="1" applyBorder="1" applyAlignment="1">
      <alignment horizontal="distributed" vertical="center" wrapText="1" indent="1"/>
    </xf>
    <xf numFmtId="0" fontId="12" fillId="0" borderId="43" xfId="0" applyFont="1" applyBorder="1" applyAlignment="1">
      <alignment horizontal="distributed" vertical="center" wrapText="1" indent="1"/>
    </xf>
    <xf numFmtId="0" fontId="12" fillId="0" borderId="45" xfId="0" applyFont="1" applyBorder="1" applyAlignment="1">
      <alignment horizontal="distributed" vertical="center" wrapText="1" indent="1"/>
    </xf>
    <xf numFmtId="0" fontId="12" fillId="0" borderId="27" xfId="0" applyFont="1" applyBorder="1" applyAlignment="1">
      <alignment horizontal="distributed" vertical="center" wrapText="1" inden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5" xfId="0" applyFont="1" applyBorder="1">
      <alignment vertical="center"/>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0" fillId="5" borderId="14" xfId="0" applyFill="1" applyBorder="1" applyAlignment="1">
      <alignment horizontal="right" vertical="center"/>
    </xf>
    <xf numFmtId="0" fontId="0" fillId="0" borderId="14" xfId="0" applyBorder="1" applyAlignment="1">
      <alignment horizontal="center" vertical="center"/>
    </xf>
    <xf numFmtId="0" fontId="0" fillId="0" borderId="14" xfId="0" applyBorder="1" applyAlignment="1">
      <alignment horizontal="right" vertical="center"/>
    </xf>
    <xf numFmtId="0" fontId="0" fillId="0" borderId="14" xfId="0" applyBorder="1">
      <alignment vertical="center"/>
    </xf>
    <xf numFmtId="0" fontId="0" fillId="0" borderId="26" xfId="0" applyBorder="1" applyAlignment="1">
      <alignment horizontal="center" vertical="center"/>
    </xf>
    <xf numFmtId="0" fontId="0" fillId="5" borderId="18" xfId="0" applyFill="1" applyBorder="1" applyAlignment="1">
      <alignment horizontal="left" vertical="center"/>
    </xf>
    <xf numFmtId="0" fontId="0" fillId="5" borderId="19" xfId="0" applyFill="1" applyBorder="1" applyAlignment="1">
      <alignment horizontal="left" vertical="center"/>
    </xf>
    <xf numFmtId="0" fontId="0" fillId="5" borderId="20" xfId="0" applyFill="1" applyBorder="1" applyAlignment="1">
      <alignment horizontal="left" vertical="center"/>
    </xf>
    <xf numFmtId="0" fontId="0" fillId="5" borderId="21" xfId="0" applyFill="1" applyBorder="1" applyAlignment="1">
      <alignment horizontal="left" vertical="center"/>
    </xf>
    <xf numFmtId="0" fontId="0" fillId="5" borderId="0" xfId="0" applyFill="1" applyAlignment="1">
      <alignment horizontal="left" vertical="center"/>
    </xf>
    <xf numFmtId="0" fontId="0" fillId="5" borderId="22" xfId="0" applyFill="1" applyBorder="1" applyAlignment="1">
      <alignment horizontal="left" vertical="center"/>
    </xf>
    <xf numFmtId="0" fontId="0" fillId="5" borderId="23"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18" fillId="0" borderId="0" xfId="0" applyFont="1" applyAlignment="1">
      <alignment horizontal="right" vertical="center"/>
    </xf>
    <xf numFmtId="0" fontId="0" fillId="5" borderId="26" xfId="0" applyFill="1" applyBorder="1" applyAlignment="1">
      <alignment horizontal="right" vertical="center"/>
    </xf>
    <xf numFmtId="0" fontId="0" fillId="5" borderId="28" xfId="0" applyFill="1" applyBorder="1" applyAlignment="1">
      <alignment horizontal="right" vertical="center"/>
    </xf>
    <xf numFmtId="0" fontId="0" fillId="0" borderId="27" xfId="0" applyBorder="1" applyAlignment="1">
      <alignment horizontal="center" vertical="center"/>
    </xf>
    <xf numFmtId="0" fontId="0" fillId="0" borderId="28" xfId="0" applyBorder="1" applyAlignment="1">
      <alignment horizontal="center" vertical="center"/>
    </xf>
    <xf numFmtId="0" fontId="23" fillId="0" borderId="14" xfId="0" applyFont="1" applyBorder="1" applyAlignment="1">
      <alignment horizontal="center" vertical="center"/>
    </xf>
    <xf numFmtId="0" fontId="18" fillId="5" borderId="14" xfId="0" applyFont="1" applyFill="1" applyBorder="1" applyAlignment="1">
      <alignment horizontal="center" vertical="center" shrinkToFit="1"/>
    </xf>
    <xf numFmtId="0" fontId="29" fillId="0" borderId="0" xfId="0" applyFont="1" applyAlignment="1">
      <alignment horizontal="center" vertical="center"/>
    </xf>
    <xf numFmtId="0" fontId="0" fillId="4" borderId="14"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28" xfId="0" applyFill="1" applyBorder="1" applyAlignment="1">
      <alignment horizontal="center" vertical="center" shrinkToFit="1"/>
    </xf>
    <xf numFmtId="176" fontId="20" fillId="0" borderId="0" xfId="1" applyNumberFormat="1" applyFont="1" applyAlignment="1">
      <alignment horizontal="right" vertical="center"/>
    </xf>
    <xf numFmtId="176" fontId="2" fillId="0" borderId="0" xfId="1" applyNumberFormat="1" applyFont="1" applyAlignment="1">
      <alignment vertical="center"/>
    </xf>
    <xf numFmtId="176" fontId="27" fillId="0" borderId="0" xfId="1" applyNumberFormat="1" applyFont="1" applyAlignment="1">
      <alignment horizontal="center" vertical="center"/>
    </xf>
    <xf numFmtId="176" fontId="8"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left" vertical="center" shrinkToFit="1"/>
    </xf>
    <xf numFmtId="176" fontId="2" fillId="4" borderId="1" xfId="1" applyNumberFormat="1" applyFont="1" applyFill="1" applyBorder="1" applyAlignment="1">
      <alignment horizontal="center" shrinkToFit="1"/>
    </xf>
    <xf numFmtId="38" fontId="36" fillId="0" borderId="0" xfId="4" applyFont="1" applyAlignment="1">
      <alignment horizontal="right" vertical="center"/>
    </xf>
    <xf numFmtId="38" fontId="9" fillId="0" borderId="0" xfId="4" applyFont="1" applyBorder="1" applyAlignment="1">
      <alignment horizontal="center" vertical="center" wrapText="1"/>
    </xf>
    <xf numFmtId="38" fontId="9" fillId="0" borderId="0" xfId="4" applyFont="1" applyBorder="1" applyAlignment="1">
      <alignment horizontal="center" vertical="center"/>
    </xf>
    <xf numFmtId="38" fontId="36" fillId="0" borderId="0" xfId="4" applyFont="1" applyBorder="1" applyAlignment="1">
      <alignment horizontal="right" vertical="center"/>
    </xf>
    <xf numFmtId="38" fontId="34" fillId="0" borderId="0" xfId="4" applyFont="1" applyBorder="1" applyAlignment="1">
      <alignment horizontal="left" vertical="center" shrinkToFit="1"/>
    </xf>
    <xf numFmtId="0" fontId="34" fillId="0" borderId="0" xfId="5" applyFont="1" applyAlignment="1">
      <alignment horizontal="left" vertical="center" shrinkToFit="1"/>
    </xf>
    <xf numFmtId="38" fontId="31" fillId="0" borderId="0" xfId="4" applyFont="1" applyAlignment="1">
      <alignment horizontal="left" vertical="center"/>
    </xf>
    <xf numFmtId="38" fontId="31" fillId="0" borderId="26" xfId="4" applyFont="1" applyBorder="1" applyAlignment="1">
      <alignment horizontal="center" vertical="center"/>
    </xf>
    <xf numFmtId="38" fontId="31" fillId="0" borderId="28" xfId="4" applyFont="1" applyBorder="1" applyAlignment="1">
      <alignment horizontal="center" vertical="center"/>
    </xf>
    <xf numFmtId="38" fontId="31" fillId="5" borderId="18" xfId="4" applyFont="1" applyFill="1" applyBorder="1" applyAlignment="1">
      <alignment horizontal="center" vertical="center"/>
    </xf>
    <xf numFmtId="38" fontId="31" fillId="5" borderId="20" xfId="4" applyFont="1" applyFill="1" applyBorder="1" applyAlignment="1">
      <alignment horizontal="center" vertical="center"/>
    </xf>
    <xf numFmtId="38" fontId="31" fillId="5" borderId="21" xfId="4" applyFont="1" applyFill="1" applyBorder="1" applyAlignment="1">
      <alignment horizontal="center" vertical="center"/>
    </xf>
    <xf numFmtId="38" fontId="31" fillId="5" borderId="22" xfId="4" applyFont="1" applyFill="1" applyBorder="1" applyAlignment="1">
      <alignment horizontal="center" vertical="center"/>
    </xf>
    <xf numFmtId="38" fontId="31" fillId="5" borderId="23" xfId="4" applyFont="1" applyFill="1" applyBorder="1" applyAlignment="1">
      <alignment horizontal="center" vertical="center"/>
    </xf>
    <xf numFmtId="38" fontId="31" fillId="5" borderId="24" xfId="4" applyFont="1" applyFill="1" applyBorder="1" applyAlignment="1">
      <alignment horizontal="center" vertical="center"/>
    </xf>
    <xf numFmtId="38" fontId="31" fillId="5" borderId="18" xfId="4" applyFont="1" applyFill="1" applyBorder="1" applyAlignment="1">
      <alignment horizontal="right" vertical="center"/>
    </xf>
    <xf numFmtId="38" fontId="31" fillId="5" borderId="20" xfId="4" applyFont="1" applyFill="1" applyBorder="1" applyAlignment="1">
      <alignment horizontal="right" vertical="center"/>
    </xf>
    <xf numFmtId="38" fontId="31" fillId="5" borderId="21" xfId="4" applyFont="1" applyFill="1" applyBorder="1" applyAlignment="1">
      <alignment horizontal="right" vertical="center"/>
    </xf>
    <xf numFmtId="38" fontId="31" fillId="5" borderId="22" xfId="4" applyFont="1" applyFill="1" applyBorder="1" applyAlignment="1">
      <alignment horizontal="right" vertical="center"/>
    </xf>
    <xf numFmtId="38" fontId="31" fillId="0" borderId="26" xfId="4" applyFont="1" applyBorder="1" applyAlignment="1">
      <alignment horizontal="right" vertical="center"/>
    </xf>
    <xf numFmtId="38" fontId="31" fillId="0" borderId="28" xfId="4" applyFont="1" applyBorder="1" applyAlignment="1">
      <alignment horizontal="right" vertical="center"/>
    </xf>
    <xf numFmtId="38" fontId="31" fillId="5" borderId="23" xfId="4" applyFont="1" applyFill="1" applyBorder="1" applyAlignment="1">
      <alignment horizontal="right" vertical="center"/>
    </xf>
    <xf numFmtId="38" fontId="31" fillId="5" borderId="24" xfId="4" applyFont="1" applyFill="1" applyBorder="1" applyAlignment="1">
      <alignment horizontal="right" vertical="center"/>
    </xf>
    <xf numFmtId="38" fontId="31" fillId="5" borderId="18" xfId="4" applyFont="1" applyFill="1" applyBorder="1" applyAlignment="1">
      <alignment vertical="center"/>
    </xf>
    <xf numFmtId="38" fontId="31" fillId="5" borderId="20" xfId="4" applyFont="1" applyFill="1" applyBorder="1" applyAlignment="1">
      <alignment vertical="center"/>
    </xf>
    <xf numFmtId="38" fontId="31" fillId="5" borderId="21" xfId="4" applyFont="1" applyFill="1" applyBorder="1" applyAlignment="1">
      <alignment vertical="center"/>
    </xf>
    <xf numFmtId="38" fontId="31" fillId="5" borderId="22" xfId="4" applyFont="1" applyFill="1" applyBorder="1" applyAlignment="1">
      <alignment vertical="center"/>
    </xf>
    <xf numFmtId="38" fontId="31" fillId="5" borderId="23" xfId="4" applyFont="1" applyFill="1" applyBorder="1" applyAlignment="1">
      <alignment vertical="center"/>
    </xf>
    <xf numFmtId="38" fontId="31" fillId="5" borderId="24" xfId="4" applyFont="1" applyFill="1" applyBorder="1" applyAlignment="1">
      <alignment vertical="center"/>
    </xf>
    <xf numFmtId="38" fontId="31" fillId="0" borderId="26" xfId="4" applyFont="1" applyBorder="1" applyAlignment="1">
      <alignment vertical="center"/>
    </xf>
    <xf numFmtId="38" fontId="31" fillId="0" borderId="28" xfId="4" applyFont="1" applyBorder="1" applyAlignment="1">
      <alignment vertical="center"/>
    </xf>
    <xf numFmtId="38" fontId="31" fillId="0" borderId="14" xfId="4" applyFont="1" applyBorder="1" applyAlignment="1">
      <alignment horizontal="center" vertical="center"/>
    </xf>
    <xf numFmtId="38" fontId="31" fillId="0" borderId="0" xfId="4" applyFont="1" applyAlignment="1">
      <alignment horizontal="right" vertical="center"/>
    </xf>
  </cellXfs>
  <cellStyles count="7">
    <cellStyle name="桁区切り" xfId="3" builtinId="6"/>
    <cellStyle name="桁区切り 2" xfId="1" xr:uid="{00000000-0005-0000-0000-000001000000}"/>
    <cellStyle name="桁区切り 3" xfId="4" xr:uid="{00000000-0005-0000-0000-000002000000}"/>
    <cellStyle name="標準" xfId="0" builtinId="0"/>
    <cellStyle name="標準 2" xfId="2" xr:uid="{00000000-0005-0000-0000-000004000000}"/>
    <cellStyle name="標準 3" xfId="5" xr:uid="{00000000-0005-0000-0000-000005000000}"/>
    <cellStyle name="標準 4" xfId="6" xr:uid="{00000000-0005-0000-0000-00000600000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30"/>
  <sheetViews>
    <sheetView showGridLines="0" tabSelected="1" view="pageBreakPreview" zoomScaleNormal="100" zoomScaleSheetLayoutView="100" workbookViewId="0">
      <selection activeCell="E27" sqref="E27:M27"/>
    </sheetView>
  </sheetViews>
  <sheetFormatPr defaultRowHeight="33" customHeight="1"/>
  <cols>
    <col min="1" max="1" width="7.9140625" customWidth="1"/>
    <col min="2" max="2" width="9.83203125" customWidth="1"/>
    <col min="4" max="4" width="4.83203125" customWidth="1"/>
    <col min="5" max="5" width="5.33203125" customWidth="1"/>
    <col min="6" max="6" width="2.33203125" bestFit="1" customWidth="1"/>
    <col min="7" max="7" width="5.33203125" customWidth="1"/>
    <col min="8" max="8" width="4.83203125" customWidth="1"/>
    <col min="9" max="9" width="13.08203125" customWidth="1"/>
    <col min="10" max="10" width="9" customWidth="1"/>
    <col min="13" max="13" width="5.75" customWidth="1"/>
    <col min="15" max="17" width="9" hidden="1" customWidth="1"/>
  </cols>
  <sheetData>
    <row r="1" spans="1:16" ht="33" customHeight="1">
      <c r="A1" s="202" t="s">
        <v>61</v>
      </c>
      <c r="B1" s="202"/>
      <c r="C1" s="202"/>
      <c r="D1" s="202"/>
      <c r="E1" s="202"/>
      <c r="F1" s="202"/>
      <c r="G1" s="202"/>
      <c r="H1" s="202"/>
      <c r="I1" s="202"/>
      <c r="J1" s="202"/>
      <c r="K1" s="202"/>
      <c r="L1" s="202"/>
      <c r="M1" s="202"/>
    </row>
    <row r="2" spans="1:16" ht="16.5" customHeight="1">
      <c r="A2" s="91"/>
      <c r="B2" s="91"/>
      <c r="C2" s="91"/>
      <c r="D2" s="91"/>
      <c r="E2" s="97"/>
      <c r="F2" s="97"/>
      <c r="G2" s="97"/>
      <c r="H2" s="97"/>
      <c r="I2" s="97"/>
      <c r="J2" s="97"/>
      <c r="K2" s="97"/>
      <c r="L2" s="91"/>
      <c r="M2" s="91"/>
    </row>
    <row r="3" spans="1:16" ht="28.5" customHeight="1">
      <c r="A3" s="88"/>
      <c r="E3" s="97"/>
      <c r="F3" s="97"/>
      <c r="G3" s="97"/>
      <c r="H3" s="97"/>
      <c r="I3" s="207" t="s">
        <v>69</v>
      </c>
      <c r="J3" s="207"/>
      <c r="K3" s="207"/>
      <c r="L3" s="207"/>
      <c r="M3" s="207"/>
      <c r="P3" s="76" t="s">
        <v>70</v>
      </c>
    </row>
    <row r="4" spans="1:16" ht="28.5" customHeight="1">
      <c r="A4" s="114" t="s">
        <v>83</v>
      </c>
      <c r="B4" s="203" t="s">
        <v>57</v>
      </c>
      <c r="C4" s="188"/>
      <c r="D4" s="204"/>
      <c r="E4" s="205"/>
      <c r="F4" s="205"/>
      <c r="G4" s="205"/>
      <c r="H4" s="205"/>
      <c r="I4" s="205"/>
      <c r="J4" s="205"/>
      <c r="K4" s="205"/>
      <c r="L4" s="205"/>
      <c r="M4" s="206"/>
      <c r="P4" t="s">
        <v>48</v>
      </c>
    </row>
    <row r="5" spans="1:16" ht="28.5" customHeight="1">
      <c r="A5" s="114" t="s">
        <v>84</v>
      </c>
      <c r="B5" s="179" t="s">
        <v>109</v>
      </c>
      <c r="C5" s="180"/>
      <c r="D5" s="208"/>
      <c r="E5" s="181"/>
      <c r="F5" s="181"/>
      <c r="G5" s="181"/>
      <c r="H5" s="181"/>
      <c r="I5" s="181"/>
      <c r="J5" s="181"/>
      <c r="K5" s="181"/>
      <c r="L5" s="181"/>
      <c r="M5" s="182"/>
    </row>
    <row r="6" spans="1:16" ht="28.5" customHeight="1">
      <c r="A6" s="113" t="s">
        <v>85</v>
      </c>
      <c r="B6" s="179" t="s">
        <v>58</v>
      </c>
      <c r="C6" s="180"/>
      <c r="D6" s="145" t="s">
        <v>128</v>
      </c>
      <c r="E6" s="148"/>
      <c r="F6" s="147" t="s">
        <v>117</v>
      </c>
      <c r="G6" s="148"/>
      <c r="H6" s="150" t="s">
        <v>129</v>
      </c>
      <c r="I6" s="196"/>
      <c r="J6" s="181"/>
      <c r="K6" s="181"/>
      <c r="L6" s="181"/>
      <c r="M6" s="182"/>
      <c r="P6" t="s">
        <v>54</v>
      </c>
    </row>
    <row r="7" spans="1:16" ht="28.5" customHeight="1">
      <c r="A7" s="113" t="s">
        <v>86</v>
      </c>
      <c r="B7" s="179" t="s">
        <v>43</v>
      </c>
      <c r="C7" s="180"/>
      <c r="D7" s="181"/>
      <c r="E7" s="181"/>
      <c r="F7" s="181"/>
      <c r="G7" s="181"/>
      <c r="H7" s="181"/>
      <c r="I7" s="181"/>
      <c r="J7" s="181"/>
      <c r="K7" s="181"/>
      <c r="L7" s="181"/>
      <c r="M7" s="182"/>
      <c r="P7" t="s">
        <v>55</v>
      </c>
    </row>
    <row r="8" spans="1:16" ht="28.5" customHeight="1">
      <c r="A8" s="113" t="s">
        <v>87</v>
      </c>
      <c r="B8" s="179" t="s">
        <v>44</v>
      </c>
      <c r="C8" s="180"/>
      <c r="D8" s="181"/>
      <c r="E8" s="181"/>
      <c r="F8" s="181"/>
      <c r="G8" s="181"/>
      <c r="H8" s="181"/>
      <c r="I8" s="181"/>
      <c r="J8" s="181"/>
      <c r="K8" s="181"/>
      <c r="L8" s="181"/>
      <c r="M8" s="182"/>
      <c r="P8" t="s">
        <v>56</v>
      </c>
    </row>
    <row r="9" spans="1:16" ht="28.5" customHeight="1">
      <c r="A9" s="113" t="s">
        <v>88</v>
      </c>
      <c r="B9" s="179" t="s">
        <v>45</v>
      </c>
      <c r="C9" s="180"/>
      <c r="D9" s="181"/>
      <c r="E9" s="181"/>
      <c r="F9" s="181"/>
      <c r="G9" s="181"/>
      <c r="H9" s="181"/>
      <c r="I9" s="181"/>
      <c r="J9" s="181"/>
      <c r="K9" s="181"/>
      <c r="L9" s="181"/>
      <c r="M9" s="182"/>
    </row>
    <row r="10" spans="1:16" ht="28.5" customHeight="1">
      <c r="A10" s="113" t="s">
        <v>89</v>
      </c>
      <c r="B10" s="179" t="s">
        <v>46</v>
      </c>
      <c r="C10" s="180"/>
      <c r="D10" s="215"/>
      <c r="E10" s="181"/>
      <c r="F10" s="181"/>
      <c r="G10" s="181"/>
      <c r="H10" s="181"/>
      <c r="I10" s="181"/>
      <c r="J10" s="181"/>
      <c r="K10" s="181"/>
      <c r="L10" s="181"/>
      <c r="M10" s="182"/>
    </row>
    <row r="11" spans="1:16" ht="28.5" customHeight="1">
      <c r="A11" s="113" t="s">
        <v>90</v>
      </c>
      <c r="B11" s="221" t="s">
        <v>49</v>
      </c>
      <c r="C11" s="180"/>
      <c r="D11" s="181"/>
      <c r="E11" s="181"/>
      <c r="F11" s="181"/>
      <c r="G11" s="181"/>
      <c r="H11" s="181"/>
      <c r="I11" s="181"/>
      <c r="J11" s="181"/>
      <c r="K11" s="181"/>
      <c r="L11" s="181"/>
      <c r="M11" s="182"/>
    </row>
    <row r="12" spans="1:16" ht="28.5" customHeight="1">
      <c r="A12" s="113" t="s">
        <v>91</v>
      </c>
      <c r="B12" s="221" t="s">
        <v>50</v>
      </c>
      <c r="C12" s="180"/>
      <c r="D12" s="145" t="s">
        <v>128</v>
      </c>
      <c r="E12" s="148"/>
      <c r="F12" s="147" t="s">
        <v>117</v>
      </c>
      <c r="G12" s="148"/>
      <c r="H12" s="150" t="s">
        <v>129</v>
      </c>
      <c r="I12" s="196"/>
      <c r="J12" s="181"/>
      <c r="K12" s="181"/>
      <c r="L12" s="181"/>
      <c r="M12" s="182"/>
    </row>
    <row r="13" spans="1:16" ht="28.5" customHeight="1">
      <c r="A13" s="114" t="s">
        <v>92</v>
      </c>
      <c r="B13" s="221" t="s">
        <v>47</v>
      </c>
      <c r="C13" s="180"/>
      <c r="D13" s="185"/>
      <c r="E13" s="185"/>
      <c r="F13" s="185"/>
      <c r="G13" s="185"/>
      <c r="H13" s="185"/>
      <c r="I13" s="185"/>
      <c r="J13" s="185"/>
      <c r="K13" s="185"/>
      <c r="L13" s="185"/>
      <c r="M13" s="186"/>
    </row>
    <row r="14" spans="1:16" ht="28.5" customHeight="1">
      <c r="A14" s="114" t="s">
        <v>93</v>
      </c>
      <c r="B14" s="187" t="s">
        <v>48</v>
      </c>
      <c r="C14" s="188"/>
      <c r="D14" s="189"/>
      <c r="E14" s="189"/>
      <c r="F14" s="189"/>
      <c r="G14" s="189"/>
      <c r="H14" s="189"/>
      <c r="I14" s="189"/>
      <c r="J14" s="189"/>
      <c r="K14" s="189"/>
      <c r="L14" s="189"/>
      <c r="M14" s="190"/>
    </row>
    <row r="15" spans="1:16" ht="28.5" customHeight="1">
      <c r="A15" s="216" t="s">
        <v>94</v>
      </c>
      <c r="B15" s="217" t="s">
        <v>53</v>
      </c>
      <c r="C15" s="218"/>
      <c r="D15" s="191" t="s">
        <v>95</v>
      </c>
      <c r="E15" s="192"/>
      <c r="F15" s="192"/>
      <c r="G15" s="192"/>
      <c r="H15" s="192"/>
      <c r="I15" s="192"/>
      <c r="J15" s="192"/>
      <c r="K15" s="192"/>
      <c r="L15" s="192"/>
      <c r="M15" s="193"/>
    </row>
    <row r="16" spans="1:16" ht="28.5" customHeight="1">
      <c r="A16" s="216"/>
      <c r="B16" s="217"/>
      <c r="C16" s="218"/>
      <c r="D16" s="117"/>
      <c r="E16" s="194" t="s">
        <v>51</v>
      </c>
      <c r="F16" s="194"/>
      <c r="G16" s="194"/>
      <c r="H16" s="194"/>
      <c r="I16" s="194"/>
      <c r="J16" s="194"/>
      <c r="K16" s="194"/>
      <c r="L16" s="194"/>
      <c r="M16" s="195"/>
    </row>
    <row r="17" spans="1:13" ht="28.5" customHeight="1">
      <c r="A17" s="216"/>
      <c r="B17" s="217"/>
      <c r="C17" s="218"/>
      <c r="D17" s="119"/>
      <c r="E17" s="173" t="s">
        <v>75</v>
      </c>
      <c r="F17" s="173"/>
      <c r="G17" s="173"/>
      <c r="H17" s="173"/>
      <c r="I17" s="173"/>
      <c r="J17" s="173"/>
      <c r="K17" s="173"/>
      <c r="L17" s="173"/>
      <c r="M17" s="174"/>
    </row>
    <row r="18" spans="1:13" ht="28.5" customHeight="1">
      <c r="A18" s="216"/>
      <c r="B18" s="217"/>
      <c r="C18" s="218"/>
      <c r="D18" s="118"/>
      <c r="E18" s="197" t="s">
        <v>52</v>
      </c>
      <c r="F18" s="197"/>
      <c r="G18" s="197"/>
      <c r="H18" s="197"/>
      <c r="I18" s="197"/>
      <c r="J18" s="197"/>
      <c r="K18" s="197"/>
      <c r="L18" s="197"/>
      <c r="M18" s="198"/>
    </row>
    <row r="19" spans="1:13" ht="28.5" customHeight="1">
      <c r="A19" s="216"/>
      <c r="B19" s="217"/>
      <c r="C19" s="218"/>
      <c r="D19" s="199" t="s">
        <v>96</v>
      </c>
      <c r="E19" s="200"/>
      <c r="F19" s="200"/>
      <c r="G19" s="200"/>
      <c r="H19" s="200"/>
      <c r="I19" s="200"/>
      <c r="J19" s="200"/>
      <c r="K19" s="200"/>
      <c r="L19" s="200"/>
      <c r="M19" s="201"/>
    </row>
    <row r="20" spans="1:13" ht="28.5" customHeight="1">
      <c r="A20" s="216"/>
      <c r="B20" s="217"/>
      <c r="C20" s="218"/>
      <c r="D20" s="119"/>
      <c r="E20" s="173" t="s">
        <v>126</v>
      </c>
      <c r="F20" s="173"/>
      <c r="G20" s="173"/>
      <c r="H20" s="173"/>
      <c r="I20" s="173"/>
      <c r="J20" s="173"/>
      <c r="K20" s="173"/>
      <c r="L20" s="173"/>
      <c r="M20" s="174"/>
    </row>
    <row r="21" spans="1:13" ht="28.5" customHeight="1">
      <c r="A21" s="209"/>
      <c r="B21" s="219"/>
      <c r="C21" s="220"/>
      <c r="D21" s="120"/>
      <c r="E21" s="183" t="s">
        <v>127</v>
      </c>
      <c r="F21" s="183"/>
      <c r="G21" s="183"/>
      <c r="H21" s="183"/>
      <c r="I21" s="183"/>
      <c r="J21" s="183"/>
      <c r="K21" s="183"/>
      <c r="L21" s="183"/>
      <c r="M21" s="184"/>
    </row>
    <row r="22" spans="1:13" ht="28.5" customHeight="1">
      <c r="A22" s="209" t="s">
        <v>110</v>
      </c>
      <c r="B22" s="162" t="s">
        <v>60</v>
      </c>
      <c r="C22" s="163"/>
      <c r="D22" s="168" t="s">
        <v>97</v>
      </c>
      <c r="E22" s="169"/>
      <c r="F22" s="169"/>
      <c r="G22" s="169"/>
      <c r="H22" s="169"/>
      <c r="I22" s="169"/>
      <c r="J22" s="169"/>
      <c r="K22" s="169"/>
      <c r="L22" s="169"/>
      <c r="M22" s="170"/>
    </row>
    <row r="23" spans="1:13" ht="28.5" customHeight="1">
      <c r="A23" s="210"/>
      <c r="B23" s="164"/>
      <c r="C23" s="165"/>
      <c r="D23" s="123"/>
      <c r="E23" s="171" t="s">
        <v>51</v>
      </c>
      <c r="F23" s="171"/>
      <c r="G23" s="171"/>
      <c r="H23" s="171"/>
      <c r="I23" s="171"/>
      <c r="J23" s="171"/>
      <c r="K23" s="171"/>
      <c r="L23" s="171"/>
      <c r="M23" s="172"/>
    </row>
    <row r="24" spans="1:13" ht="28.5" customHeight="1">
      <c r="A24" s="210"/>
      <c r="B24" s="164"/>
      <c r="C24" s="165"/>
      <c r="D24" s="98"/>
      <c r="E24" s="173" t="s">
        <v>75</v>
      </c>
      <c r="F24" s="173"/>
      <c r="G24" s="173"/>
      <c r="H24" s="173"/>
      <c r="I24" s="173"/>
      <c r="J24" s="173"/>
      <c r="K24" s="173"/>
      <c r="L24" s="173"/>
      <c r="M24" s="174"/>
    </row>
    <row r="25" spans="1:13" ht="28.5" customHeight="1">
      <c r="A25" s="210"/>
      <c r="B25" s="164"/>
      <c r="C25" s="165"/>
      <c r="D25" s="122"/>
      <c r="E25" s="175" t="s">
        <v>52</v>
      </c>
      <c r="F25" s="175"/>
      <c r="G25" s="175"/>
      <c r="H25" s="175"/>
      <c r="I25" s="175"/>
      <c r="J25" s="175"/>
      <c r="K25" s="175"/>
      <c r="L25" s="175"/>
      <c r="M25" s="176"/>
    </row>
    <row r="26" spans="1:13" ht="28.5" customHeight="1">
      <c r="A26" s="210"/>
      <c r="B26" s="164"/>
      <c r="C26" s="165"/>
      <c r="D26" s="224" t="s">
        <v>98</v>
      </c>
      <c r="E26" s="194"/>
      <c r="F26" s="194"/>
      <c r="G26" s="194"/>
      <c r="H26" s="194"/>
      <c r="I26" s="194"/>
      <c r="J26" s="194"/>
      <c r="K26" s="194"/>
      <c r="L26" s="194"/>
      <c r="M26" s="195"/>
    </row>
    <row r="27" spans="1:13" ht="28.5" customHeight="1">
      <c r="A27" s="210"/>
      <c r="B27" s="164"/>
      <c r="C27" s="165"/>
      <c r="D27" s="98"/>
      <c r="E27" s="173" t="s">
        <v>126</v>
      </c>
      <c r="F27" s="173"/>
      <c r="G27" s="173"/>
      <c r="H27" s="173"/>
      <c r="I27" s="173"/>
      <c r="J27" s="173"/>
      <c r="K27" s="173"/>
      <c r="L27" s="173"/>
      <c r="M27" s="174"/>
    </row>
    <row r="28" spans="1:13" ht="28.5" customHeight="1">
      <c r="A28" s="210"/>
      <c r="B28" s="166"/>
      <c r="C28" s="167"/>
      <c r="D28" s="121"/>
      <c r="E28" s="177" t="s">
        <v>127</v>
      </c>
      <c r="F28" s="177"/>
      <c r="G28" s="177"/>
      <c r="H28" s="177"/>
      <c r="I28" s="177"/>
      <c r="J28" s="177"/>
      <c r="K28" s="177"/>
      <c r="L28" s="177"/>
      <c r="M28" s="178"/>
    </row>
    <row r="29" spans="1:13" ht="33" customHeight="1">
      <c r="A29" s="210"/>
      <c r="B29" s="222" t="s">
        <v>99</v>
      </c>
      <c r="C29" s="222"/>
      <c r="D29" s="222"/>
      <c r="E29" s="222"/>
      <c r="F29" s="222"/>
      <c r="G29" s="222"/>
      <c r="H29" s="222"/>
      <c r="I29" s="222"/>
      <c r="J29" s="222"/>
      <c r="K29" s="222"/>
      <c r="L29" s="222"/>
      <c r="M29" s="223"/>
    </row>
    <row r="30" spans="1:13" ht="33" customHeight="1">
      <c r="A30" s="211"/>
      <c r="B30" s="212" t="s">
        <v>113</v>
      </c>
      <c r="C30" s="213"/>
      <c r="D30" s="213"/>
      <c r="E30" s="213"/>
      <c r="F30" s="213"/>
      <c r="G30" s="213"/>
      <c r="H30" s="213"/>
      <c r="I30" s="213"/>
      <c r="J30" s="213"/>
      <c r="K30" s="213"/>
      <c r="L30" s="213"/>
      <c r="M30" s="214"/>
    </row>
  </sheetData>
  <mergeCells count="44">
    <mergeCell ref="A22:A30"/>
    <mergeCell ref="B30:M30"/>
    <mergeCell ref="B8:C8"/>
    <mergeCell ref="D8:M8"/>
    <mergeCell ref="B9:C9"/>
    <mergeCell ref="D9:M9"/>
    <mergeCell ref="B10:C10"/>
    <mergeCell ref="D10:M10"/>
    <mergeCell ref="A15:A21"/>
    <mergeCell ref="B15:C21"/>
    <mergeCell ref="B11:C11"/>
    <mergeCell ref="D11:M11"/>
    <mergeCell ref="B13:C13"/>
    <mergeCell ref="B12:C12"/>
    <mergeCell ref="B29:M29"/>
    <mergeCell ref="D26:M26"/>
    <mergeCell ref="A1:M1"/>
    <mergeCell ref="B4:C4"/>
    <mergeCell ref="D4:M4"/>
    <mergeCell ref="B6:C6"/>
    <mergeCell ref="I3:M3"/>
    <mergeCell ref="I6:M6"/>
    <mergeCell ref="B5:C5"/>
    <mergeCell ref="D5:M5"/>
    <mergeCell ref="B7:C7"/>
    <mergeCell ref="D7:M7"/>
    <mergeCell ref="E21:M21"/>
    <mergeCell ref="D13:M13"/>
    <mergeCell ref="B14:C14"/>
    <mergeCell ref="D14:M14"/>
    <mergeCell ref="D15:M15"/>
    <mergeCell ref="E17:M17"/>
    <mergeCell ref="E16:M16"/>
    <mergeCell ref="I12:M12"/>
    <mergeCell ref="E18:M18"/>
    <mergeCell ref="E20:M20"/>
    <mergeCell ref="D19:M19"/>
    <mergeCell ref="B22:C28"/>
    <mergeCell ref="D22:M22"/>
    <mergeCell ref="E23:M23"/>
    <mergeCell ref="E24:M24"/>
    <mergeCell ref="E25:M25"/>
    <mergeCell ref="E27:M27"/>
    <mergeCell ref="E28:M28"/>
  </mergeCells>
  <phoneticPr fontId="13"/>
  <dataValidations count="2">
    <dataValidation type="list" allowBlank="1" showInputMessage="1" showErrorMessage="1" sqref="D14:M14" xr:uid="{00000000-0002-0000-0000-000000000000}">
      <formula1>$P$6:$P$8</formula1>
    </dataValidation>
    <dataValidation type="list" allowBlank="1" showInputMessage="1" showErrorMessage="1" sqref="D16:D18 D23:D25 D20:D21 D27:D28" xr:uid="{00000000-0002-0000-0000-000001000000}">
      <formula1>$P$3</formula1>
    </dataValidation>
  </dataValidations>
  <printOptions horizontalCentered="1"/>
  <pageMargins left="0.51181102362204722" right="0.51181102362204722" top="0.55118110236220474" bottom="0.55118110236220474"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Z73"/>
  <sheetViews>
    <sheetView showGridLines="0" view="pageBreakPreview" topLeftCell="A35" zoomScaleNormal="100" zoomScaleSheetLayoutView="100" workbookViewId="0">
      <selection activeCell="E5" sqref="E5"/>
    </sheetView>
  </sheetViews>
  <sheetFormatPr defaultRowHeight="18"/>
  <cols>
    <col min="1" max="2" width="1.75" customWidth="1"/>
    <col min="3" max="3" width="3.33203125" customWidth="1"/>
    <col min="4" max="4" width="4.5" customWidth="1"/>
    <col min="5" max="5" width="12.08203125" customWidth="1"/>
    <col min="6" max="6" width="5.25" bestFit="1" customWidth="1"/>
    <col min="7" max="7" width="3.75" customWidth="1"/>
    <col min="8" max="8" width="3.33203125" bestFit="1" customWidth="1"/>
    <col min="9" max="9" width="3.75" customWidth="1"/>
    <col min="10" max="10" width="3.33203125" bestFit="1" customWidth="1"/>
    <col min="11" max="11" width="3.75" customWidth="1"/>
    <col min="12" max="13" width="3.33203125" bestFit="1" customWidth="1"/>
    <col min="14" max="14" width="5.25" bestFit="1" customWidth="1"/>
    <col min="15" max="15" width="3.75" customWidth="1"/>
    <col min="16" max="16" width="3.33203125" bestFit="1" customWidth="1"/>
    <col min="17" max="17" width="3.75" customWidth="1"/>
    <col min="18" max="18" width="3.33203125" bestFit="1" customWidth="1"/>
    <col min="19" max="19" width="3.75" customWidth="1"/>
    <col min="20" max="20" width="3.33203125" bestFit="1" customWidth="1"/>
    <col min="21" max="21" width="1.75" customWidth="1"/>
    <col min="25" max="25" width="9"/>
    <col min="26" max="26" width="9" hidden="1" customWidth="1"/>
    <col min="27" max="28" width="9"/>
  </cols>
  <sheetData>
    <row r="1" spans="1:26">
      <c r="A1" t="s">
        <v>141</v>
      </c>
      <c r="J1" s="96"/>
      <c r="K1" s="96"/>
      <c r="L1" s="241" t="s">
        <v>68</v>
      </c>
      <c r="M1" s="241"/>
      <c r="N1" s="241"/>
      <c r="O1" s="241"/>
      <c r="P1" s="241"/>
      <c r="Q1" s="241"/>
      <c r="R1" s="241"/>
      <c r="S1" s="241"/>
      <c r="T1" s="241"/>
      <c r="U1" s="241"/>
    </row>
    <row r="2" spans="1:26" ht="23.25" customHeight="1">
      <c r="A2" s="248" t="s">
        <v>118</v>
      </c>
      <c r="B2" s="248"/>
      <c r="C2" s="248"/>
      <c r="D2" s="248"/>
      <c r="E2" s="248"/>
      <c r="F2" s="248"/>
      <c r="G2" s="248"/>
      <c r="H2" s="248"/>
      <c r="I2" s="248"/>
      <c r="J2" s="248"/>
      <c r="K2" s="248"/>
      <c r="L2" s="248"/>
      <c r="M2" s="248"/>
      <c r="N2" s="248"/>
      <c r="O2" s="248"/>
      <c r="P2" s="248"/>
      <c r="Q2" s="248"/>
      <c r="R2" s="248"/>
      <c r="S2" s="248"/>
      <c r="T2" s="248"/>
      <c r="U2" s="248"/>
      <c r="Z2" s="76" t="s">
        <v>73</v>
      </c>
    </row>
    <row r="3" spans="1:26" ht="11.25" customHeight="1">
      <c r="A3" s="116"/>
      <c r="B3" s="116"/>
      <c r="C3" s="116"/>
      <c r="D3" s="116"/>
      <c r="E3" s="116"/>
      <c r="F3" s="116"/>
      <c r="G3" s="116"/>
      <c r="H3" s="116"/>
      <c r="I3" s="116"/>
      <c r="J3" s="116"/>
      <c r="K3" s="116"/>
      <c r="L3" s="116"/>
      <c r="M3" s="116"/>
      <c r="N3" s="116"/>
      <c r="O3" s="116"/>
      <c r="P3" s="116"/>
      <c r="Q3" s="116"/>
      <c r="R3" s="116"/>
      <c r="S3" s="116"/>
      <c r="T3" s="116"/>
      <c r="U3" s="116"/>
      <c r="Z3" s="76"/>
    </row>
    <row r="4" spans="1:26">
      <c r="H4" s="228" t="s">
        <v>41</v>
      </c>
      <c r="I4" s="228"/>
      <c r="J4" s="228"/>
      <c r="K4" s="228"/>
      <c r="L4" s="228"/>
      <c r="M4" s="228"/>
      <c r="N4" s="249" t="str">
        <f>事業者情報!D4&amp;""</f>
        <v/>
      </c>
      <c r="O4" s="249"/>
      <c r="P4" s="249"/>
      <c r="Q4" s="249"/>
      <c r="R4" s="249"/>
      <c r="S4" s="249"/>
      <c r="T4" s="249"/>
      <c r="Z4" s="76" t="s">
        <v>80</v>
      </c>
    </row>
    <row r="5" spans="1:26">
      <c r="H5" s="228" t="s">
        <v>42</v>
      </c>
      <c r="I5" s="228"/>
      <c r="J5" s="228"/>
      <c r="K5" s="228"/>
      <c r="L5" s="228"/>
      <c r="M5" s="228"/>
      <c r="N5" s="250" t="str">
        <f>事業者情報!D11&amp;""</f>
        <v/>
      </c>
      <c r="O5" s="251"/>
      <c r="P5" s="251"/>
      <c r="Q5" s="251"/>
      <c r="R5" s="251"/>
      <c r="S5" s="251"/>
      <c r="T5" s="252"/>
      <c r="Z5" s="76" t="s">
        <v>81</v>
      </c>
    </row>
    <row r="6" spans="1:26">
      <c r="H6" s="246" t="s">
        <v>76</v>
      </c>
      <c r="I6" s="226"/>
      <c r="J6" s="226"/>
      <c r="K6" s="226"/>
      <c r="L6" s="226"/>
      <c r="M6" s="226"/>
      <c r="N6" s="247"/>
      <c r="O6" s="247"/>
      <c r="P6" s="247"/>
      <c r="Q6" s="247"/>
      <c r="R6" s="247"/>
      <c r="S6" s="247"/>
      <c r="T6" s="247"/>
    </row>
    <row r="7" spans="1:26" ht="11.25" customHeight="1" thickBot="1"/>
    <row r="8" spans="1:26">
      <c r="A8" s="71" t="s">
        <v>21</v>
      </c>
      <c r="B8" s="72"/>
      <c r="C8" s="72"/>
      <c r="D8" s="72"/>
      <c r="E8" s="72"/>
      <c r="F8" s="72"/>
      <c r="G8" s="72"/>
      <c r="H8" s="72"/>
      <c r="I8" s="72"/>
      <c r="J8" s="72"/>
      <c r="K8" s="72"/>
      <c r="L8" s="72"/>
      <c r="M8" s="72"/>
      <c r="N8" s="72"/>
      <c r="O8" s="72"/>
      <c r="P8" s="72"/>
      <c r="Q8" s="72"/>
      <c r="R8" s="72"/>
      <c r="S8" s="72"/>
      <c r="T8" s="72"/>
      <c r="U8" s="73"/>
    </row>
    <row r="9" spans="1:26">
      <c r="A9" s="74"/>
      <c r="B9" s="112" t="str">
        <f>IF(事業者情報!D16="","入力不要（実施予定の場合は「事業者情報」シートの⑫実施予定事業にて『○』を選択してください。）","")</f>
        <v>入力不要（実施予定の場合は「事業者情報」シートの⑫実施予定事業にて『○』を選択してください。）</v>
      </c>
      <c r="U9" s="75"/>
    </row>
    <row r="10" spans="1:26">
      <c r="A10" s="74"/>
      <c r="B10" t="s">
        <v>22</v>
      </c>
      <c r="U10" s="75"/>
    </row>
    <row r="11" spans="1:26">
      <c r="A11" s="74"/>
      <c r="C11" t="s">
        <v>23</v>
      </c>
      <c r="F11" s="76" t="s">
        <v>24</v>
      </c>
      <c r="G11" s="99"/>
      <c r="H11" s="76" t="s">
        <v>25</v>
      </c>
      <c r="I11" s="99"/>
      <c r="J11" s="76" t="s">
        <v>26</v>
      </c>
      <c r="K11" s="99"/>
      <c r="L11" s="76" t="s">
        <v>27</v>
      </c>
      <c r="M11" s="76" t="s">
        <v>28</v>
      </c>
      <c r="N11" s="76" t="s">
        <v>24</v>
      </c>
      <c r="O11" s="99"/>
      <c r="P11" s="76" t="s">
        <v>25</v>
      </c>
      <c r="Q11" s="99"/>
      <c r="R11" s="76" t="s">
        <v>26</v>
      </c>
      <c r="S11" s="99"/>
      <c r="T11" s="76" t="s">
        <v>27</v>
      </c>
      <c r="U11" s="75"/>
    </row>
    <row r="12" spans="1:26">
      <c r="A12" s="74"/>
      <c r="C12" t="s">
        <v>29</v>
      </c>
      <c r="U12" s="75"/>
    </row>
    <row r="13" spans="1:26">
      <c r="A13" s="74"/>
      <c r="D13" s="232"/>
      <c r="E13" s="233"/>
      <c r="F13" s="233"/>
      <c r="G13" s="233"/>
      <c r="H13" s="233"/>
      <c r="I13" s="233"/>
      <c r="J13" s="233"/>
      <c r="K13" s="233"/>
      <c r="L13" s="233"/>
      <c r="M13" s="233"/>
      <c r="N13" s="233"/>
      <c r="O13" s="233"/>
      <c r="P13" s="233"/>
      <c r="Q13" s="233"/>
      <c r="R13" s="233"/>
      <c r="S13" s="233"/>
      <c r="T13" s="234"/>
      <c r="U13" s="75"/>
    </row>
    <row r="14" spans="1:26">
      <c r="A14" s="74"/>
      <c r="D14" s="235"/>
      <c r="E14" s="236"/>
      <c r="F14" s="236"/>
      <c r="G14" s="236"/>
      <c r="H14" s="236"/>
      <c r="I14" s="236"/>
      <c r="J14" s="236"/>
      <c r="K14" s="236"/>
      <c r="L14" s="236"/>
      <c r="M14" s="236"/>
      <c r="N14" s="236"/>
      <c r="O14" s="236"/>
      <c r="P14" s="236"/>
      <c r="Q14" s="236"/>
      <c r="R14" s="236"/>
      <c r="S14" s="236"/>
      <c r="T14" s="237"/>
      <c r="U14" s="75"/>
    </row>
    <row r="15" spans="1:26">
      <c r="A15" s="74"/>
      <c r="D15" s="238"/>
      <c r="E15" s="239"/>
      <c r="F15" s="239"/>
      <c r="G15" s="239"/>
      <c r="H15" s="239"/>
      <c r="I15" s="239"/>
      <c r="J15" s="239"/>
      <c r="K15" s="239"/>
      <c r="L15" s="239"/>
      <c r="M15" s="239"/>
      <c r="N15" s="239"/>
      <c r="O15" s="239"/>
      <c r="P15" s="239"/>
      <c r="Q15" s="239"/>
      <c r="R15" s="239"/>
      <c r="S15" s="239"/>
      <c r="T15" s="240"/>
      <c r="U15" s="75"/>
    </row>
    <row r="16" spans="1:26">
      <c r="A16" s="74"/>
      <c r="D16" s="96" t="s">
        <v>116</v>
      </c>
      <c r="U16" s="75"/>
    </row>
    <row r="17" spans="1:21" ht="11.25" customHeight="1">
      <c r="A17" s="77"/>
      <c r="B17" s="78"/>
      <c r="C17" s="78"/>
      <c r="D17" s="107"/>
      <c r="E17" s="78"/>
      <c r="F17" s="78"/>
      <c r="G17" s="78"/>
      <c r="H17" s="78"/>
      <c r="I17" s="78"/>
      <c r="J17" s="78"/>
      <c r="K17" s="78"/>
      <c r="L17" s="78"/>
      <c r="M17" s="78"/>
      <c r="N17" s="78"/>
      <c r="O17" s="78"/>
      <c r="P17" s="78"/>
      <c r="Q17" s="78"/>
      <c r="R17" s="78"/>
      <c r="S17" s="78"/>
      <c r="T17" s="78"/>
      <c r="U17" s="79"/>
    </row>
    <row r="18" spans="1:21">
      <c r="A18" s="74"/>
      <c r="B18" s="112" t="str">
        <f>IF(事業者情報!D17="","入力不要（実施予定の場合は「事業者情報」シートの⑫実施予定事業にて『○』を選択してください。）","")</f>
        <v>入力不要（実施予定の場合は「事業者情報」シートの⑫実施予定事業にて『○』を選択してください。）</v>
      </c>
      <c r="U18" s="75"/>
    </row>
    <row r="19" spans="1:21">
      <c r="A19" s="74"/>
      <c r="B19" t="s">
        <v>74</v>
      </c>
      <c r="U19" s="75"/>
    </row>
    <row r="20" spans="1:21">
      <c r="A20" s="74"/>
      <c r="C20" t="s">
        <v>23</v>
      </c>
      <c r="F20" s="76" t="s">
        <v>24</v>
      </c>
      <c r="G20" s="99"/>
      <c r="H20" s="76" t="s">
        <v>25</v>
      </c>
      <c r="I20" s="99"/>
      <c r="J20" s="76" t="s">
        <v>26</v>
      </c>
      <c r="K20" s="99"/>
      <c r="L20" s="76" t="s">
        <v>27</v>
      </c>
      <c r="M20" s="76" t="s">
        <v>28</v>
      </c>
      <c r="N20" s="76" t="s">
        <v>24</v>
      </c>
      <c r="O20" s="99"/>
      <c r="P20" s="76" t="s">
        <v>25</v>
      </c>
      <c r="Q20" s="99"/>
      <c r="R20" s="76" t="s">
        <v>26</v>
      </c>
      <c r="S20" s="99"/>
      <c r="T20" s="76" t="s">
        <v>27</v>
      </c>
      <c r="U20" s="75"/>
    </row>
    <row r="21" spans="1:21">
      <c r="A21" s="74"/>
      <c r="C21" t="s">
        <v>30</v>
      </c>
      <c r="U21" s="75"/>
    </row>
    <row r="22" spans="1:21">
      <c r="A22" s="74"/>
      <c r="D22" s="232"/>
      <c r="E22" s="233"/>
      <c r="F22" s="233"/>
      <c r="G22" s="233"/>
      <c r="H22" s="233"/>
      <c r="I22" s="233"/>
      <c r="J22" s="233"/>
      <c r="K22" s="233"/>
      <c r="L22" s="233"/>
      <c r="M22" s="233"/>
      <c r="N22" s="233"/>
      <c r="O22" s="233"/>
      <c r="P22" s="233"/>
      <c r="Q22" s="233"/>
      <c r="R22" s="233"/>
      <c r="S22" s="233"/>
      <c r="T22" s="234"/>
      <c r="U22" s="75"/>
    </row>
    <row r="23" spans="1:21">
      <c r="A23" s="74"/>
      <c r="D23" s="235"/>
      <c r="E23" s="236"/>
      <c r="F23" s="236"/>
      <c r="G23" s="236"/>
      <c r="H23" s="236"/>
      <c r="I23" s="236"/>
      <c r="J23" s="236"/>
      <c r="K23" s="236"/>
      <c r="L23" s="236"/>
      <c r="M23" s="236"/>
      <c r="N23" s="236"/>
      <c r="O23" s="236"/>
      <c r="P23" s="236"/>
      <c r="Q23" s="236"/>
      <c r="R23" s="236"/>
      <c r="S23" s="236"/>
      <c r="T23" s="237"/>
      <c r="U23" s="75"/>
    </row>
    <row r="24" spans="1:21">
      <c r="A24" s="74"/>
      <c r="D24" s="238"/>
      <c r="E24" s="239"/>
      <c r="F24" s="239"/>
      <c r="G24" s="239"/>
      <c r="H24" s="239"/>
      <c r="I24" s="239"/>
      <c r="J24" s="239"/>
      <c r="K24" s="239"/>
      <c r="L24" s="239"/>
      <c r="M24" s="239"/>
      <c r="N24" s="239"/>
      <c r="O24" s="239"/>
      <c r="P24" s="239"/>
      <c r="Q24" s="239"/>
      <c r="R24" s="239"/>
      <c r="S24" s="239"/>
      <c r="T24" s="240"/>
      <c r="U24" s="75"/>
    </row>
    <row r="25" spans="1:21">
      <c r="A25" s="74"/>
      <c r="D25" s="96" t="s">
        <v>116</v>
      </c>
      <c r="U25" s="75"/>
    </row>
    <row r="26" spans="1:21" ht="11.25" customHeight="1">
      <c r="A26" s="77"/>
      <c r="B26" s="78"/>
      <c r="C26" s="78"/>
      <c r="D26" s="107"/>
      <c r="E26" s="78"/>
      <c r="F26" s="78"/>
      <c r="G26" s="78"/>
      <c r="H26" s="78"/>
      <c r="I26" s="78"/>
      <c r="J26" s="78"/>
      <c r="K26" s="78"/>
      <c r="L26" s="78"/>
      <c r="M26" s="78"/>
      <c r="N26" s="78"/>
      <c r="O26" s="78"/>
      <c r="P26" s="78"/>
      <c r="Q26" s="78"/>
      <c r="R26" s="78"/>
      <c r="S26" s="78"/>
      <c r="T26" s="78"/>
      <c r="U26" s="79"/>
    </row>
    <row r="27" spans="1:21">
      <c r="A27" s="74"/>
      <c r="B27" s="112" t="str">
        <f>IF(事業者情報!D18="","入力不要（実施予定の場合は「事業者情報」シートの⑫実施予定事業にて『○』を選択してください。）","")</f>
        <v>入力不要（実施予定の場合は「事業者情報」シートの⑫実施予定事業にて『○』を選択してください。）</v>
      </c>
      <c r="U27" s="75"/>
    </row>
    <row r="28" spans="1:21">
      <c r="A28" s="74"/>
      <c r="B28" t="s">
        <v>31</v>
      </c>
      <c r="U28" s="75"/>
    </row>
    <row r="29" spans="1:21">
      <c r="A29" s="74"/>
      <c r="C29" t="s">
        <v>23</v>
      </c>
      <c r="F29" s="76" t="s">
        <v>24</v>
      </c>
      <c r="G29" s="99"/>
      <c r="H29" s="76" t="s">
        <v>25</v>
      </c>
      <c r="I29" s="99"/>
      <c r="J29" s="76" t="s">
        <v>26</v>
      </c>
      <c r="K29" s="99"/>
      <c r="L29" s="76" t="s">
        <v>27</v>
      </c>
      <c r="M29" s="76" t="s">
        <v>28</v>
      </c>
      <c r="N29" s="76" t="s">
        <v>24</v>
      </c>
      <c r="O29" s="99"/>
      <c r="P29" s="76" t="s">
        <v>25</v>
      </c>
      <c r="Q29" s="99"/>
      <c r="R29" s="76" t="s">
        <v>26</v>
      </c>
      <c r="S29" s="99"/>
      <c r="T29" s="76" t="s">
        <v>27</v>
      </c>
      <c r="U29" s="75"/>
    </row>
    <row r="30" spans="1:21">
      <c r="A30" s="74"/>
      <c r="C30" t="s">
        <v>32</v>
      </c>
      <c r="U30" s="75"/>
    </row>
    <row r="31" spans="1:21">
      <c r="A31" s="74"/>
      <c r="D31" s="106"/>
      <c r="E31" t="s">
        <v>33</v>
      </c>
      <c r="U31" s="75"/>
    </row>
    <row r="32" spans="1:21">
      <c r="A32" s="74"/>
      <c r="C32" t="s">
        <v>62</v>
      </c>
      <c r="U32" s="75"/>
    </row>
    <row r="33" spans="1:22">
      <c r="A33" s="74"/>
      <c r="D33" s="228" t="s">
        <v>34</v>
      </c>
      <c r="E33" s="228" t="s">
        <v>35</v>
      </c>
      <c r="F33" s="228" t="s">
        <v>36</v>
      </c>
      <c r="G33" s="228"/>
      <c r="H33" s="228"/>
      <c r="I33" s="228"/>
      <c r="J33" s="228"/>
      <c r="K33" s="228"/>
      <c r="L33" s="228"/>
      <c r="M33" s="231" t="s">
        <v>63</v>
      </c>
      <c r="N33" s="244"/>
      <c r="O33" s="244"/>
      <c r="P33" s="244"/>
      <c r="Q33" s="244"/>
      <c r="R33" s="245"/>
      <c r="U33" s="75"/>
    </row>
    <row r="34" spans="1:22">
      <c r="A34" s="74"/>
      <c r="D34" s="228"/>
      <c r="E34" s="228"/>
      <c r="F34" s="228"/>
      <c r="G34" s="228"/>
      <c r="H34" s="228"/>
      <c r="I34" s="228"/>
      <c r="J34" s="228"/>
      <c r="K34" s="228"/>
      <c r="L34" s="228"/>
      <c r="M34" s="228" t="s">
        <v>131</v>
      </c>
      <c r="N34" s="228"/>
      <c r="O34" s="228"/>
      <c r="P34" s="228" t="s">
        <v>132</v>
      </c>
      <c r="Q34" s="228"/>
      <c r="R34" s="228"/>
      <c r="U34" s="75"/>
    </row>
    <row r="35" spans="1:22">
      <c r="A35" s="74"/>
      <c r="D35" s="90">
        <v>1</v>
      </c>
      <c r="E35" s="110"/>
      <c r="F35" s="90" t="s">
        <v>24</v>
      </c>
      <c r="G35" s="106"/>
      <c r="H35" s="90" t="s">
        <v>25</v>
      </c>
      <c r="I35" s="106"/>
      <c r="J35" s="90" t="s">
        <v>26</v>
      </c>
      <c r="K35" s="106"/>
      <c r="L35" s="90" t="s">
        <v>27</v>
      </c>
      <c r="M35" s="227"/>
      <c r="N35" s="227"/>
      <c r="O35" s="90" t="s">
        <v>37</v>
      </c>
      <c r="P35" s="227"/>
      <c r="Q35" s="227"/>
      <c r="R35" s="90" t="s">
        <v>37</v>
      </c>
      <c r="S35" s="92" t="s">
        <v>72</v>
      </c>
      <c r="T35" s="92">
        <f t="shared" ref="T35:T40" si="0">M35+P35</f>
        <v>0</v>
      </c>
      <c r="U35" s="75"/>
      <c r="V35" s="109" t="str">
        <f>IF(T35&gt;30,"1人当たり30回を超過しています。","")</f>
        <v/>
      </c>
    </row>
    <row r="36" spans="1:22">
      <c r="A36" s="74"/>
      <c r="D36" s="90">
        <v>2</v>
      </c>
      <c r="E36" s="110"/>
      <c r="F36" s="90" t="s">
        <v>24</v>
      </c>
      <c r="G36" s="106"/>
      <c r="H36" s="90" t="s">
        <v>25</v>
      </c>
      <c r="I36" s="106"/>
      <c r="J36" s="90" t="s">
        <v>26</v>
      </c>
      <c r="K36" s="106"/>
      <c r="L36" s="90" t="s">
        <v>27</v>
      </c>
      <c r="M36" s="227"/>
      <c r="N36" s="227"/>
      <c r="O36" s="90" t="s">
        <v>37</v>
      </c>
      <c r="P36" s="227"/>
      <c r="Q36" s="227"/>
      <c r="R36" s="90" t="s">
        <v>37</v>
      </c>
      <c r="S36" s="92" t="s">
        <v>71</v>
      </c>
      <c r="T36" s="92">
        <f t="shared" si="0"/>
        <v>0</v>
      </c>
      <c r="U36" s="75"/>
      <c r="V36" s="109" t="str">
        <f t="shared" ref="V36:V40" si="1">IF(T36&gt;30,"1人当たり30回を超過しています。","")</f>
        <v/>
      </c>
    </row>
    <row r="37" spans="1:22">
      <c r="A37" s="74"/>
      <c r="D37" s="90">
        <v>3</v>
      </c>
      <c r="E37" s="110"/>
      <c r="F37" s="90" t="s">
        <v>24</v>
      </c>
      <c r="G37" s="106"/>
      <c r="H37" s="90" t="s">
        <v>25</v>
      </c>
      <c r="I37" s="106"/>
      <c r="J37" s="90" t="s">
        <v>26</v>
      </c>
      <c r="K37" s="106"/>
      <c r="L37" s="90" t="s">
        <v>27</v>
      </c>
      <c r="M37" s="227"/>
      <c r="N37" s="227"/>
      <c r="O37" s="90" t="s">
        <v>37</v>
      </c>
      <c r="P37" s="227"/>
      <c r="Q37" s="227"/>
      <c r="R37" s="90" t="s">
        <v>37</v>
      </c>
      <c r="S37" s="92" t="s">
        <v>71</v>
      </c>
      <c r="T37" s="92">
        <f t="shared" si="0"/>
        <v>0</v>
      </c>
      <c r="U37" s="75"/>
      <c r="V37" s="109" t="str">
        <f t="shared" si="1"/>
        <v/>
      </c>
    </row>
    <row r="38" spans="1:22">
      <c r="A38" s="74"/>
      <c r="D38" s="90">
        <v>4</v>
      </c>
      <c r="E38" s="110"/>
      <c r="F38" s="90" t="s">
        <v>24</v>
      </c>
      <c r="G38" s="106"/>
      <c r="H38" s="90" t="s">
        <v>25</v>
      </c>
      <c r="I38" s="106"/>
      <c r="J38" s="90" t="s">
        <v>26</v>
      </c>
      <c r="K38" s="106"/>
      <c r="L38" s="90" t="s">
        <v>27</v>
      </c>
      <c r="M38" s="227"/>
      <c r="N38" s="227"/>
      <c r="O38" s="90" t="s">
        <v>37</v>
      </c>
      <c r="P38" s="227"/>
      <c r="Q38" s="227"/>
      <c r="R38" s="90" t="s">
        <v>37</v>
      </c>
      <c r="S38" s="92" t="s">
        <v>71</v>
      </c>
      <c r="T38" s="92">
        <f t="shared" si="0"/>
        <v>0</v>
      </c>
      <c r="U38" s="75"/>
      <c r="V38" s="109" t="str">
        <f t="shared" si="1"/>
        <v/>
      </c>
    </row>
    <row r="39" spans="1:22">
      <c r="A39" s="74"/>
      <c r="D39" s="90">
        <v>5</v>
      </c>
      <c r="E39" s="110"/>
      <c r="F39" s="90" t="s">
        <v>24</v>
      </c>
      <c r="G39" s="106"/>
      <c r="H39" s="90" t="s">
        <v>25</v>
      </c>
      <c r="I39" s="106"/>
      <c r="J39" s="90" t="s">
        <v>26</v>
      </c>
      <c r="K39" s="106"/>
      <c r="L39" s="90" t="s">
        <v>27</v>
      </c>
      <c r="M39" s="227"/>
      <c r="N39" s="227"/>
      <c r="O39" s="90" t="s">
        <v>37</v>
      </c>
      <c r="P39" s="227"/>
      <c r="Q39" s="227"/>
      <c r="R39" s="90" t="s">
        <v>37</v>
      </c>
      <c r="S39" s="92" t="s">
        <v>71</v>
      </c>
      <c r="T39" s="92">
        <f t="shared" si="0"/>
        <v>0</v>
      </c>
      <c r="U39" s="75"/>
      <c r="V39" s="109" t="str">
        <f t="shared" si="1"/>
        <v/>
      </c>
    </row>
    <row r="40" spans="1:22" hidden="1">
      <c r="A40" s="74"/>
      <c r="D40" s="90"/>
      <c r="E40" s="101"/>
      <c r="F40" s="90" t="s">
        <v>24</v>
      </c>
      <c r="G40" s="99"/>
      <c r="H40" s="90" t="s">
        <v>25</v>
      </c>
      <c r="I40" s="99"/>
      <c r="J40" s="90" t="s">
        <v>26</v>
      </c>
      <c r="K40" s="99"/>
      <c r="L40" s="90" t="s">
        <v>27</v>
      </c>
      <c r="M40" s="242"/>
      <c r="N40" s="243"/>
      <c r="O40" s="90" t="s">
        <v>37</v>
      </c>
      <c r="P40" s="242"/>
      <c r="Q40" s="243"/>
      <c r="R40" s="90" t="s">
        <v>37</v>
      </c>
      <c r="S40" s="92" t="s">
        <v>71</v>
      </c>
      <c r="T40" s="92">
        <f t="shared" si="0"/>
        <v>0</v>
      </c>
      <c r="U40" s="75"/>
      <c r="V40" s="109" t="str">
        <f t="shared" si="1"/>
        <v/>
      </c>
    </row>
    <row r="41" spans="1:22">
      <c r="A41" s="74"/>
      <c r="D41" s="228" t="s">
        <v>64</v>
      </c>
      <c r="E41" s="228"/>
      <c r="F41" s="228"/>
      <c r="G41" s="228"/>
      <c r="H41" s="228"/>
      <c r="I41" s="228"/>
      <c r="J41" s="228"/>
      <c r="K41" s="228"/>
      <c r="L41" s="228"/>
      <c r="M41" s="229">
        <f>SUM(M35:N40)</f>
        <v>0</v>
      </c>
      <c r="N41" s="229"/>
      <c r="O41" s="90" t="s">
        <v>37</v>
      </c>
      <c r="P41" s="230">
        <f>SUM(P35:Q40)</f>
        <v>0</v>
      </c>
      <c r="Q41" s="230"/>
      <c r="R41" s="90" t="s">
        <v>37</v>
      </c>
      <c r="U41" s="75"/>
      <c r="V41" s="109"/>
    </row>
    <row r="42" spans="1:22">
      <c r="A42" s="74"/>
      <c r="D42" s="96" t="s">
        <v>130</v>
      </c>
      <c r="E42" s="76"/>
      <c r="F42" s="76"/>
      <c r="G42" s="76"/>
      <c r="H42" s="76"/>
      <c r="I42" s="76"/>
      <c r="J42" s="76"/>
      <c r="K42" s="76"/>
      <c r="L42" s="76"/>
      <c r="M42" s="92"/>
      <c r="N42" s="92"/>
      <c r="O42" s="76"/>
      <c r="R42" s="76"/>
      <c r="U42" s="75"/>
    </row>
    <row r="43" spans="1:22" ht="11.25" customHeight="1" thickBot="1">
      <c r="A43" s="80"/>
      <c r="B43" s="81"/>
      <c r="C43" s="81"/>
      <c r="D43" s="81"/>
      <c r="E43" s="81"/>
      <c r="F43" s="81"/>
      <c r="G43" s="81"/>
      <c r="H43" s="81"/>
      <c r="I43" s="81"/>
      <c r="J43" s="81"/>
      <c r="K43" s="81"/>
      <c r="L43" s="81"/>
      <c r="M43" s="81"/>
      <c r="N43" s="81"/>
      <c r="O43" s="81"/>
      <c r="P43" s="81"/>
      <c r="Q43" s="81"/>
      <c r="R43" s="81"/>
      <c r="S43" s="81"/>
      <c r="T43" s="81"/>
      <c r="U43" s="82"/>
    </row>
    <row r="44" spans="1:22">
      <c r="A44" s="71" t="s">
        <v>38</v>
      </c>
      <c r="B44" s="72"/>
      <c r="C44" s="72"/>
      <c r="D44" s="72"/>
      <c r="E44" s="72"/>
      <c r="F44" s="72"/>
      <c r="G44" s="72"/>
      <c r="H44" s="72"/>
      <c r="I44" s="72"/>
      <c r="J44" s="72"/>
      <c r="K44" s="72"/>
      <c r="L44" s="72"/>
      <c r="M44" s="72"/>
      <c r="N44" s="72"/>
      <c r="O44" s="72"/>
      <c r="P44" s="72"/>
      <c r="Q44" s="72"/>
      <c r="R44" s="72"/>
      <c r="S44" s="72"/>
      <c r="T44" s="72"/>
      <c r="U44" s="73"/>
    </row>
    <row r="45" spans="1:22">
      <c r="A45" s="74"/>
      <c r="B45" s="112" t="str">
        <f>IF(事業者情報!D20="","入力不要（実施予定の場合は「事業者情報」シートの⑫実施予定事業にて『○』を選択してください。）","")</f>
        <v>入力不要（実施予定の場合は「事業者情報」シートの⑫実施予定事業にて『○』を選択してください。）</v>
      </c>
      <c r="U45" s="75"/>
    </row>
    <row r="46" spans="1:22">
      <c r="A46" s="74"/>
      <c r="B46" t="s">
        <v>122</v>
      </c>
      <c r="U46" s="75"/>
    </row>
    <row r="47" spans="1:22">
      <c r="A47" s="74"/>
      <c r="C47" t="s">
        <v>23</v>
      </c>
      <c r="F47" s="76" t="s">
        <v>24</v>
      </c>
      <c r="G47" s="99"/>
      <c r="H47" s="76" t="s">
        <v>25</v>
      </c>
      <c r="I47" s="99"/>
      <c r="J47" s="76" t="s">
        <v>26</v>
      </c>
      <c r="K47" s="99"/>
      <c r="L47" s="76" t="s">
        <v>27</v>
      </c>
      <c r="M47" s="76" t="s">
        <v>28</v>
      </c>
      <c r="N47" s="76" t="s">
        <v>24</v>
      </c>
      <c r="O47" s="99"/>
      <c r="P47" s="76" t="s">
        <v>25</v>
      </c>
      <c r="Q47" s="99"/>
      <c r="R47" s="76" t="s">
        <v>26</v>
      </c>
      <c r="S47" s="99"/>
      <c r="T47" s="76" t="s">
        <v>27</v>
      </c>
      <c r="U47" s="75"/>
    </row>
    <row r="48" spans="1:22">
      <c r="A48" s="74"/>
      <c r="C48" t="s">
        <v>40</v>
      </c>
      <c r="U48" s="75"/>
    </row>
    <row r="49" spans="1:22">
      <c r="A49" s="74"/>
      <c r="D49" s="100"/>
      <c r="E49" t="s">
        <v>33</v>
      </c>
      <c r="U49" s="75"/>
    </row>
    <row r="50" spans="1:22">
      <c r="A50" s="74"/>
      <c r="C50" t="s">
        <v>65</v>
      </c>
      <c r="U50" s="75"/>
    </row>
    <row r="51" spans="1:22" ht="36" customHeight="1">
      <c r="A51" s="74"/>
      <c r="D51" s="90" t="s">
        <v>34</v>
      </c>
      <c r="E51" s="90" t="s">
        <v>35</v>
      </c>
      <c r="F51" s="228" t="s">
        <v>36</v>
      </c>
      <c r="G51" s="228"/>
      <c r="H51" s="228"/>
      <c r="I51" s="228"/>
      <c r="J51" s="228"/>
      <c r="K51" s="228"/>
      <c r="L51" s="231"/>
      <c r="M51" s="228" t="s">
        <v>66</v>
      </c>
      <c r="N51" s="228"/>
      <c r="O51" s="228"/>
      <c r="P51" s="228"/>
      <c r="Q51" s="228"/>
      <c r="R51" s="225" t="s">
        <v>67</v>
      </c>
      <c r="S51" s="226"/>
      <c r="T51" s="226"/>
      <c r="U51" s="75"/>
    </row>
    <row r="52" spans="1:22">
      <c r="A52" s="74"/>
      <c r="D52" s="90">
        <v>1</v>
      </c>
      <c r="E52" s="110"/>
      <c r="F52" s="110"/>
      <c r="G52" s="99"/>
      <c r="H52" s="90" t="s">
        <v>25</v>
      </c>
      <c r="I52" s="99"/>
      <c r="J52" s="90" t="s">
        <v>26</v>
      </c>
      <c r="K52" s="99"/>
      <c r="L52" s="93" t="s">
        <v>27</v>
      </c>
      <c r="M52" s="227"/>
      <c r="N52" s="227"/>
      <c r="O52" s="228" t="s">
        <v>121</v>
      </c>
      <c r="P52" s="228"/>
      <c r="Q52" s="228"/>
      <c r="R52" s="227"/>
      <c r="S52" s="227"/>
      <c r="T52" s="227"/>
      <c r="U52" s="75"/>
      <c r="V52" s="109" t="str">
        <f>IF(M52&gt;3,"1人当たり3ヶ月を超過しています。","")</f>
        <v/>
      </c>
    </row>
    <row r="53" spans="1:22">
      <c r="A53" s="74"/>
      <c r="D53" s="90">
        <v>2</v>
      </c>
      <c r="E53" s="110"/>
      <c r="F53" s="110"/>
      <c r="G53" s="99"/>
      <c r="H53" s="90" t="s">
        <v>25</v>
      </c>
      <c r="I53" s="99"/>
      <c r="J53" s="90" t="s">
        <v>26</v>
      </c>
      <c r="K53" s="99"/>
      <c r="L53" s="93" t="s">
        <v>27</v>
      </c>
      <c r="M53" s="227"/>
      <c r="N53" s="227"/>
      <c r="O53" s="228" t="s">
        <v>121</v>
      </c>
      <c r="P53" s="228"/>
      <c r="Q53" s="228"/>
      <c r="R53" s="227"/>
      <c r="S53" s="227"/>
      <c r="T53" s="227"/>
      <c r="U53" s="75"/>
      <c r="V53" s="109" t="str">
        <f t="shared" ref="V53:V56" si="2">IF(M53&gt;3,"1人当たり3ヶ月を超過しています。","")</f>
        <v/>
      </c>
    </row>
    <row r="54" spans="1:22">
      <c r="A54" s="74"/>
      <c r="D54" s="90">
        <v>3</v>
      </c>
      <c r="E54" s="110"/>
      <c r="F54" s="110"/>
      <c r="G54" s="99"/>
      <c r="H54" s="90" t="s">
        <v>25</v>
      </c>
      <c r="I54" s="99"/>
      <c r="J54" s="90" t="s">
        <v>26</v>
      </c>
      <c r="K54" s="99"/>
      <c r="L54" s="93" t="s">
        <v>27</v>
      </c>
      <c r="M54" s="227"/>
      <c r="N54" s="227"/>
      <c r="O54" s="228" t="s">
        <v>121</v>
      </c>
      <c r="P54" s="228"/>
      <c r="Q54" s="228"/>
      <c r="R54" s="227"/>
      <c r="S54" s="227"/>
      <c r="T54" s="227"/>
      <c r="U54" s="75"/>
      <c r="V54" s="109" t="str">
        <f t="shared" si="2"/>
        <v/>
      </c>
    </row>
    <row r="55" spans="1:22">
      <c r="A55" s="74"/>
      <c r="D55" s="90">
        <v>4</v>
      </c>
      <c r="E55" s="110"/>
      <c r="F55" s="110"/>
      <c r="G55" s="99"/>
      <c r="H55" s="90" t="s">
        <v>25</v>
      </c>
      <c r="I55" s="99"/>
      <c r="J55" s="90" t="s">
        <v>26</v>
      </c>
      <c r="K55" s="99"/>
      <c r="L55" s="93" t="s">
        <v>27</v>
      </c>
      <c r="M55" s="227"/>
      <c r="N55" s="227"/>
      <c r="O55" s="228" t="s">
        <v>121</v>
      </c>
      <c r="P55" s="228"/>
      <c r="Q55" s="228"/>
      <c r="R55" s="227"/>
      <c r="S55" s="227"/>
      <c r="T55" s="227"/>
      <c r="U55" s="75"/>
      <c r="V55" s="109" t="str">
        <f t="shared" si="2"/>
        <v/>
      </c>
    </row>
    <row r="56" spans="1:22">
      <c r="A56" s="74"/>
      <c r="D56" s="90">
        <v>5</v>
      </c>
      <c r="E56" s="110"/>
      <c r="F56" s="110"/>
      <c r="G56" s="99"/>
      <c r="H56" s="90" t="s">
        <v>25</v>
      </c>
      <c r="I56" s="99"/>
      <c r="J56" s="90" t="s">
        <v>26</v>
      </c>
      <c r="K56" s="99"/>
      <c r="L56" s="93" t="s">
        <v>27</v>
      </c>
      <c r="M56" s="227"/>
      <c r="N56" s="227"/>
      <c r="O56" s="228" t="s">
        <v>121</v>
      </c>
      <c r="P56" s="228"/>
      <c r="Q56" s="228"/>
      <c r="R56" s="227"/>
      <c r="S56" s="227"/>
      <c r="T56" s="227"/>
      <c r="U56" s="75"/>
      <c r="V56" s="109" t="str">
        <f t="shared" si="2"/>
        <v/>
      </c>
    </row>
    <row r="57" spans="1:22">
      <c r="A57" s="74"/>
      <c r="D57" s="228" t="s">
        <v>64</v>
      </c>
      <c r="E57" s="228"/>
      <c r="F57" s="228"/>
      <c r="G57" s="228"/>
      <c r="H57" s="228"/>
      <c r="I57" s="228"/>
      <c r="J57" s="228"/>
      <c r="K57" s="228"/>
      <c r="L57" s="228"/>
      <c r="M57" s="230">
        <f>SUM(M52:N56)</f>
        <v>0</v>
      </c>
      <c r="N57" s="230"/>
      <c r="O57" s="228" t="s">
        <v>121</v>
      </c>
      <c r="P57" s="228"/>
      <c r="Q57" s="228"/>
      <c r="R57" s="229">
        <f>SUM(R52:T56)</f>
        <v>0</v>
      </c>
      <c r="S57" s="229"/>
      <c r="T57" s="229"/>
      <c r="U57" s="75"/>
      <c r="V57" s="109"/>
    </row>
    <row r="58" spans="1:22">
      <c r="A58" s="74"/>
      <c r="D58" s="96" t="s">
        <v>120</v>
      </c>
      <c r="F58" s="76"/>
      <c r="G58" s="76"/>
      <c r="H58" s="76"/>
      <c r="I58" s="76"/>
      <c r="J58" s="76"/>
      <c r="K58" s="76"/>
      <c r="L58" s="76"/>
      <c r="U58" s="75"/>
    </row>
    <row r="59" spans="1:22" ht="11.25" customHeight="1">
      <c r="A59" s="77"/>
      <c r="B59" s="78"/>
      <c r="C59" s="78"/>
      <c r="D59" s="78"/>
      <c r="E59" s="78"/>
      <c r="F59" s="83"/>
      <c r="G59" s="83"/>
      <c r="H59" s="83"/>
      <c r="I59" s="83"/>
      <c r="J59" s="83"/>
      <c r="K59" s="83"/>
      <c r="L59" s="83"/>
      <c r="M59" s="78"/>
      <c r="N59" s="78"/>
      <c r="O59" s="78"/>
      <c r="P59" s="78"/>
      <c r="Q59" s="78"/>
      <c r="R59" s="78"/>
      <c r="S59" s="78"/>
      <c r="T59" s="78"/>
      <c r="U59" s="79"/>
    </row>
    <row r="60" spans="1:22" ht="18.75" customHeight="1">
      <c r="A60" s="74"/>
      <c r="B60" s="112" t="str">
        <f>IF(事業者情報!D21="","入力不要（実施予定の場合は「事業者情報」シートの⑫実施予定事業にて『○』を選択してください。）","")</f>
        <v>入力不要（実施予定の場合は「事業者情報」シートの⑫実施予定事業にて『○』を選択してください。）</v>
      </c>
      <c r="F60" s="76"/>
      <c r="G60" s="76"/>
      <c r="H60" s="76"/>
      <c r="I60" s="76"/>
      <c r="J60" s="76"/>
      <c r="K60" s="76"/>
      <c r="L60" s="76"/>
      <c r="U60" s="75"/>
    </row>
    <row r="61" spans="1:22">
      <c r="A61" s="74"/>
      <c r="B61" t="s">
        <v>123</v>
      </c>
      <c r="U61" s="75"/>
    </row>
    <row r="62" spans="1:22">
      <c r="A62" s="74"/>
      <c r="C62" t="s">
        <v>23</v>
      </c>
      <c r="F62" s="76" t="s">
        <v>24</v>
      </c>
      <c r="G62" s="99"/>
      <c r="H62" s="76" t="s">
        <v>25</v>
      </c>
      <c r="I62" s="99"/>
      <c r="J62" s="76" t="s">
        <v>26</v>
      </c>
      <c r="K62" s="99"/>
      <c r="L62" s="76" t="s">
        <v>27</v>
      </c>
      <c r="M62" s="76" t="s">
        <v>28</v>
      </c>
      <c r="N62" s="76" t="s">
        <v>24</v>
      </c>
      <c r="O62" s="99"/>
      <c r="P62" s="76" t="s">
        <v>25</v>
      </c>
      <c r="Q62" s="99"/>
      <c r="R62" s="76" t="s">
        <v>26</v>
      </c>
      <c r="S62" s="99"/>
      <c r="T62" s="76" t="s">
        <v>27</v>
      </c>
      <c r="U62" s="75"/>
    </row>
    <row r="63" spans="1:22">
      <c r="A63" s="74"/>
      <c r="C63" t="s">
        <v>39</v>
      </c>
      <c r="U63" s="75"/>
    </row>
    <row r="64" spans="1:22">
      <c r="A64" s="74"/>
      <c r="C64" s="99"/>
      <c r="D64" t="s">
        <v>77</v>
      </c>
      <c r="U64" s="75"/>
    </row>
    <row r="65" spans="1:21">
      <c r="A65" s="74"/>
      <c r="C65" s="99"/>
      <c r="D65" t="s">
        <v>78</v>
      </c>
      <c r="U65" s="75"/>
    </row>
    <row r="66" spans="1:21">
      <c r="A66" s="74"/>
      <c r="C66" s="99"/>
      <c r="D66" t="s">
        <v>79</v>
      </c>
      <c r="U66" s="75"/>
    </row>
    <row r="67" spans="1:21">
      <c r="A67" s="74"/>
      <c r="D67" s="232"/>
      <c r="E67" s="233"/>
      <c r="F67" s="233"/>
      <c r="G67" s="233"/>
      <c r="H67" s="233"/>
      <c r="I67" s="233"/>
      <c r="J67" s="233"/>
      <c r="K67" s="233"/>
      <c r="L67" s="233"/>
      <c r="M67" s="233"/>
      <c r="N67" s="233"/>
      <c r="O67" s="233"/>
      <c r="P67" s="233"/>
      <c r="Q67" s="233"/>
      <c r="R67" s="233"/>
      <c r="S67" s="233"/>
      <c r="T67" s="234"/>
      <c r="U67" s="75"/>
    </row>
    <row r="68" spans="1:21">
      <c r="A68" s="74"/>
      <c r="D68" s="235"/>
      <c r="E68" s="236"/>
      <c r="F68" s="236"/>
      <c r="G68" s="236"/>
      <c r="H68" s="236"/>
      <c r="I68" s="236"/>
      <c r="J68" s="236"/>
      <c r="K68" s="236"/>
      <c r="L68" s="236"/>
      <c r="M68" s="236"/>
      <c r="N68" s="236"/>
      <c r="O68" s="236"/>
      <c r="P68" s="236"/>
      <c r="Q68" s="236"/>
      <c r="R68" s="236"/>
      <c r="S68" s="236"/>
      <c r="T68" s="237"/>
      <c r="U68" s="75"/>
    </row>
    <row r="69" spans="1:21">
      <c r="A69" s="74"/>
      <c r="D69" s="238"/>
      <c r="E69" s="239"/>
      <c r="F69" s="239"/>
      <c r="G69" s="239"/>
      <c r="H69" s="239"/>
      <c r="I69" s="239"/>
      <c r="J69" s="239"/>
      <c r="K69" s="239"/>
      <c r="L69" s="239"/>
      <c r="M69" s="239"/>
      <c r="N69" s="239"/>
      <c r="O69" s="239"/>
      <c r="P69" s="239"/>
      <c r="Q69" s="239"/>
      <c r="R69" s="239"/>
      <c r="S69" s="239"/>
      <c r="T69" s="240"/>
      <c r="U69" s="75"/>
    </row>
    <row r="70" spans="1:21">
      <c r="A70" s="74"/>
      <c r="D70" s="96" t="s">
        <v>116</v>
      </c>
      <c r="U70" s="75"/>
    </row>
    <row r="71" spans="1:21" ht="11.25" customHeight="1" thickBot="1">
      <c r="A71" s="80"/>
      <c r="B71" s="81"/>
      <c r="C71" s="81"/>
      <c r="D71" s="81"/>
      <c r="E71" s="81"/>
      <c r="F71" s="81"/>
      <c r="G71" s="81"/>
      <c r="H71" s="81"/>
      <c r="I71" s="81"/>
      <c r="J71" s="81"/>
      <c r="K71" s="81"/>
      <c r="L71" s="81"/>
      <c r="M71" s="81"/>
      <c r="N71" s="81"/>
      <c r="O71" s="81"/>
      <c r="P71" s="81"/>
      <c r="Q71" s="81"/>
      <c r="R71" s="81"/>
      <c r="S71" s="81"/>
      <c r="T71" s="81"/>
      <c r="U71" s="82"/>
    </row>
    <row r="72" spans="1:21">
      <c r="B72" s="149" t="s">
        <v>147</v>
      </c>
    </row>
    <row r="73" spans="1:21">
      <c r="B73" s="149"/>
    </row>
  </sheetData>
  <mergeCells count="54">
    <mergeCell ref="D67:T69"/>
    <mergeCell ref="L1:U1"/>
    <mergeCell ref="P40:Q40"/>
    <mergeCell ref="M40:N40"/>
    <mergeCell ref="D13:T15"/>
    <mergeCell ref="D22:T24"/>
    <mergeCell ref="M33:R33"/>
    <mergeCell ref="H6:M6"/>
    <mergeCell ref="N6:T6"/>
    <mergeCell ref="A2:U2"/>
    <mergeCell ref="H4:M4"/>
    <mergeCell ref="N4:T4"/>
    <mergeCell ref="H5:M5"/>
    <mergeCell ref="N5:T5"/>
    <mergeCell ref="D33:D34"/>
    <mergeCell ref="E33:E34"/>
    <mergeCell ref="F33:L34"/>
    <mergeCell ref="M34:O34"/>
    <mergeCell ref="P34:R34"/>
    <mergeCell ref="M35:N35"/>
    <mergeCell ref="P35:Q35"/>
    <mergeCell ref="M36:N36"/>
    <mergeCell ref="P36:Q36"/>
    <mergeCell ref="M37:N37"/>
    <mergeCell ref="P37:Q37"/>
    <mergeCell ref="M38:N38"/>
    <mergeCell ref="P38:Q38"/>
    <mergeCell ref="M39:N39"/>
    <mergeCell ref="P39:Q39"/>
    <mergeCell ref="D41:L41"/>
    <mergeCell ref="M41:N41"/>
    <mergeCell ref="P41:Q41"/>
    <mergeCell ref="M51:Q51"/>
    <mergeCell ref="F51:L51"/>
    <mergeCell ref="O54:Q54"/>
    <mergeCell ref="M55:N55"/>
    <mergeCell ref="O55:Q55"/>
    <mergeCell ref="M52:N52"/>
    <mergeCell ref="O52:Q52"/>
    <mergeCell ref="M53:N53"/>
    <mergeCell ref="O53:Q53"/>
    <mergeCell ref="M54:N54"/>
    <mergeCell ref="M56:N56"/>
    <mergeCell ref="O56:Q56"/>
    <mergeCell ref="R56:T56"/>
    <mergeCell ref="R57:T57"/>
    <mergeCell ref="D57:L57"/>
    <mergeCell ref="M57:N57"/>
    <mergeCell ref="O57:Q57"/>
    <mergeCell ref="R51:T51"/>
    <mergeCell ref="R52:T52"/>
    <mergeCell ref="R53:T53"/>
    <mergeCell ref="R54:T54"/>
    <mergeCell ref="R55:T55"/>
  </mergeCells>
  <phoneticPr fontId="3"/>
  <dataValidations count="2">
    <dataValidation type="list" allowBlank="1" showInputMessage="1" showErrorMessage="1" sqref="C64:C66" xr:uid="{00000000-0002-0000-0200-000000000000}">
      <formula1>$Z$2</formula1>
    </dataValidation>
    <dataValidation type="list" allowBlank="1" showInputMessage="1" showErrorMessage="1" sqref="N6:T6" xr:uid="{00000000-0002-0000-0200-000001000000}">
      <formula1>$Z$4:$Z$6</formula1>
    </dataValidation>
  </dataValidations>
  <pageMargins left="0.7" right="0.7" top="0.75" bottom="0.75" header="0.3" footer="0.3"/>
  <pageSetup paperSize="9" scale="98"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0" id="{83212D80-CF47-494D-BBA2-C74065B09F1D}">
            <xm:f>事業者情報!$D$16=""</xm:f>
            <x14:dxf>
              <fill>
                <patternFill>
                  <bgColor theme="0" tint="-0.24994659260841701"/>
                </patternFill>
              </fill>
            </x14:dxf>
          </x14:cfRule>
          <xm:sqref>A9:U17</xm:sqref>
        </x14:conditionalFormatting>
        <x14:conditionalFormatting xmlns:xm="http://schemas.microsoft.com/office/excel/2006/main">
          <x14:cfRule type="expression" priority="9" id="{0B2828CA-20DE-418B-AEF4-74F6C342E74D}">
            <xm:f>事業者情報!$D$17=""</xm:f>
            <x14:dxf>
              <fill>
                <patternFill>
                  <bgColor theme="0" tint="-0.24994659260841701"/>
                </patternFill>
              </fill>
            </x14:dxf>
          </x14:cfRule>
          <xm:sqref>A18:U24 A25:C25 E25:U25 A26:U26</xm:sqref>
        </x14:conditionalFormatting>
        <x14:conditionalFormatting xmlns:xm="http://schemas.microsoft.com/office/excel/2006/main">
          <x14:cfRule type="expression" priority="8" id="{F9827B50-2192-4151-9A02-71D3BC6AFCFE}">
            <xm:f>事業者情報!$D$18=""</xm:f>
            <x14:dxf>
              <fill>
                <patternFill>
                  <bgColor theme="0" tint="-0.24994659260841701"/>
                </patternFill>
              </fill>
            </x14:dxf>
          </x14:cfRule>
          <xm:sqref>A27:U43</xm:sqref>
        </x14:conditionalFormatting>
        <x14:conditionalFormatting xmlns:xm="http://schemas.microsoft.com/office/excel/2006/main">
          <x14:cfRule type="expression" priority="6" id="{E7376B30-4161-4573-BDF3-0AEB9848D638}">
            <xm:f>事業者情報!$D$20=""</xm:f>
            <x14:dxf>
              <fill>
                <patternFill>
                  <bgColor theme="0" tint="-0.24994659260841701"/>
                </patternFill>
              </fill>
            </x14:dxf>
          </x14:cfRule>
          <xm:sqref>A45:U59</xm:sqref>
        </x14:conditionalFormatting>
        <x14:conditionalFormatting xmlns:xm="http://schemas.microsoft.com/office/excel/2006/main">
          <x14:cfRule type="expression" priority="4" id="{89C25D59-3952-46B4-B46E-ECCAD0ADA82C}">
            <xm:f>事業者情報!$D$21=""</xm:f>
            <x14:dxf>
              <fill>
                <patternFill>
                  <bgColor theme="0" tint="-0.24994659260841701"/>
                </patternFill>
              </fill>
            </x14:dxf>
          </x14:cfRule>
          <xm:sqref>A60:U69 A70:C70 E70:U70 A71:U71</xm:sqref>
        </x14:conditionalFormatting>
        <x14:conditionalFormatting xmlns:xm="http://schemas.microsoft.com/office/excel/2006/main">
          <x14:cfRule type="expression" priority="3" id="{FD1F22B2-C02C-46C3-BABE-02EE492C0640}">
            <xm:f>事業者情報!$D$16=""</xm:f>
            <x14:dxf>
              <fill>
                <patternFill>
                  <bgColor theme="0" tint="-0.24994659260841701"/>
                </patternFill>
              </fill>
            </x14:dxf>
          </x14:cfRule>
          <xm:sqref>D25</xm:sqref>
        </x14:conditionalFormatting>
        <x14:conditionalFormatting xmlns:xm="http://schemas.microsoft.com/office/excel/2006/main">
          <x14:cfRule type="expression" priority="1" id="{8D49FA07-0B8A-4B66-8939-372F137478C7}">
            <xm:f>事業者情報!$D$16=""</xm:f>
            <x14:dxf>
              <fill>
                <patternFill>
                  <bgColor theme="0" tint="-0.24994659260841701"/>
                </patternFill>
              </fill>
            </x14:dxf>
          </x14:cfRule>
          <xm:sqref>D70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65"/>
  <sheetViews>
    <sheetView showGridLines="0" showZeros="0" view="pageBreakPreview" zoomScaleSheetLayoutView="100" workbookViewId="0">
      <selection activeCell="G36" sqref="G36"/>
    </sheetView>
  </sheetViews>
  <sheetFormatPr defaultColWidth="9" defaultRowHeight="13"/>
  <cols>
    <col min="1" max="1" width="13.08203125" style="1" customWidth="1"/>
    <col min="2" max="8" width="13.83203125" style="1" customWidth="1"/>
    <col min="9" max="9" width="4" style="1" customWidth="1"/>
    <col min="10" max="10" width="13.83203125" style="1" customWidth="1"/>
    <col min="11" max="11" width="9" style="1" bestFit="1" customWidth="1"/>
    <col min="12" max="16384" width="9" style="1"/>
  </cols>
  <sheetData>
    <row r="1" spans="1:13" ht="19.5" customHeight="1">
      <c r="A1" s="66" t="s">
        <v>142</v>
      </c>
      <c r="D1" s="108"/>
      <c r="E1" s="108"/>
      <c r="F1" s="253" t="s">
        <v>114</v>
      </c>
      <c r="G1" s="253"/>
      <c r="H1" s="253"/>
      <c r="I1" s="253"/>
    </row>
    <row r="2" spans="1:13" ht="26.25" customHeight="1">
      <c r="A2" s="255" t="s">
        <v>119</v>
      </c>
      <c r="B2" s="255"/>
      <c r="C2" s="255"/>
      <c r="D2" s="255"/>
      <c r="E2" s="255"/>
      <c r="F2" s="255"/>
      <c r="G2" s="255"/>
      <c r="H2" s="255"/>
      <c r="I2" s="255"/>
      <c r="J2" s="2"/>
    </row>
    <row r="3" spans="1:13" ht="26.25" customHeight="1">
      <c r="A3" s="115"/>
      <c r="B3" s="115"/>
      <c r="C3" s="115"/>
      <c r="D3" s="115"/>
      <c r="E3" s="115"/>
      <c r="F3" s="115"/>
      <c r="G3" s="115"/>
      <c r="H3" s="115"/>
      <c r="I3" s="115"/>
      <c r="J3" s="2"/>
    </row>
    <row r="4" spans="1:13" ht="22.5" customHeight="1">
      <c r="A4" s="3" t="s">
        <v>16</v>
      </c>
      <c r="B4" s="259" t="str">
        <f>事業者情報!D4&amp;""</f>
        <v/>
      </c>
      <c r="C4" s="259"/>
      <c r="D4" s="259"/>
      <c r="E4" s="3" t="s">
        <v>17</v>
      </c>
      <c r="F4" s="259" t="str">
        <f>事業者情報!D11&amp;""</f>
        <v/>
      </c>
      <c r="G4" s="259"/>
      <c r="H4" s="259"/>
      <c r="I4" s="4"/>
    </row>
    <row r="5" spans="1:13" ht="4.5" customHeight="1">
      <c r="A5" s="5"/>
      <c r="B5" s="5"/>
      <c r="C5" s="5"/>
      <c r="D5" s="5"/>
      <c r="I5" s="6"/>
    </row>
    <row r="6" spans="1:13" ht="3" customHeight="1" thickBot="1">
      <c r="A6" s="5"/>
      <c r="B6" s="5"/>
      <c r="C6" s="5"/>
      <c r="D6" s="5"/>
      <c r="E6" s="7"/>
      <c r="F6" s="8"/>
      <c r="G6" s="8"/>
      <c r="H6" s="8"/>
      <c r="I6" s="3"/>
    </row>
    <row r="7" spans="1:13" ht="22.5" customHeight="1">
      <c r="A7" s="9" t="s">
        <v>6</v>
      </c>
      <c r="B7" s="10"/>
      <c r="C7" s="10"/>
      <c r="D7" s="10"/>
      <c r="E7" s="11"/>
      <c r="F7" s="11"/>
      <c r="G7" s="12"/>
      <c r="H7" s="89" t="s">
        <v>59</v>
      </c>
      <c r="I7" s="13"/>
      <c r="J7" s="4"/>
    </row>
    <row r="8" spans="1:13" ht="17.25" customHeight="1">
      <c r="A8" s="14" t="s">
        <v>7</v>
      </c>
      <c r="B8" s="15"/>
      <c r="C8" s="15"/>
      <c r="D8" s="15"/>
      <c r="E8" s="16"/>
      <c r="F8" s="16"/>
      <c r="G8" s="17"/>
      <c r="H8" s="17"/>
      <c r="I8" s="18"/>
      <c r="J8" s="4"/>
    </row>
    <row r="9" spans="1:13" ht="6" customHeight="1">
      <c r="A9" s="19"/>
      <c r="B9" s="20"/>
      <c r="C9" s="20"/>
      <c r="D9" s="21"/>
      <c r="E9" s="159"/>
      <c r="F9" s="67"/>
      <c r="G9" s="22"/>
      <c r="H9" s="23"/>
      <c r="I9" s="18"/>
    </row>
    <row r="10" spans="1:13" s="28" customFormat="1" ht="36">
      <c r="A10" s="24"/>
      <c r="B10" s="25" t="s">
        <v>0</v>
      </c>
      <c r="C10" s="25" t="s">
        <v>1</v>
      </c>
      <c r="D10" s="26" t="s">
        <v>14</v>
      </c>
      <c r="E10" s="160" t="s">
        <v>133</v>
      </c>
      <c r="F10" s="68" t="s">
        <v>115</v>
      </c>
      <c r="G10" s="26" t="s">
        <v>149</v>
      </c>
      <c r="H10" s="26" t="s">
        <v>18</v>
      </c>
      <c r="I10" s="27"/>
      <c r="K10" s="29"/>
      <c r="L10" s="29"/>
      <c r="M10" s="29"/>
    </row>
    <row r="11" spans="1:13" s="28" customFormat="1" ht="20.149999999999999" customHeight="1">
      <c r="A11" s="30"/>
      <c r="B11" s="31" t="s">
        <v>2</v>
      </c>
      <c r="C11" s="31" t="s">
        <v>3</v>
      </c>
      <c r="D11" s="32" t="s">
        <v>4</v>
      </c>
      <c r="E11" s="161" t="s">
        <v>5</v>
      </c>
      <c r="F11" s="69" t="s">
        <v>8</v>
      </c>
      <c r="G11" s="32" t="s">
        <v>19</v>
      </c>
      <c r="H11" s="32" t="s">
        <v>20</v>
      </c>
      <c r="I11" s="27"/>
      <c r="K11" s="29"/>
      <c r="L11" s="29"/>
      <c r="M11" s="29"/>
    </row>
    <row r="12" spans="1:13" s="28" customFormat="1" ht="22.5" customHeight="1">
      <c r="A12" s="124" t="str">
        <f>IF(事業者情報!D16="","入力不要","")</f>
        <v>入力不要</v>
      </c>
      <c r="B12" s="105"/>
      <c r="C12" s="105">
        <v>0</v>
      </c>
      <c r="D12" s="102">
        <f>B12-C12</f>
        <v>0</v>
      </c>
      <c r="E12" s="105"/>
      <c r="F12" s="103">
        <v>100000</v>
      </c>
      <c r="G12" s="102">
        <f>MIN(D12,E12,F12)</f>
        <v>0</v>
      </c>
      <c r="H12" s="102">
        <f>ROUNDDOWN(G12,-3)</f>
        <v>0</v>
      </c>
      <c r="I12" s="27"/>
      <c r="K12" s="29"/>
      <c r="L12" s="29"/>
      <c r="M12" s="29"/>
    </row>
    <row r="13" spans="1:13" s="28" customFormat="1" ht="17.25" customHeight="1">
      <c r="A13" s="35" t="s">
        <v>82</v>
      </c>
      <c r="B13" s="36"/>
      <c r="C13" s="36"/>
      <c r="D13" s="36"/>
      <c r="E13" s="36"/>
      <c r="F13" s="36"/>
      <c r="G13" s="36"/>
      <c r="H13" s="36"/>
      <c r="I13" s="27"/>
      <c r="K13" s="29"/>
      <c r="L13" s="29"/>
      <c r="M13" s="29"/>
    </row>
    <row r="14" spans="1:13" ht="6" customHeight="1">
      <c r="A14" s="19"/>
      <c r="B14" s="20"/>
      <c r="C14" s="20"/>
      <c r="D14" s="21"/>
      <c r="E14" s="159"/>
      <c r="F14" s="67"/>
      <c r="G14" s="22"/>
      <c r="H14" s="23"/>
      <c r="I14" s="18"/>
    </row>
    <row r="15" spans="1:13" s="28" customFormat="1" ht="36">
      <c r="A15" s="24"/>
      <c r="B15" s="25" t="s">
        <v>0</v>
      </c>
      <c r="C15" s="25" t="s">
        <v>1</v>
      </c>
      <c r="D15" s="26" t="s">
        <v>14</v>
      </c>
      <c r="E15" s="160" t="s">
        <v>133</v>
      </c>
      <c r="F15" s="68" t="s">
        <v>115</v>
      </c>
      <c r="G15" s="26" t="s">
        <v>149</v>
      </c>
      <c r="H15" s="26" t="s">
        <v>18</v>
      </c>
      <c r="I15" s="27"/>
      <c r="K15" s="29"/>
      <c r="L15" s="29"/>
      <c r="M15" s="29"/>
    </row>
    <row r="16" spans="1:13" s="28" customFormat="1" ht="20.149999999999999" customHeight="1">
      <c r="A16" s="30"/>
      <c r="B16" s="31" t="s">
        <v>2</v>
      </c>
      <c r="C16" s="31" t="s">
        <v>3</v>
      </c>
      <c r="D16" s="32" t="s">
        <v>4</v>
      </c>
      <c r="E16" s="161" t="s">
        <v>5</v>
      </c>
      <c r="F16" s="69" t="s">
        <v>8</v>
      </c>
      <c r="G16" s="32" t="s">
        <v>19</v>
      </c>
      <c r="H16" s="32" t="s">
        <v>20</v>
      </c>
      <c r="I16" s="27"/>
      <c r="K16" s="29"/>
      <c r="L16" s="29"/>
      <c r="M16" s="29"/>
    </row>
    <row r="17" spans="1:13" s="28" customFormat="1" ht="22.5" customHeight="1">
      <c r="A17" s="124" t="str">
        <f>IF(事業者情報!D17="","入力不要","")</f>
        <v>入力不要</v>
      </c>
      <c r="B17" s="104"/>
      <c r="C17" s="104">
        <v>0</v>
      </c>
      <c r="D17" s="34">
        <f>B17-C17</f>
        <v>0</v>
      </c>
      <c r="E17" s="104"/>
      <c r="F17" s="70">
        <v>300000</v>
      </c>
      <c r="G17" s="34">
        <f>MIN(D17,E17,F17)</f>
        <v>0</v>
      </c>
      <c r="H17" s="34">
        <f>ROUNDDOWN(G17,-3)</f>
        <v>0</v>
      </c>
      <c r="I17" s="27"/>
      <c r="K17" s="29"/>
      <c r="L17" s="29"/>
      <c r="M17" s="29"/>
    </row>
    <row r="18" spans="1:13" s="39" customFormat="1" ht="17.25" customHeight="1">
      <c r="A18" s="35" t="s">
        <v>9</v>
      </c>
      <c r="B18" s="37"/>
      <c r="C18" s="37"/>
      <c r="D18" s="37"/>
      <c r="E18" s="37"/>
      <c r="F18" s="37"/>
      <c r="G18" s="37"/>
      <c r="H18" s="37"/>
      <c r="I18" s="38"/>
      <c r="J18" s="37"/>
    </row>
    <row r="19" spans="1:13" ht="6" customHeight="1">
      <c r="A19" s="19"/>
      <c r="B19" s="94"/>
      <c r="C19" s="20"/>
      <c r="D19" s="21"/>
      <c r="E19" s="159"/>
      <c r="F19" s="67"/>
      <c r="G19" s="22"/>
      <c r="H19" s="23"/>
      <c r="I19" s="18"/>
    </row>
    <row r="20" spans="1:13" s="28" customFormat="1" ht="36">
      <c r="A20" s="24"/>
      <c r="B20" s="68" t="s">
        <v>0</v>
      </c>
      <c r="C20" s="25" t="s">
        <v>1</v>
      </c>
      <c r="D20" s="26" t="s">
        <v>14</v>
      </c>
      <c r="E20" s="160" t="s">
        <v>133</v>
      </c>
      <c r="F20" s="68" t="s">
        <v>115</v>
      </c>
      <c r="G20" s="26" t="s">
        <v>149</v>
      </c>
      <c r="H20" s="26" t="s">
        <v>18</v>
      </c>
      <c r="I20" s="27"/>
      <c r="K20" s="29"/>
      <c r="L20" s="29"/>
      <c r="M20" s="29"/>
    </row>
    <row r="21" spans="1:13" s="28" customFormat="1" ht="20.149999999999999" customHeight="1">
      <c r="A21" s="30"/>
      <c r="B21" s="95" t="s">
        <v>2</v>
      </c>
      <c r="C21" s="31" t="s">
        <v>3</v>
      </c>
      <c r="D21" s="32" t="s">
        <v>4</v>
      </c>
      <c r="E21" s="161" t="s">
        <v>5</v>
      </c>
      <c r="F21" s="69" t="s">
        <v>8</v>
      </c>
      <c r="G21" s="32" t="s">
        <v>19</v>
      </c>
      <c r="H21" s="32" t="s">
        <v>20</v>
      </c>
      <c r="I21" s="27"/>
      <c r="K21" s="29"/>
      <c r="L21" s="29"/>
      <c r="M21" s="29"/>
    </row>
    <row r="22" spans="1:13" s="28" customFormat="1" ht="22.5" customHeight="1">
      <c r="A22" s="124" t="str">
        <f>IF(事業者情報!D18="","入力不要","")</f>
        <v>入力不要</v>
      </c>
      <c r="B22" s="70">
        <f>IF('別紙(1)事業計画書'!N6="該当しない",'別紙(1)事業計画書'!M41*2500+'別紙(1)事業計画書'!P41*4000,IF('別紙(1)事業計画書'!N6="該当する",'別紙(1)事業計画書'!M41*3500+'別紙(1)事業計画書'!P41*5000,0))</f>
        <v>0</v>
      </c>
      <c r="C22" s="104">
        <v>0</v>
      </c>
      <c r="D22" s="34">
        <f>B22-C22</f>
        <v>0</v>
      </c>
      <c r="E22" s="104"/>
      <c r="F22" s="70">
        <f>IF('別紙(1)事業計画書'!N6="該当しない",'別紙(1)事業計画書'!M41*2500+'別紙(1)事業計画書'!P41*4000,IF('別紙(1)事業計画書'!N6="該当する",'別紙(1)事業計画書'!M41*3500+'別紙(1)事業計画書'!P41*5000,0))</f>
        <v>0</v>
      </c>
      <c r="G22" s="34">
        <f>MIN(D22,E22,F22)</f>
        <v>0</v>
      </c>
      <c r="H22" s="34">
        <f>ROUNDDOWN(G22,-3)</f>
        <v>0</v>
      </c>
      <c r="I22" s="27"/>
      <c r="K22" s="29"/>
      <c r="L22" s="29"/>
      <c r="M22" s="29"/>
    </row>
    <row r="23" spans="1:13" s="28" customFormat="1" ht="6.75" customHeight="1">
      <c r="A23" s="33"/>
      <c r="B23" s="40"/>
      <c r="C23" s="36"/>
      <c r="D23" s="36"/>
      <c r="E23" s="36"/>
      <c r="F23" s="36"/>
      <c r="G23" s="36"/>
      <c r="H23" s="36"/>
      <c r="I23" s="41"/>
      <c r="K23" s="29"/>
      <c r="L23" s="29"/>
      <c r="M23" s="29"/>
    </row>
    <row r="24" spans="1:13" s="28" customFormat="1" ht="22.5" customHeight="1">
      <c r="A24" s="125" t="s">
        <v>12</v>
      </c>
      <c r="B24" s="111">
        <f>H12+H17+H22</f>
        <v>0</v>
      </c>
      <c r="C24" s="126" t="s">
        <v>15</v>
      </c>
      <c r="D24" s="36"/>
      <c r="E24" s="36"/>
      <c r="F24" s="36"/>
      <c r="G24" s="36"/>
      <c r="H24" s="36"/>
      <c r="I24" s="27"/>
      <c r="J24" s="42"/>
      <c r="K24" s="29"/>
      <c r="L24" s="29"/>
      <c r="M24" s="29"/>
    </row>
    <row r="25" spans="1:13" s="39" customFormat="1" ht="7.5" customHeight="1" thickBot="1">
      <c r="A25" s="43"/>
      <c r="B25" s="44"/>
      <c r="C25" s="44"/>
      <c r="D25" s="44"/>
      <c r="E25" s="44"/>
      <c r="F25" s="44"/>
      <c r="G25" s="44"/>
      <c r="H25" s="44"/>
      <c r="I25" s="45"/>
      <c r="J25" s="46"/>
    </row>
    <row r="26" spans="1:13" s="39" customFormat="1" ht="22.5" customHeight="1">
      <c r="A26" s="47" t="s">
        <v>10</v>
      </c>
      <c r="B26" s="48"/>
      <c r="C26" s="48"/>
      <c r="D26" s="48"/>
      <c r="E26" s="48"/>
      <c r="F26" s="48"/>
      <c r="G26" s="48"/>
      <c r="H26" s="89" t="s">
        <v>59</v>
      </c>
      <c r="I26" s="49"/>
      <c r="J26" s="46"/>
    </row>
    <row r="27" spans="1:13" s="53" customFormat="1" ht="17.25" customHeight="1">
      <c r="A27" s="14" t="s">
        <v>124</v>
      </c>
      <c r="B27" s="50"/>
      <c r="C27" s="51"/>
      <c r="D27" s="51"/>
      <c r="E27" s="51"/>
      <c r="F27" s="51"/>
      <c r="G27" s="51"/>
      <c r="H27" s="51"/>
      <c r="I27" s="52"/>
      <c r="K27" s="29"/>
      <c r="L27" s="29"/>
      <c r="M27" s="29"/>
    </row>
    <row r="28" spans="1:13" ht="6" customHeight="1">
      <c r="A28" s="19"/>
      <c r="B28" s="20"/>
      <c r="C28" s="20"/>
      <c r="D28" s="21"/>
      <c r="E28" s="159"/>
      <c r="F28" s="67"/>
      <c r="G28" s="22"/>
      <c r="H28" s="23"/>
      <c r="I28" s="18"/>
    </row>
    <row r="29" spans="1:13" s="28" customFormat="1" ht="36">
      <c r="A29" s="24"/>
      <c r="B29" s="25" t="s">
        <v>0</v>
      </c>
      <c r="C29" s="25" t="s">
        <v>1</v>
      </c>
      <c r="D29" s="26" t="s">
        <v>14</v>
      </c>
      <c r="E29" s="160" t="s">
        <v>133</v>
      </c>
      <c r="F29" s="68" t="s">
        <v>115</v>
      </c>
      <c r="G29" s="26" t="s">
        <v>149</v>
      </c>
      <c r="H29" s="26" t="s">
        <v>18</v>
      </c>
      <c r="I29" s="27"/>
      <c r="K29" s="29"/>
      <c r="L29" s="29"/>
      <c r="M29" s="29"/>
    </row>
    <row r="30" spans="1:13" s="28" customFormat="1" ht="20.149999999999999" customHeight="1">
      <c r="A30" s="30"/>
      <c r="B30" s="31" t="s">
        <v>2</v>
      </c>
      <c r="C30" s="31" t="s">
        <v>3</v>
      </c>
      <c r="D30" s="32" t="s">
        <v>4</v>
      </c>
      <c r="E30" s="161" t="s">
        <v>5</v>
      </c>
      <c r="F30" s="69" t="s">
        <v>8</v>
      </c>
      <c r="G30" s="32" t="s">
        <v>19</v>
      </c>
      <c r="H30" s="32" t="s">
        <v>20</v>
      </c>
      <c r="I30" s="27"/>
      <c r="K30" s="29"/>
      <c r="L30" s="29"/>
      <c r="M30" s="29"/>
    </row>
    <row r="31" spans="1:13" s="28" customFormat="1" ht="22.5" customHeight="1">
      <c r="A31" s="124" t="str">
        <f>IF(事業者情報!D20="","入力不要","")</f>
        <v>入力不要</v>
      </c>
      <c r="B31" s="104"/>
      <c r="C31" s="104">
        <v>0</v>
      </c>
      <c r="D31" s="34">
        <f>B31-C31</f>
        <v>0</v>
      </c>
      <c r="E31" s="104"/>
      <c r="F31" s="70">
        <f>IF('別紙(1)事業計画書'!M57&gt;0,'別紙(1)事業計画書'!M57*100000,0)</f>
        <v>0</v>
      </c>
      <c r="G31" s="34">
        <f>MIN(D31,E31,F31)</f>
        <v>0</v>
      </c>
      <c r="H31" s="34">
        <f>ROUNDDOWN(G31,-3)</f>
        <v>0</v>
      </c>
      <c r="I31" s="27"/>
      <c r="K31" s="29"/>
      <c r="L31" s="29"/>
      <c r="M31" s="29"/>
    </row>
    <row r="32" spans="1:13" s="53" customFormat="1" ht="17.25" customHeight="1">
      <c r="A32" s="14" t="s">
        <v>125</v>
      </c>
      <c r="B32" s="50"/>
      <c r="C32" s="51"/>
      <c r="D32" s="51"/>
      <c r="E32" s="51"/>
      <c r="F32" s="51"/>
      <c r="G32" s="51"/>
      <c r="H32" s="51"/>
      <c r="I32" s="52"/>
      <c r="K32" s="29"/>
      <c r="L32" s="29"/>
      <c r="M32" s="29"/>
    </row>
    <row r="33" spans="1:13" ht="6" customHeight="1">
      <c r="A33" s="19"/>
      <c r="B33" s="20"/>
      <c r="C33" s="20"/>
      <c r="D33" s="21"/>
      <c r="E33" s="159"/>
      <c r="F33" s="67"/>
      <c r="G33" s="22"/>
      <c r="H33" s="23"/>
      <c r="I33" s="18"/>
    </row>
    <row r="34" spans="1:13" s="28" customFormat="1" ht="36">
      <c r="A34" s="24"/>
      <c r="B34" s="25" t="s">
        <v>0</v>
      </c>
      <c r="C34" s="25" t="s">
        <v>1</v>
      </c>
      <c r="D34" s="26" t="s">
        <v>14</v>
      </c>
      <c r="E34" s="160" t="s">
        <v>133</v>
      </c>
      <c r="F34" s="68" t="s">
        <v>115</v>
      </c>
      <c r="G34" s="26" t="s">
        <v>149</v>
      </c>
      <c r="H34" s="26" t="s">
        <v>18</v>
      </c>
      <c r="I34" s="27"/>
      <c r="K34" s="29"/>
      <c r="L34" s="29"/>
      <c r="M34" s="29"/>
    </row>
    <row r="35" spans="1:13" s="28" customFormat="1" ht="20.149999999999999" customHeight="1">
      <c r="A35" s="30"/>
      <c r="B35" s="31" t="s">
        <v>2</v>
      </c>
      <c r="C35" s="31" t="s">
        <v>3</v>
      </c>
      <c r="D35" s="32" t="s">
        <v>4</v>
      </c>
      <c r="E35" s="161" t="s">
        <v>5</v>
      </c>
      <c r="F35" s="69" t="s">
        <v>8</v>
      </c>
      <c r="G35" s="32" t="s">
        <v>19</v>
      </c>
      <c r="H35" s="32" t="s">
        <v>20</v>
      </c>
      <c r="I35" s="27"/>
      <c r="K35" s="29"/>
      <c r="L35" s="29"/>
      <c r="M35" s="29"/>
    </row>
    <row r="36" spans="1:13" s="28" customFormat="1" ht="22.5" customHeight="1">
      <c r="A36" s="124" t="str">
        <f>IF(事業者情報!D21="","入力不要","")</f>
        <v>入力不要</v>
      </c>
      <c r="B36" s="104"/>
      <c r="C36" s="104">
        <v>0</v>
      </c>
      <c r="D36" s="34">
        <f>B36-C36</f>
        <v>0</v>
      </c>
      <c r="E36" s="104"/>
      <c r="F36" s="70">
        <v>300000</v>
      </c>
      <c r="G36" s="34">
        <f>MIN(D36,E36,F36)</f>
        <v>0</v>
      </c>
      <c r="H36" s="34">
        <f>ROUNDDOWN(G36,-3)</f>
        <v>0</v>
      </c>
      <c r="I36" s="27"/>
      <c r="K36" s="29"/>
      <c r="L36" s="29"/>
      <c r="M36" s="29"/>
    </row>
    <row r="37" spans="1:13" s="28" customFormat="1" ht="6.75" customHeight="1">
      <c r="A37" s="33"/>
      <c r="B37" s="40"/>
      <c r="C37" s="36"/>
      <c r="D37" s="36"/>
      <c r="E37" s="36"/>
      <c r="F37" s="36"/>
      <c r="G37" s="36"/>
      <c r="H37" s="36"/>
      <c r="I37" s="27"/>
      <c r="K37" s="29"/>
      <c r="L37" s="29"/>
      <c r="M37" s="29"/>
    </row>
    <row r="38" spans="1:13" s="28" customFormat="1" ht="22.5" customHeight="1">
      <c r="A38" s="125" t="s">
        <v>13</v>
      </c>
      <c r="B38" s="111">
        <f>+H31+H36</f>
        <v>0</v>
      </c>
      <c r="C38" s="126" t="s">
        <v>15</v>
      </c>
      <c r="D38" s="36"/>
      <c r="E38" s="36"/>
      <c r="F38" s="36"/>
      <c r="G38" s="54"/>
      <c r="H38" s="54"/>
      <c r="I38" s="55"/>
      <c r="K38" s="29"/>
      <c r="L38" s="29"/>
      <c r="M38" s="29"/>
    </row>
    <row r="39" spans="1:13" s="28" customFormat="1" ht="7.5" customHeight="1" thickBot="1">
      <c r="A39" s="56"/>
      <c r="B39" s="57"/>
      <c r="C39" s="58"/>
      <c r="D39" s="57"/>
      <c r="E39" s="57"/>
      <c r="F39" s="57"/>
      <c r="G39" s="59"/>
      <c r="H39" s="59"/>
      <c r="I39" s="60"/>
      <c r="K39" s="29"/>
      <c r="L39" s="29"/>
      <c r="M39" s="29"/>
    </row>
    <row r="40" spans="1:13" s="28" customFormat="1" ht="6.75" customHeight="1">
      <c r="A40" s="61"/>
      <c r="B40" s="40"/>
      <c r="C40" s="36"/>
      <c r="D40" s="36"/>
      <c r="E40" s="36"/>
      <c r="F40" s="36"/>
      <c r="G40" s="54"/>
      <c r="H40" s="54"/>
      <c r="I40" s="36"/>
      <c r="K40" s="29"/>
      <c r="L40" s="29"/>
      <c r="M40" s="29"/>
    </row>
    <row r="41" spans="1:13" s="28" customFormat="1" ht="22.5" customHeight="1" thickBot="1">
      <c r="A41" s="127" t="s">
        <v>11</v>
      </c>
      <c r="B41" s="128"/>
      <c r="C41" s="129">
        <f>B24+B38</f>
        <v>0</v>
      </c>
      <c r="D41" s="130" t="s">
        <v>15</v>
      </c>
      <c r="E41" s="36"/>
      <c r="F41" s="36"/>
      <c r="G41" s="54"/>
      <c r="H41" s="54"/>
      <c r="I41" s="36"/>
      <c r="K41" s="29"/>
      <c r="L41" s="29"/>
      <c r="M41" s="29"/>
    </row>
    <row r="42" spans="1:13" s="39" customFormat="1" ht="5.25" customHeight="1" thickTop="1">
      <c r="A42" s="62"/>
      <c r="B42" s="46"/>
      <c r="C42" s="46"/>
      <c r="D42" s="46"/>
      <c r="E42" s="46"/>
      <c r="F42" s="46"/>
      <c r="G42" s="46"/>
      <c r="H42" s="46"/>
      <c r="I42" s="46"/>
      <c r="J42" s="46"/>
    </row>
    <row r="43" spans="1:13" s="39" customFormat="1" ht="16.5" customHeight="1">
      <c r="A43" s="151" t="s">
        <v>135</v>
      </c>
      <c r="B43" s="84"/>
      <c r="C43" s="84"/>
      <c r="D43" s="63"/>
      <c r="E43" s="63"/>
      <c r="F43" s="63"/>
      <c r="G43" s="63"/>
      <c r="H43" s="63"/>
      <c r="I43" s="63"/>
      <c r="J43" s="63"/>
      <c r="K43" s="63"/>
      <c r="L43" s="63"/>
      <c r="M43" s="63"/>
    </row>
    <row r="44" spans="1:13" ht="18.75" customHeight="1">
      <c r="A44" s="152" t="s">
        <v>134</v>
      </c>
      <c r="B44" s="85"/>
      <c r="C44" s="85"/>
      <c r="D44" s="64"/>
      <c r="E44" s="64"/>
      <c r="F44" s="64"/>
      <c r="G44" s="64"/>
      <c r="H44" s="64"/>
      <c r="I44" s="64"/>
      <c r="J44" s="64"/>
      <c r="K44" s="64"/>
      <c r="L44" s="64"/>
      <c r="M44" s="64"/>
    </row>
    <row r="45" spans="1:13" ht="18.75" customHeight="1">
      <c r="A45" s="152" t="s">
        <v>136</v>
      </c>
      <c r="B45" s="85"/>
      <c r="C45" s="85"/>
      <c r="D45" s="64"/>
      <c r="E45" s="64"/>
      <c r="F45" s="64"/>
      <c r="G45" s="64"/>
      <c r="H45" s="64"/>
      <c r="I45" s="64"/>
      <c r="J45" s="64"/>
      <c r="K45" s="64"/>
      <c r="L45" s="64"/>
      <c r="M45" s="64"/>
    </row>
    <row r="46" spans="1:13" ht="18.75" customHeight="1">
      <c r="A46" s="152" t="s">
        <v>137</v>
      </c>
      <c r="B46" s="86"/>
      <c r="C46" s="86"/>
      <c r="D46" s="8"/>
      <c r="E46" s="8"/>
      <c r="F46" s="8"/>
      <c r="G46" s="8"/>
      <c r="H46" s="8"/>
      <c r="I46" s="8"/>
      <c r="J46" s="8"/>
      <c r="K46" s="8"/>
      <c r="L46" s="8"/>
      <c r="M46" s="8"/>
    </row>
    <row r="47" spans="1:13" ht="18.75" customHeight="1">
      <c r="A47" s="153" t="s">
        <v>138</v>
      </c>
      <c r="B47" s="87"/>
      <c r="C47" s="87"/>
      <c r="D47" s="65"/>
      <c r="E47" s="65"/>
      <c r="F47" s="65"/>
      <c r="G47" s="65"/>
      <c r="H47" s="65"/>
      <c r="I47" s="65"/>
      <c r="J47" s="65"/>
      <c r="K47" s="8"/>
      <c r="L47" s="8"/>
      <c r="M47" s="8"/>
    </row>
    <row r="48" spans="1:13" ht="18.75" customHeight="1">
      <c r="A48" s="256"/>
      <c r="B48" s="256"/>
      <c r="C48" s="256"/>
      <c r="D48" s="256"/>
      <c r="E48" s="256"/>
      <c r="F48" s="256"/>
      <c r="G48" s="256"/>
      <c r="H48" s="256"/>
      <c r="I48" s="256"/>
    </row>
    <row r="49" spans="1:10" ht="18.75" customHeight="1">
      <c r="A49" s="257"/>
      <c r="B49" s="257"/>
      <c r="C49" s="257"/>
      <c r="D49" s="257"/>
      <c r="E49" s="257"/>
      <c r="F49" s="257"/>
      <c r="G49" s="257"/>
      <c r="H49" s="257"/>
      <c r="I49" s="257"/>
    </row>
    <row r="50" spans="1:10" ht="18.75" customHeight="1">
      <c r="A50" s="258"/>
      <c r="B50" s="258"/>
      <c r="C50" s="258"/>
      <c r="D50" s="258"/>
      <c r="E50" s="258"/>
      <c r="F50" s="258"/>
      <c r="G50" s="258"/>
      <c r="H50" s="258"/>
      <c r="I50" s="258"/>
    </row>
    <row r="51" spans="1:10" ht="18.75" customHeight="1">
      <c r="A51" s="254"/>
      <c r="B51" s="254"/>
      <c r="C51" s="254"/>
      <c r="D51" s="254"/>
      <c r="E51" s="254"/>
      <c r="F51" s="254"/>
      <c r="G51" s="254"/>
      <c r="H51" s="254"/>
      <c r="I51" s="254"/>
    </row>
    <row r="52" spans="1:10" ht="18.75" customHeight="1">
      <c r="A52" s="254"/>
      <c r="B52" s="254"/>
      <c r="C52" s="254"/>
      <c r="D52" s="254"/>
      <c r="E52" s="254"/>
      <c r="F52" s="254"/>
      <c r="G52" s="254"/>
      <c r="H52" s="254"/>
      <c r="I52" s="254"/>
    </row>
    <row r="53" spans="1:10" ht="18.75" customHeight="1">
      <c r="A53" s="254"/>
      <c r="B53" s="254"/>
      <c r="C53" s="254"/>
      <c r="D53" s="254"/>
      <c r="E53" s="254"/>
      <c r="F53" s="254"/>
      <c r="G53" s="254"/>
      <c r="H53" s="254"/>
      <c r="I53" s="254"/>
    </row>
    <row r="54" spans="1:10" ht="18.75" customHeight="1">
      <c r="A54" s="254"/>
      <c r="B54" s="254"/>
      <c r="C54" s="254"/>
      <c r="D54" s="254"/>
      <c r="E54" s="254"/>
      <c r="F54" s="254"/>
      <c r="G54" s="254"/>
      <c r="H54" s="254"/>
      <c r="I54" s="254"/>
      <c r="J54" s="254"/>
    </row>
    <row r="55" spans="1:10" ht="18.75" customHeight="1">
      <c r="A55" s="254"/>
      <c r="B55" s="254"/>
      <c r="C55" s="254"/>
      <c r="D55" s="254"/>
      <c r="E55" s="254"/>
      <c r="F55" s="254"/>
      <c r="G55" s="254"/>
      <c r="H55" s="254"/>
      <c r="I55" s="254"/>
    </row>
    <row r="56" spans="1:10" ht="18.75" customHeight="1"/>
    <row r="57" spans="1:10" ht="18.75" customHeight="1"/>
    <row r="58" spans="1:10" ht="18.75" customHeight="1"/>
    <row r="59" spans="1:10" ht="18.75" customHeight="1"/>
    <row r="60" spans="1:10" ht="18.75" customHeight="1"/>
    <row r="61" spans="1:10" ht="18.75" customHeight="1"/>
    <row r="62" spans="1:10" ht="18.75" customHeight="1"/>
    <row r="63" spans="1:10" ht="18.75" customHeight="1"/>
    <row r="64" spans="1:10" ht="18.75" customHeight="1"/>
    <row r="65" ht="18.75" customHeight="1"/>
  </sheetData>
  <mergeCells count="12">
    <mergeCell ref="F1:I1"/>
    <mergeCell ref="A53:I53"/>
    <mergeCell ref="A54:J54"/>
    <mergeCell ref="A55:I55"/>
    <mergeCell ref="A2:I2"/>
    <mergeCell ref="A48:I48"/>
    <mergeCell ref="A49:I49"/>
    <mergeCell ref="A50:I50"/>
    <mergeCell ref="A51:I51"/>
    <mergeCell ref="A52:I52"/>
    <mergeCell ref="F4:H4"/>
    <mergeCell ref="B4:D4"/>
  </mergeCells>
  <phoneticPr fontId="3"/>
  <printOptions horizontalCentered="1"/>
  <pageMargins left="0.19685039370078741" right="0.19685039370078741" top="0.82677165354330717" bottom="0.43307086614173229" header="0.11811023622047245" footer="0"/>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42"/>
  <sheetViews>
    <sheetView showGridLines="0" showZeros="0" view="pageBreakPreview" topLeftCell="A15" zoomScaleNormal="85" zoomScaleSheetLayoutView="100" workbookViewId="0">
      <selection activeCell="C36" sqref="C36:F36"/>
    </sheetView>
  </sheetViews>
  <sheetFormatPr defaultColWidth="9" defaultRowHeight="12.5"/>
  <cols>
    <col min="1" max="1" width="8.08203125" style="132" customWidth="1"/>
    <col min="2" max="2" width="21" style="132" customWidth="1"/>
    <col min="3" max="3" width="20.75" style="132" customWidth="1"/>
    <col min="4" max="4" width="7" style="132" customWidth="1"/>
    <col min="5" max="5" width="8.5" style="132" customWidth="1"/>
    <col min="6" max="6" width="18.6640625" style="132" customWidth="1"/>
    <col min="7" max="16384" width="9" style="132"/>
  </cols>
  <sheetData>
    <row r="1" spans="1:7" ht="17.25" customHeight="1">
      <c r="A1" s="154" t="s">
        <v>143</v>
      </c>
      <c r="B1" s="154"/>
      <c r="C1" s="260" t="s">
        <v>114</v>
      </c>
      <c r="D1" s="260"/>
      <c r="E1" s="260"/>
      <c r="F1" s="260"/>
    </row>
    <row r="2" spans="1:7" ht="17.25" customHeight="1">
      <c r="A2" s="261" t="s">
        <v>146</v>
      </c>
      <c r="B2" s="261"/>
      <c r="C2" s="262"/>
      <c r="D2" s="262"/>
      <c r="E2" s="262"/>
      <c r="F2" s="262"/>
      <c r="G2" s="133"/>
    </row>
    <row r="3" spans="1:7" ht="29" customHeight="1">
      <c r="A3" s="262"/>
      <c r="B3" s="262"/>
      <c r="C3" s="262"/>
      <c r="D3" s="262"/>
      <c r="E3" s="262"/>
      <c r="F3" s="262"/>
      <c r="G3" s="133"/>
    </row>
    <row r="4" spans="1:7" ht="20" customHeight="1">
      <c r="A4" s="134" t="s">
        <v>104</v>
      </c>
      <c r="B4" s="134"/>
      <c r="C4" s="135" t="s">
        <v>100</v>
      </c>
      <c r="D4" s="135"/>
      <c r="E4" s="135"/>
      <c r="F4" s="135" t="s">
        <v>100</v>
      </c>
      <c r="G4" s="132" t="s">
        <v>100</v>
      </c>
    </row>
    <row r="5" spans="1:7" ht="17.25" customHeight="1">
      <c r="A5" s="267" t="s">
        <v>101</v>
      </c>
      <c r="B5" s="268"/>
      <c r="C5" s="267" t="s">
        <v>106</v>
      </c>
      <c r="D5" s="268"/>
      <c r="E5" s="267" t="s">
        <v>102</v>
      </c>
      <c r="F5" s="268"/>
    </row>
    <row r="6" spans="1:7" ht="17.25" customHeight="1">
      <c r="A6" s="269" t="s">
        <v>100</v>
      </c>
      <c r="B6" s="270"/>
      <c r="C6" s="275"/>
      <c r="D6" s="276"/>
      <c r="E6" s="283"/>
      <c r="F6" s="284"/>
    </row>
    <row r="7" spans="1:7" ht="17.25" customHeight="1">
      <c r="A7" s="271" t="s">
        <v>100</v>
      </c>
      <c r="B7" s="272"/>
      <c r="C7" s="277"/>
      <c r="D7" s="278"/>
      <c r="E7" s="285"/>
      <c r="F7" s="286"/>
    </row>
    <row r="8" spans="1:7" ht="17.25" customHeight="1">
      <c r="A8" s="271" t="s">
        <v>100</v>
      </c>
      <c r="B8" s="272"/>
      <c r="C8" s="277"/>
      <c r="D8" s="278"/>
      <c r="E8" s="285"/>
      <c r="F8" s="286"/>
    </row>
    <row r="9" spans="1:7" ht="17.25" customHeight="1">
      <c r="A9" s="271" t="s">
        <v>100</v>
      </c>
      <c r="B9" s="272"/>
      <c r="C9" s="277"/>
      <c r="D9" s="278"/>
      <c r="E9" s="285"/>
      <c r="F9" s="286"/>
    </row>
    <row r="10" spans="1:7" ht="17.25" customHeight="1">
      <c r="A10" s="271" t="s">
        <v>100</v>
      </c>
      <c r="B10" s="272"/>
      <c r="C10" s="277"/>
      <c r="D10" s="278"/>
      <c r="E10" s="285"/>
      <c r="F10" s="286"/>
    </row>
    <row r="11" spans="1:7" ht="17.25" customHeight="1">
      <c r="A11" s="271" t="s">
        <v>100</v>
      </c>
      <c r="B11" s="272"/>
      <c r="C11" s="277"/>
      <c r="D11" s="278"/>
      <c r="E11" s="285"/>
      <c r="F11" s="286"/>
    </row>
    <row r="12" spans="1:7" ht="17.25" customHeight="1">
      <c r="A12" s="271" t="s">
        <v>100</v>
      </c>
      <c r="B12" s="272"/>
      <c r="C12" s="277"/>
      <c r="D12" s="278"/>
      <c r="E12" s="285"/>
      <c r="F12" s="286"/>
    </row>
    <row r="13" spans="1:7" ht="17.25" customHeight="1">
      <c r="A13" s="273" t="s">
        <v>100</v>
      </c>
      <c r="B13" s="274"/>
      <c r="C13" s="281"/>
      <c r="D13" s="282"/>
      <c r="E13" s="287"/>
      <c r="F13" s="288"/>
    </row>
    <row r="14" spans="1:7" ht="17.25" customHeight="1">
      <c r="A14" s="267" t="s">
        <v>103</v>
      </c>
      <c r="B14" s="268"/>
      <c r="C14" s="279">
        <f>SUM(C6:C13)</f>
        <v>0</v>
      </c>
      <c r="D14" s="280"/>
      <c r="E14" s="289"/>
      <c r="F14" s="290"/>
    </row>
    <row r="15" spans="1:7" ht="17.25" customHeight="1">
      <c r="A15" s="137" t="s">
        <v>100</v>
      </c>
      <c r="B15" s="137"/>
      <c r="C15" s="137"/>
      <c r="D15" s="137"/>
      <c r="E15" s="137"/>
      <c r="F15" s="137"/>
    </row>
    <row r="16" spans="1:7" ht="17.25" customHeight="1">
      <c r="A16" s="138"/>
      <c r="B16" s="138"/>
      <c r="C16" s="138"/>
      <c r="D16" s="138"/>
      <c r="E16" s="138"/>
      <c r="F16" s="138"/>
    </row>
    <row r="17" spans="1:6" ht="20" customHeight="1">
      <c r="A17" s="139" t="s">
        <v>105</v>
      </c>
      <c r="B17" s="139"/>
      <c r="C17" s="139"/>
      <c r="D17" s="138"/>
      <c r="E17" s="138"/>
      <c r="F17" s="140"/>
    </row>
    <row r="18" spans="1:6" ht="17.25" customHeight="1">
      <c r="A18" s="267" t="s">
        <v>101</v>
      </c>
      <c r="B18" s="268"/>
      <c r="C18" s="267" t="s">
        <v>106</v>
      </c>
      <c r="D18" s="268"/>
      <c r="E18" s="267" t="s">
        <v>102</v>
      </c>
      <c r="F18" s="268"/>
    </row>
    <row r="19" spans="1:6" ht="17.25" customHeight="1">
      <c r="A19" s="269" t="s">
        <v>100</v>
      </c>
      <c r="B19" s="270"/>
      <c r="C19" s="275"/>
      <c r="D19" s="276"/>
      <c r="E19" s="269"/>
      <c r="F19" s="270"/>
    </row>
    <row r="20" spans="1:6" ht="17.25" customHeight="1">
      <c r="A20" s="271" t="s">
        <v>100</v>
      </c>
      <c r="B20" s="272"/>
      <c r="C20" s="277"/>
      <c r="D20" s="278"/>
      <c r="E20" s="271"/>
      <c r="F20" s="272"/>
    </row>
    <row r="21" spans="1:6" ht="17.25" customHeight="1">
      <c r="A21" s="271" t="s">
        <v>100</v>
      </c>
      <c r="B21" s="272"/>
      <c r="C21" s="277"/>
      <c r="D21" s="278"/>
      <c r="E21" s="271"/>
      <c r="F21" s="272"/>
    </row>
    <row r="22" spans="1:6" ht="17.25" customHeight="1">
      <c r="A22" s="271" t="s">
        <v>100</v>
      </c>
      <c r="B22" s="272"/>
      <c r="C22" s="277"/>
      <c r="D22" s="278"/>
      <c r="E22" s="271"/>
      <c r="F22" s="272"/>
    </row>
    <row r="23" spans="1:6" ht="17.25" customHeight="1">
      <c r="A23" s="271" t="s">
        <v>100</v>
      </c>
      <c r="B23" s="272"/>
      <c r="C23" s="277"/>
      <c r="D23" s="278"/>
      <c r="E23" s="271"/>
      <c r="F23" s="272"/>
    </row>
    <row r="24" spans="1:6" ht="17.25" customHeight="1">
      <c r="A24" s="271" t="s">
        <v>100</v>
      </c>
      <c r="B24" s="272"/>
      <c r="C24" s="277"/>
      <c r="D24" s="278"/>
      <c r="E24" s="271"/>
      <c r="F24" s="272"/>
    </row>
    <row r="25" spans="1:6" ht="17.25" customHeight="1">
      <c r="A25" s="271" t="s">
        <v>100</v>
      </c>
      <c r="B25" s="272"/>
      <c r="C25" s="277"/>
      <c r="D25" s="278"/>
      <c r="E25" s="271"/>
      <c r="F25" s="272"/>
    </row>
    <row r="26" spans="1:6" ht="17.25" customHeight="1">
      <c r="A26" s="273" t="s">
        <v>100</v>
      </c>
      <c r="B26" s="274"/>
      <c r="C26" s="281"/>
      <c r="D26" s="282"/>
      <c r="E26" s="273"/>
      <c r="F26" s="274"/>
    </row>
    <row r="27" spans="1:6" ht="17.25" customHeight="1">
      <c r="A27" s="267" t="s">
        <v>103</v>
      </c>
      <c r="B27" s="268"/>
      <c r="C27" s="279">
        <f>SUM(C19:C26)</f>
        <v>0</v>
      </c>
      <c r="D27" s="280"/>
      <c r="E27" s="267"/>
      <c r="F27" s="268"/>
    </row>
    <row r="28" spans="1:6" ht="17.25" customHeight="1">
      <c r="A28" s="263" t="s">
        <v>107</v>
      </c>
      <c r="B28" s="263"/>
      <c r="C28" s="263"/>
      <c r="D28" s="263"/>
      <c r="E28" s="263"/>
      <c r="F28" s="263"/>
    </row>
    <row r="29" spans="1:6" ht="17.25" customHeight="1">
      <c r="A29" s="146"/>
      <c r="B29" s="146"/>
      <c r="C29" s="146"/>
      <c r="D29" s="146"/>
      <c r="E29" s="146"/>
      <c r="F29" s="146"/>
    </row>
    <row r="30" spans="1:6" ht="17.25" customHeight="1">
      <c r="A30" s="144" t="s">
        <v>108</v>
      </c>
      <c r="B30" s="144"/>
      <c r="C30" s="131"/>
      <c r="D30" s="131"/>
      <c r="E30" s="131"/>
      <c r="F30" s="131"/>
    </row>
    <row r="31" spans="1:6" ht="17.25" customHeight="1">
      <c r="A31" s="141"/>
      <c r="B31" s="141"/>
      <c r="C31" s="131"/>
      <c r="D31" s="131"/>
      <c r="E31" s="131"/>
      <c r="F31" s="131"/>
    </row>
    <row r="32" spans="1:6" ht="17.25" customHeight="1">
      <c r="A32" s="141"/>
      <c r="B32" s="155" t="s">
        <v>145</v>
      </c>
      <c r="C32" s="131"/>
      <c r="D32" s="131"/>
      <c r="E32" s="131"/>
      <c r="F32" s="131"/>
    </row>
    <row r="33" spans="1:6" ht="17.25" customHeight="1">
      <c r="A33" s="141"/>
      <c r="B33" s="141"/>
      <c r="C33" s="131"/>
      <c r="D33" s="131"/>
      <c r="E33" s="131"/>
      <c r="F33" s="131"/>
    </row>
    <row r="34" spans="1:6" ht="17.25" customHeight="1">
      <c r="A34" s="292" t="s">
        <v>111</v>
      </c>
      <c r="B34" s="292"/>
      <c r="C34" s="266" t="str">
        <f>事業者情報!D4&amp;""</f>
        <v/>
      </c>
      <c r="D34" s="266"/>
      <c r="E34" s="266"/>
      <c r="F34" s="266"/>
    </row>
    <row r="35" spans="1:6" ht="17.25" customHeight="1">
      <c r="A35" s="141"/>
      <c r="B35" s="141"/>
      <c r="C35" s="131"/>
      <c r="D35" s="131"/>
      <c r="E35" s="131"/>
      <c r="F35" s="131"/>
    </row>
    <row r="36" spans="1:6" ht="17.25" customHeight="1">
      <c r="A36" s="292" t="s">
        <v>112</v>
      </c>
      <c r="B36" s="292"/>
      <c r="C36" s="266" t="str">
        <f>事業者情報!D5&amp;""</f>
        <v/>
      </c>
      <c r="D36" s="266"/>
      <c r="E36" s="266"/>
      <c r="F36" s="266"/>
    </row>
    <row r="37" spans="1:6" ht="17.25" customHeight="1">
      <c r="A37" s="138"/>
      <c r="B37" s="138"/>
      <c r="C37" s="142"/>
      <c r="D37" s="142"/>
      <c r="E37" s="142"/>
      <c r="F37" s="142"/>
    </row>
    <row r="38" spans="1:6">
      <c r="A38" s="138"/>
      <c r="B38" s="138"/>
      <c r="C38" s="138"/>
      <c r="D38" s="138"/>
      <c r="E38" s="138"/>
      <c r="F38" s="131"/>
    </row>
    <row r="39" spans="1:6">
      <c r="A39" s="264"/>
      <c r="B39" s="264"/>
      <c r="C39" s="264"/>
      <c r="D39" s="264"/>
      <c r="E39" s="264"/>
      <c r="F39" s="265"/>
    </row>
    <row r="40" spans="1:6" ht="23" customHeight="1">
      <c r="A40" s="143"/>
      <c r="B40" s="156" t="s">
        <v>148</v>
      </c>
      <c r="C40" s="143"/>
      <c r="D40" s="143"/>
      <c r="E40" s="143"/>
      <c r="F40" s="132" t="s">
        <v>100</v>
      </c>
    </row>
    <row r="41" spans="1:6" ht="23" customHeight="1">
      <c r="A41" s="143"/>
      <c r="B41" s="136" t="s">
        <v>144</v>
      </c>
      <c r="C41" s="157"/>
      <c r="D41" s="291" t="s">
        <v>140</v>
      </c>
      <c r="E41" s="291"/>
      <c r="F41" s="158" t="s">
        <v>100</v>
      </c>
    </row>
    <row r="42" spans="1:6" ht="23" customHeight="1">
      <c r="B42" s="136" t="s">
        <v>139</v>
      </c>
      <c r="C42" s="157"/>
      <c r="D42" s="291" t="s">
        <v>140</v>
      </c>
      <c r="E42" s="291"/>
      <c r="F42" s="158"/>
    </row>
  </sheetData>
  <mergeCells count="70">
    <mergeCell ref="D41:E41"/>
    <mergeCell ref="D42:E42"/>
    <mergeCell ref="A36:B36"/>
    <mergeCell ref="A34:B34"/>
    <mergeCell ref="E18:F18"/>
    <mergeCell ref="E19:F19"/>
    <mergeCell ref="E20:F20"/>
    <mergeCell ref="E21:F21"/>
    <mergeCell ref="E22:F22"/>
    <mergeCell ref="E23:F23"/>
    <mergeCell ref="E24:F24"/>
    <mergeCell ref="E25:F25"/>
    <mergeCell ref="E26:F26"/>
    <mergeCell ref="E27:F27"/>
    <mergeCell ref="C23:D23"/>
    <mergeCell ref="C24:D24"/>
    <mergeCell ref="E10:F10"/>
    <mergeCell ref="E11:F11"/>
    <mergeCell ref="E12:F12"/>
    <mergeCell ref="E13:F13"/>
    <mergeCell ref="E14:F14"/>
    <mergeCell ref="E5:F5"/>
    <mergeCell ref="E6:F6"/>
    <mergeCell ref="E7:F7"/>
    <mergeCell ref="E8:F8"/>
    <mergeCell ref="E9:F9"/>
    <mergeCell ref="C25:D25"/>
    <mergeCell ref="C26:D26"/>
    <mergeCell ref="C27:D27"/>
    <mergeCell ref="C18:D18"/>
    <mergeCell ref="C19:D19"/>
    <mergeCell ref="C20:D20"/>
    <mergeCell ref="C21:D21"/>
    <mergeCell ref="C22:D22"/>
    <mergeCell ref="C10:D10"/>
    <mergeCell ref="C11:D11"/>
    <mergeCell ref="C12:D12"/>
    <mergeCell ref="C14:D14"/>
    <mergeCell ref="C13:D13"/>
    <mergeCell ref="C5:D5"/>
    <mergeCell ref="C6:D6"/>
    <mergeCell ref="C7:D7"/>
    <mergeCell ref="C8:D8"/>
    <mergeCell ref="C9:D9"/>
    <mergeCell ref="A18:B18"/>
    <mergeCell ref="A27:B27"/>
    <mergeCell ref="A26:B26"/>
    <mergeCell ref="A19:B19"/>
    <mergeCell ref="A20:B20"/>
    <mergeCell ref="A21:B21"/>
    <mergeCell ref="A22:B22"/>
    <mergeCell ref="A23:B23"/>
    <mergeCell ref="A24:B24"/>
    <mergeCell ref="A25:B25"/>
    <mergeCell ref="C1:F1"/>
    <mergeCell ref="A2:F3"/>
    <mergeCell ref="A28:F28"/>
    <mergeCell ref="A39:F39"/>
    <mergeCell ref="C34:F34"/>
    <mergeCell ref="C36:F36"/>
    <mergeCell ref="A5:B5"/>
    <mergeCell ref="A6:B6"/>
    <mergeCell ref="A7:B7"/>
    <mergeCell ref="A8:B8"/>
    <mergeCell ref="A9:B9"/>
    <mergeCell ref="A10:B10"/>
    <mergeCell ref="A11:B11"/>
    <mergeCell ref="A12:B12"/>
    <mergeCell ref="A13:B13"/>
    <mergeCell ref="A14:B14"/>
  </mergeCells>
  <phoneticPr fontId="3"/>
  <printOptions horizontalCentered="1"/>
  <pageMargins left="0.78740157480314965" right="0.59055118110236227" top="0.39370078740157483" bottom="0.31496062992125984" header="0.9055118110236221" footer="0.51181102362204722"/>
  <pageSetup paperSize="9" scale="9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事業者情報</vt:lpstr>
      <vt:lpstr>別紙(1)事業計画書</vt:lpstr>
      <vt:lpstr>別紙(2)所要額調書</vt:lpstr>
      <vt:lpstr>（第2号様式）収支予算書</vt:lpstr>
      <vt:lpstr>'（第2号様式）収支予算書'!Print_Area</vt:lpstr>
      <vt:lpstr>事業者情報!Print_Area</vt:lpstr>
      <vt:lpstr>'別紙(1)事業計画書'!Print_Area</vt:lpstr>
      <vt:lpstr>'別紙(2)所要額調書'!Print_Area</vt:lpstr>
      <vt:lpstr>'別紙(2)所要額調書'!Print_Titles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2025-09-02T02:21:13Z</dcterms:modified>
</cp:coreProperties>
</file>