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1.194\share\地域支え合い班\02-03 地域福祉総合支援事業（ハード・ソフト補助）\R07\02　要領・要項\★施行\様式一式\"/>
    </mc:Choice>
  </mc:AlternateContent>
  <bookViews>
    <workbookView xWindow="0" yWindow="0" windowWidth="20490" windowHeight="7005"/>
  </bookViews>
  <sheets>
    <sheet name="変更申請手続" sheetId="1" r:id="rId1"/>
    <sheet name="変更申請書" sheetId="2" r:id="rId2"/>
    <sheet name="事業変更計画書" sheetId="3" r:id="rId3"/>
    <sheet name="変更後収支計画書" sheetId="4" r:id="rId4"/>
    <sheet name="備品一覧 " sheetId="7" r:id="rId5"/>
    <sheet name="データ" sheetId="5" state="hidden" r:id="rId6"/>
  </sheets>
  <definedNames>
    <definedName name="_xlnm.Print_Area" localSheetId="2">事業変更計画書!$A$1:$J$22</definedName>
    <definedName name="_xlnm.Print_Area" localSheetId="4">'備品一覧 '!$A$1:$H$33</definedName>
    <definedName name="_xlnm.Print_Area" localSheetId="3">変更後収支計画書!$A$1:$L$68</definedName>
    <definedName name="_xlnm.Print_Area" localSheetId="0">変更申請手続!$A$1:$H$25</definedName>
    <definedName name="_xlnm.Print_Area" localSheetId="1">変更申請書!$A$1:$Y$39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4" l="1"/>
  <c r="E22" i="7" l="1"/>
  <c r="E13" i="4"/>
  <c r="E63" i="4"/>
  <c r="E47" i="4"/>
  <c r="E44" i="4"/>
  <c r="G44" i="4" s="1"/>
  <c r="E41" i="4"/>
  <c r="G41" i="4" s="1"/>
  <c r="E38" i="4"/>
  <c r="G38" i="4" s="1"/>
  <c r="E34" i="4"/>
  <c r="G34" i="4" s="1"/>
  <c r="E31" i="4"/>
  <c r="G31" i="4" s="1"/>
  <c r="E28" i="4"/>
  <c r="G28" i="4" s="1"/>
  <c r="F24" i="7" l="1"/>
  <c r="C24" i="7"/>
  <c r="E23" i="7"/>
  <c r="D23" i="7" s="1"/>
  <c r="G23" i="7" s="1"/>
  <c r="D22" i="7"/>
  <c r="G22" i="7" s="1"/>
  <c r="E21" i="7"/>
  <c r="D21" i="7" s="1"/>
  <c r="G21" i="7" s="1"/>
  <c r="E20" i="7"/>
  <c r="D20" i="7" s="1"/>
  <c r="G20" i="7" s="1"/>
  <c r="E19" i="7"/>
  <c r="D19" i="7" s="1"/>
  <c r="F18" i="7"/>
  <c r="C18" i="7"/>
  <c r="H17" i="7"/>
  <c r="E17" i="7"/>
  <c r="D17" i="7" s="1"/>
  <c r="G17" i="7" s="1"/>
  <c r="H16" i="7"/>
  <c r="E16" i="7"/>
  <c r="D16" i="7" s="1"/>
  <c r="G16" i="7" s="1"/>
  <c r="H15" i="7"/>
  <c r="E15" i="7"/>
  <c r="D15" i="7" s="1"/>
  <c r="G15" i="7" s="1"/>
  <c r="H14" i="7"/>
  <c r="E14" i="7"/>
  <c r="D14" i="7" s="1"/>
  <c r="G14" i="7" s="1"/>
  <c r="H13" i="7"/>
  <c r="H18" i="7" s="1"/>
  <c r="E13" i="7"/>
  <c r="E18" i="7" s="1"/>
  <c r="F12" i="7"/>
  <c r="C12" i="7"/>
  <c r="E11" i="7"/>
  <c r="D11" i="7" s="1"/>
  <c r="G11" i="7" s="1"/>
  <c r="E10" i="7"/>
  <c r="D10" i="7" s="1"/>
  <c r="G10" i="7" s="1"/>
  <c r="E9" i="7"/>
  <c r="D9" i="7" s="1"/>
  <c r="G9" i="7" s="1"/>
  <c r="E8" i="7"/>
  <c r="D8" i="7" s="1"/>
  <c r="G8" i="7" s="1"/>
  <c r="E7" i="7"/>
  <c r="D7" i="7" s="1"/>
  <c r="J5" i="4"/>
  <c r="F63" i="4"/>
  <c r="E58" i="4"/>
  <c r="G58" i="4" s="1"/>
  <c r="E53" i="4"/>
  <c r="G53" i="4" s="1"/>
  <c r="E48" i="4"/>
  <c r="E24" i="4"/>
  <c r="G24" i="4" s="1"/>
  <c r="E21" i="4"/>
  <c r="G21" i="4" s="1"/>
  <c r="E18" i="4"/>
  <c r="F13" i="4"/>
  <c r="G12" i="4"/>
  <c r="G11" i="4"/>
  <c r="G10" i="4"/>
  <c r="G9" i="4"/>
  <c r="G8" i="4"/>
  <c r="G47" i="4" l="1"/>
  <c r="G18" i="4"/>
  <c r="F64" i="4"/>
  <c r="G13" i="4"/>
  <c r="D24" i="7"/>
  <c r="G19" i="7"/>
  <c r="G24" i="7" s="1"/>
  <c r="D12" i="7"/>
  <c r="G7" i="7"/>
  <c r="G12" i="7" s="1"/>
  <c r="E12" i="7"/>
  <c r="D13" i="7"/>
  <c r="E24" i="7"/>
  <c r="H7" i="7"/>
  <c r="H8" i="7"/>
  <c r="H9" i="7"/>
  <c r="H10" i="7"/>
  <c r="H11" i="7"/>
  <c r="H19" i="7"/>
  <c r="H20" i="7"/>
  <c r="H21" i="7"/>
  <c r="H22" i="7"/>
  <c r="H23" i="7"/>
  <c r="G63" i="4"/>
  <c r="E64" i="4"/>
  <c r="G48" i="4"/>
  <c r="G64" i="4" l="1"/>
  <c r="H12" i="7"/>
  <c r="G13" i="7"/>
  <c r="G18" i="7" s="1"/>
  <c r="D18" i="7"/>
  <c r="G25" i="7"/>
  <c r="H24" i="7"/>
  <c r="H25" i="7" l="1"/>
  <c r="G26" i="7" s="1"/>
</calcChain>
</file>

<file path=xl/comments1.xml><?xml version="1.0" encoding="utf-8"?>
<comments xmlns="http://schemas.openxmlformats.org/spreadsheetml/2006/main">
  <authors>
    <author/>
  </authors>
  <commentList>
    <comment ref="E5" authorId="0" shapeId="0">
      <text>
        <r>
          <rPr>
            <sz val="11"/>
            <rFont val="游ゴシック"/>
            <family val="3"/>
            <charset val="128"/>
            <scheme val="minor"/>
          </rPr>
          <t xml:space="preserve">2350202:「＋α（ICT・防災）」の取組みを実施している場合は〇
</t>
        </r>
      </text>
    </comment>
  </commentList>
</comments>
</file>

<file path=xl/sharedStrings.xml><?xml version="1.0" encoding="utf-8"?>
<sst xmlns="http://schemas.openxmlformats.org/spreadsheetml/2006/main" count="155" uniqueCount="127">
  <si>
    <t>＜用語の説明＞</t>
  </si>
  <si>
    <t>　「要項」：熊本県健康福祉補助金等交付要項</t>
  </si>
  <si>
    <t>②　変更申請手続</t>
  </si>
  <si>
    <t>・備品一覧　　　　　　（参考様式）</t>
  </si>
  <si>
    <t>・変更申請書　　　　　（　要項　別記第４号様式　）</t>
    <phoneticPr fontId="2"/>
  </si>
  <si>
    <t>・事業変更計画書　　　（　要領　別記第３号様式　）</t>
    <phoneticPr fontId="2"/>
  </si>
  <si>
    <t>・変更後収支予算書　　（　要領　別記第４号様式　）</t>
    <phoneticPr fontId="2"/>
  </si>
  <si>
    <t>　「要領」：令和７年度（２０２５年度）地域福祉総合支援事業補助金交付要領</t>
    <phoneticPr fontId="2"/>
  </si>
  <si>
    <t>要項　別記第４号様式（第５条関係）</t>
  </si>
  <si>
    <t>熊本県知事　木村　敬　様</t>
    <rPh sb="0" eb="3">
      <t>クマモトケン</t>
    </rPh>
    <rPh sb="3" eb="5">
      <t>チジ</t>
    </rPh>
    <rPh sb="6" eb="8">
      <t>キムラ</t>
    </rPh>
    <rPh sb="9" eb="10">
      <t>タカシ</t>
    </rPh>
    <rPh sb="11" eb="12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</si>
  <si>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</si>
  <si>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</si>
  <si>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</si>
  <si>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令和７年度（２０２５年度）地域福祉総合支援事業補助金変更申請書</t>
    <phoneticPr fontId="2"/>
  </si>
  <si>
    <t>号で補助金交付決定通知のあった</t>
  </si>
  <si>
    <t>令和７年度（２０２５年度）地域福祉総合支援事業を下記のとおり変更したい</t>
    <phoneticPr fontId="2"/>
  </si>
  <si>
    <t>ので、熊本県補助金等交付規則第７条及び熊本県健康福祉補助金等交付要項第</t>
    <phoneticPr fontId="2"/>
  </si>
  <si>
    <t>５条の規定により関係書類を添えて申請します。</t>
    <phoneticPr fontId="2"/>
  </si>
  <si>
    <t>記</t>
    <rPh sb="0" eb="1">
      <t>キ</t>
    </rPh>
    <phoneticPr fontId="2"/>
  </si>
  <si>
    <t>１　補助金等交付申請額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</si>
  <si>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</si>
  <si>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</si>
  <si>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（うち前回までの交付決定額</t>
    <phoneticPr fontId="2"/>
  </si>
  <si>
    <t>日付け健福第</t>
    <rPh sb="0" eb="1">
      <t>ニチ</t>
    </rPh>
    <rPh sb="1" eb="2">
      <t>ツ</t>
    </rPh>
    <rPh sb="3" eb="5">
      <t>ケンフク</t>
    </rPh>
    <rPh sb="5" eb="6">
      <t>ダイ</t>
    </rPh>
    <phoneticPr fontId="2"/>
  </si>
  <si>
    <t>円）</t>
    <rPh sb="0" eb="1">
      <t>エン</t>
    </rPh>
    <phoneticPr fontId="2"/>
  </si>
  <si>
    <t>２　変更計画の理由</t>
    <phoneticPr fontId="2"/>
  </si>
  <si>
    <t>添付書類</t>
    <rPh sb="0" eb="4">
      <t>テンプショルイ</t>
    </rPh>
    <phoneticPr fontId="2"/>
  </si>
  <si>
    <t>１　事業変更計画書</t>
    <rPh sb="2" eb="6">
      <t>ジギョウヘンコウ</t>
    </rPh>
    <rPh sb="6" eb="9">
      <t>ケイカクショ</t>
    </rPh>
    <phoneticPr fontId="2"/>
  </si>
  <si>
    <t>２　変更後収支予算書</t>
    <rPh sb="2" eb="5">
      <t>ヘンコウゴ</t>
    </rPh>
    <rPh sb="5" eb="7">
      <t>シュウシ</t>
    </rPh>
    <rPh sb="7" eb="10">
      <t>ヨサンショ</t>
    </rPh>
    <phoneticPr fontId="2"/>
  </si>
  <si>
    <t>・</t>
    <phoneticPr fontId="2"/>
  </si>
  <si>
    <t>　※申請者の押印を省略する場合</t>
    <rPh sb="2" eb="5">
      <t>シンセイシャ</t>
    </rPh>
    <rPh sb="6" eb="8">
      <t>オウイン</t>
    </rPh>
    <rPh sb="9" eb="11">
      <t>ショウリャク</t>
    </rPh>
    <rPh sb="13" eb="15">
      <t>バアイ</t>
    </rPh>
    <phoneticPr fontId="2"/>
  </si>
  <si>
    <t>書 類 の 提 出 方 法</t>
  </si>
  <si>
    <t>紙 ・ 電子メール ・ ファクシミリ</t>
  </si>
  <si>
    <t>書類発行責任者氏名</t>
  </si>
  <si>
    <t>連絡先(電話番号)</t>
  </si>
  <si>
    <t>担　当　者　氏　名</t>
  </si>
  <si>
    <t>日</t>
    <rPh sb="0" eb="1">
      <t>ニチ</t>
    </rPh>
    <phoneticPr fontId="2"/>
  </si>
  <si>
    <t>号</t>
    <rPh sb="0" eb="1">
      <t>ゴウ</t>
    </rPh>
    <phoneticPr fontId="2"/>
  </si>
  <si>
    <t>月</t>
    <rPh sb="0" eb="1">
      <t>ツキ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</si>
  <si>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</si>
  <si>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</si>
  <si>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番</t>
    <rPh sb="0" eb="1">
      <t>バン</t>
    </rPh>
    <phoneticPr fontId="2"/>
  </si>
  <si>
    <t>住　所</t>
    <rPh sb="0" eb="1">
      <t>ジュウ</t>
    </rPh>
    <rPh sb="2" eb="3">
      <t>ショ</t>
    </rPh>
    <phoneticPr fontId="2"/>
  </si>
  <si>
    <t>団体等名</t>
  </si>
  <si>
    <t>団体等名</t>
    <rPh sb="0" eb="3">
      <t>ダンタイナド</t>
    </rPh>
    <rPh sb="3" eb="4">
      <t>メイ</t>
    </rPh>
    <phoneticPr fontId="2"/>
  </si>
  <si>
    <t>代表者職氏名</t>
    <rPh sb="0" eb="6">
      <t>ダイヒョウシャショクシメイ</t>
    </rPh>
    <phoneticPr fontId="2"/>
  </si>
  <si>
    <t>（申請者）</t>
    <rPh sb="1" eb="4">
      <t>シンセイシャ</t>
    </rPh>
    <phoneticPr fontId="2"/>
  </si>
  <si>
    <t>要領　別記第３号様式（第３条関係）</t>
  </si>
  <si>
    <t>事　業　変　更　計　画　書</t>
  </si>
  <si>
    <t>１　補助事業者名</t>
  </si>
  <si>
    <t>２　補助対象事業名</t>
  </si>
  <si>
    <t>４　変更理由</t>
  </si>
  <si>
    <t>５　変更内容</t>
  </si>
  <si>
    <t>３　補助金等交付申請額</t>
    <phoneticPr fontId="2"/>
  </si>
  <si>
    <t>　（うち前回までの交付決定額</t>
    <phoneticPr fontId="2"/>
  </si>
  <si>
    <t>変更事項</t>
    <rPh sb="0" eb="2">
      <t>ヘンコウ</t>
    </rPh>
    <rPh sb="2" eb="4">
      <t>ジコウ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</si>
  <si>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</si>
  <si>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</si>
  <si>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>要領　別記第４号様式（第３条関係）</t>
  </si>
  <si>
    <t>変更後収支予算書</t>
  </si>
  <si>
    <t>事業名</t>
  </si>
  <si>
    <t>補助率</t>
  </si>
  <si>
    <t>補助上限額</t>
  </si>
  <si>
    <t>（単位：円）</t>
  </si>
  <si>
    <t>収入の部</t>
  </si>
  <si>
    <t>区分（※１）</t>
  </si>
  <si>
    <t>変更後予算額</t>
  </si>
  <si>
    <t>変更前予算額</t>
  </si>
  <si>
    <t>増減</t>
  </si>
  <si>
    <t>変更後内訳</t>
  </si>
  <si>
    <t>当補助金以外の市町村からの補助金や助成金</t>
  </si>
  <si>
    <t>寄付金・協賛金、民間からの補助金等</t>
  </si>
  <si>
    <t>事業を実施することにより得られる収入</t>
  </si>
  <si>
    <t>その他（自己資金等）</t>
  </si>
  <si>
    <t>当補助金</t>
  </si>
  <si>
    <t>合計（ア）</t>
  </si>
  <si>
    <t>支出の部</t>
  </si>
  <si>
    <t>区分（※２）</t>
  </si>
  <si>
    <t>科目</t>
  </si>
  <si>
    <t>金額</t>
  </si>
  <si>
    <t>内訳</t>
  </si>
  <si>
    <t>補助対象経費</t>
  </si>
  <si>
    <t>区分名①</t>
  </si>
  <si>
    <t>区分名②</t>
  </si>
  <si>
    <t>区分名③</t>
  </si>
  <si>
    <t>計（イ）</t>
  </si>
  <si>
    <t>補助対象外経費</t>
  </si>
  <si>
    <t>計（ウ）</t>
  </si>
  <si>
    <t>①見守り活動</t>
  </si>
  <si>
    <t>報償費</t>
  </si>
  <si>
    <t>②健康づくり事業</t>
  </si>
  <si>
    <t>旅費</t>
  </si>
  <si>
    <t>③買い物・移動支援事業</t>
  </si>
  <si>
    <t>需用費</t>
  </si>
  <si>
    <t>④会食・配食サービス</t>
  </si>
  <si>
    <t>役務費</t>
  </si>
  <si>
    <t>⑤学びの縁がわ事業</t>
  </si>
  <si>
    <t>委託料</t>
  </si>
  <si>
    <t>⑥その他</t>
  </si>
  <si>
    <t>使用料及び賃借料</t>
  </si>
  <si>
    <t>⑦共通経費</t>
  </si>
  <si>
    <t>備品購入費</t>
  </si>
  <si>
    <t xml:space="preserve">※１　当補助金以外に収入がある場合、補助対象経費から控除します。
</t>
    <phoneticPr fontId="2"/>
  </si>
  <si>
    <t>合計((イ)＋(ウ)＝(ア))</t>
    <phoneticPr fontId="2"/>
  </si>
  <si>
    <t>※２　区分名には、事業計画の取組内容ごとに記入してください。例えば、地域福祉活動事業の事業計画書において、①見守り活動と②買い</t>
    <phoneticPr fontId="2"/>
  </si>
  <si>
    <t>物・移動支援事業に取り組むとしている場合は、①見守り活動と②買い物・支援支援事業の２つの区分に分けて、それぞれの取組内容ごとに分けて記入（ただし、共通の経費で分け難いものは「共通経費」として記入）してください。</t>
    <phoneticPr fontId="2"/>
  </si>
  <si>
    <t>2/3</t>
  </si>
  <si>
    <t>「＋α」実施</t>
  </si>
  <si>
    <t>（参考様式）備品一覧</t>
  </si>
  <si>
    <t>区分名</t>
  </si>
  <si>
    <t>備品名称</t>
  </si>
  <si>
    <t>購入（予定）額</t>
  </si>
  <si>
    <t>補助対象
(上限：単価20万円)</t>
    <phoneticPr fontId="20"/>
  </si>
  <si>
    <t>補助対象外</t>
  </si>
  <si>
    <t>数量</t>
  </si>
  <si>
    <t>A</t>
  </si>
  <si>
    <t>B</t>
  </si>
  <si>
    <t>C(A-B)</t>
  </si>
  <si>
    <t>D</t>
  </si>
  <si>
    <t>B×D</t>
  </si>
  <si>
    <t>C×D</t>
  </si>
  <si>
    <t>計</t>
  </si>
  <si>
    <t>合計</t>
  </si>
  <si>
    <t>Ⅰ　情報発信</t>
    <rPh sb="2" eb="4">
      <t>ジョウホウ</t>
    </rPh>
    <rPh sb="4" eb="6">
      <t>ハッシン</t>
    </rPh>
    <phoneticPr fontId="2"/>
  </si>
  <si>
    <t>Ⅱ　人材育成</t>
    <rPh sb="2" eb="6">
      <t>ジンザイイクセイ</t>
    </rPh>
    <phoneticPr fontId="2"/>
  </si>
  <si>
    <t>Ⅲ　ネットワーク形成</t>
    <rPh sb="8" eb="10">
      <t>ケイセイ</t>
    </rPh>
    <phoneticPr fontId="2"/>
  </si>
  <si>
    <t>文字の大きさや行の高さを調節して、全体が見えるようにしてください。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</si>
</sst>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3"/>
      <name val="ＭＳ ゴシック"/>
      <family val="3"/>
      <charset val="128"/>
    </font>
    <font>
      <sz val="11"/>
      <name val="游ゴシック"/>
      <family val="3"/>
      <charset val="128"/>
    </font>
    <font>
      <b/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游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3"/>
      <name val="游ゴシック"/>
      <family val="3"/>
      <charset val="128"/>
    </font>
    <font>
      <sz val="13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hair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indexed="64"/>
      </top>
      <bottom style="medium">
        <color rgb="FF000000"/>
      </bottom>
      <diagonal/>
    </border>
    <border>
      <left style="hair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260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4" fillId="0" borderId="0" xfId="0" applyFont="1">
      <alignment vertical="center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3" fillId="0" borderId="14" xfId="0" applyFont="1" applyBorder="1" applyProtection="1">
      <alignment vertical="center"/>
    </xf>
    <xf numFmtId="0" fontId="8" fillId="0" borderId="15" xfId="0" applyFont="1" applyBorder="1" applyProtection="1">
      <alignment vertical="center"/>
    </xf>
    <xf numFmtId="0" fontId="8" fillId="0" borderId="16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38" fontId="13" fillId="2" borderId="11" xfId="1" applyFont="1" applyFill="1" applyBorder="1" applyAlignment="1" applyProtection="1">
      <alignment vertical="center" wrapText="1"/>
      <protection locked="0"/>
    </xf>
    <xf numFmtId="38" fontId="13" fillId="2" borderId="12" xfId="1" applyFont="1" applyFill="1" applyBorder="1" applyProtection="1">
      <alignment vertical="center"/>
      <protection locked="0"/>
    </xf>
    <xf numFmtId="38" fontId="13" fillId="2" borderId="30" xfId="1" applyFont="1" applyFill="1" applyBorder="1" applyAlignment="1" applyProtection="1">
      <alignment vertical="center" wrapText="1"/>
      <protection locked="0"/>
    </xf>
    <xf numFmtId="38" fontId="13" fillId="2" borderId="31" xfId="1" applyFont="1" applyFill="1" applyBorder="1" applyProtection="1">
      <alignment vertical="center"/>
      <protection locked="0"/>
    </xf>
    <xf numFmtId="0" fontId="13" fillId="0" borderId="0" xfId="0" applyFont="1" applyAlignment="1" applyProtection="1">
      <alignment horizontal="center" vertical="center" textRotation="255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176" fontId="13" fillId="0" borderId="0" xfId="0" applyNumberFormat="1" applyFo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76" fontId="13" fillId="2" borderId="54" xfId="0" applyNumberFormat="1" applyFont="1" applyFill="1" applyBorder="1" applyProtection="1">
      <alignment vertical="center"/>
      <protection locked="0"/>
    </xf>
    <xf numFmtId="176" fontId="13" fillId="2" borderId="60" xfId="0" applyNumberFormat="1" applyFont="1" applyFill="1" applyBorder="1" applyProtection="1">
      <alignment vertical="center"/>
      <protection locked="0"/>
    </xf>
    <xf numFmtId="176" fontId="13" fillId="2" borderId="64" xfId="0" applyNumberFormat="1" applyFont="1" applyFill="1" applyBorder="1" applyProtection="1">
      <alignment vertical="center"/>
      <protection locked="0"/>
    </xf>
    <xf numFmtId="176" fontId="13" fillId="2" borderId="65" xfId="0" applyNumberFormat="1" applyFont="1" applyFill="1" applyBorder="1" applyProtection="1">
      <alignment vertical="center"/>
      <protection locked="0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3" fillId="0" borderId="78" xfId="0" applyFont="1" applyBorder="1" applyAlignment="1" applyProtection="1">
      <alignment horizontal="center" vertical="center"/>
    </xf>
    <xf numFmtId="0" fontId="13" fillId="0" borderId="72" xfId="0" quotePrefix="1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3" fillId="0" borderId="21" xfId="0" applyFont="1" applyBorder="1" applyAlignment="1" applyProtection="1">
      <alignment horizontal="center" vertical="center"/>
    </xf>
    <xf numFmtId="38" fontId="13" fillId="0" borderId="12" xfId="1" applyFont="1" applyBorder="1" applyProtection="1">
      <alignment vertical="center"/>
    </xf>
    <xf numFmtId="38" fontId="13" fillId="0" borderId="31" xfId="1" applyFont="1" applyBorder="1" applyProtection="1">
      <alignment vertical="center"/>
    </xf>
    <xf numFmtId="38" fontId="13" fillId="0" borderId="38" xfId="1" applyFont="1" applyFill="1" applyBorder="1" applyProtection="1">
      <alignment vertical="center"/>
    </xf>
    <xf numFmtId="38" fontId="13" fillId="0" borderId="37" xfId="1" applyFont="1" applyFill="1" applyBorder="1" applyAlignment="1" applyProtection="1">
      <alignment vertical="center" wrapText="1"/>
    </xf>
    <xf numFmtId="176" fontId="13" fillId="0" borderId="31" xfId="0" applyNumberFormat="1" applyFont="1" applyBorder="1" applyProtection="1">
      <alignment vertical="center"/>
    </xf>
    <xf numFmtId="176" fontId="13" fillId="0" borderId="38" xfId="0" applyNumberFormat="1" applyFont="1" applyFill="1" applyBorder="1" applyProtection="1">
      <alignment vertical="center"/>
    </xf>
    <xf numFmtId="0" fontId="13" fillId="0" borderId="51" xfId="0" applyFont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  <protection locked="0"/>
    </xf>
    <xf numFmtId="0" fontId="17" fillId="0" borderId="0" xfId="2" applyAlignment="1" applyProtection="1">
      <alignment vertical="center"/>
      <protection locked="0"/>
    </xf>
    <xf numFmtId="0" fontId="10" fillId="2" borderId="59" xfId="2" applyFont="1" applyFill="1" applyBorder="1" applyAlignment="1" applyProtection="1">
      <alignment vertical="center"/>
      <protection locked="0"/>
    </xf>
    <xf numFmtId="176" fontId="10" fillId="2" borderId="84" xfId="2" applyNumberFormat="1" applyFont="1" applyFill="1" applyBorder="1" applyAlignment="1" applyProtection="1">
      <alignment vertical="center"/>
      <protection locked="0"/>
    </xf>
    <xf numFmtId="176" fontId="10" fillId="2" borderId="59" xfId="2" applyNumberFormat="1" applyFont="1" applyFill="1" applyBorder="1" applyAlignment="1" applyProtection="1">
      <alignment vertical="center"/>
      <protection locked="0"/>
    </xf>
    <xf numFmtId="0" fontId="10" fillId="2" borderId="85" xfId="2" applyFont="1" applyFill="1" applyBorder="1" applyAlignment="1" applyProtection="1">
      <alignment vertical="center"/>
      <protection locked="0"/>
    </xf>
    <xf numFmtId="176" fontId="10" fillId="2" borderId="86" xfId="2" applyNumberFormat="1" applyFont="1" applyFill="1" applyBorder="1" applyAlignment="1" applyProtection="1">
      <alignment vertical="center"/>
      <protection locked="0"/>
    </xf>
    <xf numFmtId="176" fontId="10" fillId="2" borderId="85" xfId="2" applyNumberFormat="1" applyFont="1" applyFill="1" applyBorder="1" applyAlignment="1" applyProtection="1">
      <alignment vertical="center"/>
      <protection locked="0"/>
    </xf>
    <xf numFmtId="0" fontId="10" fillId="2" borderId="87" xfId="2" applyFont="1" applyFill="1" applyBorder="1" applyAlignment="1" applyProtection="1">
      <alignment vertical="center"/>
      <protection locked="0"/>
    </xf>
    <xf numFmtId="176" fontId="10" fillId="2" borderId="87" xfId="2" applyNumberFormat="1" applyFont="1" applyFill="1" applyBorder="1" applyAlignment="1" applyProtection="1">
      <alignment vertical="center"/>
      <protection locked="0"/>
    </xf>
    <xf numFmtId="176" fontId="10" fillId="0" borderId="0" xfId="2" applyNumberFormat="1" applyFont="1" applyAlignment="1" applyProtection="1">
      <alignment vertical="center"/>
      <protection locked="0"/>
    </xf>
    <xf numFmtId="176" fontId="10" fillId="0" borderId="88" xfId="2" applyNumberFormat="1" applyFont="1" applyBorder="1" applyAlignment="1" applyProtection="1">
      <alignment horizontal="center" vertical="center"/>
      <protection locked="0"/>
    </xf>
    <xf numFmtId="176" fontId="10" fillId="0" borderId="59" xfId="2" applyNumberFormat="1" applyFont="1" applyBorder="1" applyAlignment="1" applyProtection="1">
      <alignment vertical="center"/>
    </xf>
    <xf numFmtId="176" fontId="10" fillId="0" borderId="12" xfId="2" applyNumberFormat="1" applyFont="1" applyBorder="1" applyAlignment="1" applyProtection="1">
      <alignment vertical="center"/>
    </xf>
    <xf numFmtId="176" fontId="10" fillId="0" borderId="85" xfId="2" applyNumberFormat="1" applyFont="1" applyBorder="1" applyAlignment="1" applyProtection="1">
      <alignment vertical="center"/>
    </xf>
    <xf numFmtId="176" fontId="10" fillId="0" borderId="87" xfId="2" applyNumberFormat="1" applyFont="1" applyBorder="1" applyAlignment="1" applyProtection="1">
      <alignment vertical="center"/>
    </xf>
    <xf numFmtId="176" fontId="10" fillId="0" borderId="84" xfId="2" applyNumberFormat="1" applyFont="1" applyBorder="1" applyAlignment="1" applyProtection="1">
      <alignment vertical="center"/>
    </xf>
    <xf numFmtId="176" fontId="10" fillId="0" borderId="86" xfId="2" applyNumberFormat="1" applyFont="1" applyBorder="1" applyAlignment="1" applyProtection="1">
      <alignment vertical="center"/>
    </xf>
    <xf numFmtId="176" fontId="10" fillId="0" borderId="31" xfId="2" applyNumberFormat="1" applyFont="1" applyBorder="1" applyAlignment="1" applyProtection="1">
      <alignment vertical="center"/>
    </xf>
    <xf numFmtId="0" fontId="14" fillId="0" borderId="59" xfId="0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14" fillId="0" borderId="25" xfId="0" applyFont="1" applyBorder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Protection="1">
      <alignment vertical="center"/>
    </xf>
    <xf numFmtId="0" fontId="14" fillId="0" borderId="90" xfId="0" applyFont="1" applyBorder="1" applyProtection="1">
      <alignment vertical="center"/>
    </xf>
    <xf numFmtId="0" fontId="14" fillId="0" borderId="99" xfId="0" applyFont="1" applyBorder="1" applyProtection="1">
      <alignment vertical="center"/>
    </xf>
    <xf numFmtId="0" fontId="14" fillId="0" borderId="100" xfId="0" applyFont="1" applyBorder="1" applyProtection="1">
      <alignment vertical="center"/>
    </xf>
    <xf numFmtId="0" fontId="13" fillId="0" borderId="15" xfId="0" applyFont="1" applyBorder="1" applyAlignment="1" applyProtection="1">
      <alignment horizontal="center" vertical="center"/>
    </xf>
    <xf numFmtId="0" fontId="14" fillId="0" borderId="15" xfId="0" applyFont="1" applyBorder="1" applyProtection="1">
      <alignment vertical="center"/>
    </xf>
    <xf numFmtId="0" fontId="14" fillId="0" borderId="16" xfId="0" applyFont="1" applyBorder="1" applyProtection="1">
      <alignment vertical="center"/>
    </xf>
    <xf numFmtId="0" fontId="14" fillId="0" borderId="26" xfId="0" applyFont="1" applyBorder="1" applyProtection="1">
      <alignment vertical="center"/>
    </xf>
    <xf numFmtId="176" fontId="13" fillId="0" borderId="99" xfId="0" applyNumberFormat="1" applyFont="1" applyBorder="1" applyProtection="1">
      <alignment vertical="center"/>
    </xf>
    <xf numFmtId="0" fontId="10" fillId="2" borderId="67" xfId="2" applyFont="1" applyFill="1" applyBorder="1" applyAlignment="1" applyProtection="1">
      <alignment horizontal="center" vertical="center" shrinkToFit="1"/>
      <protection locked="0"/>
    </xf>
    <xf numFmtId="0" fontId="10" fillId="2" borderId="59" xfId="2" applyFont="1" applyFill="1" applyBorder="1" applyAlignment="1" applyProtection="1">
      <alignment vertical="center" shrinkToFit="1"/>
      <protection locked="0"/>
    </xf>
    <xf numFmtId="0" fontId="10" fillId="2" borderId="50" xfId="2" applyFont="1" applyFill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horizontal="right" vertical="center"/>
      <protection locked="0"/>
    </xf>
    <xf numFmtId="0" fontId="10" fillId="0" borderId="31" xfId="2" applyFont="1" applyBorder="1" applyAlignment="1" applyProtection="1">
      <alignment horizontal="center" vertical="center"/>
      <protection locked="0"/>
    </xf>
    <xf numFmtId="0" fontId="10" fillId="0" borderId="31" xfId="2" applyFont="1" applyBorder="1" applyAlignment="1" applyProtection="1">
      <alignment horizontal="center" vertical="center" wrapText="1"/>
      <protection locked="0"/>
    </xf>
    <xf numFmtId="0" fontId="10" fillId="0" borderId="50" xfId="2" applyFont="1" applyBorder="1" applyAlignment="1" applyProtection="1">
      <alignment vertical="center"/>
      <protection locked="0"/>
    </xf>
    <xf numFmtId="0" fontId="10" fillId="0" borderId="50" xfId="2" applyFont="1" applyBorder="1" applyAlignment="1" applyProtection="1">
      <alignment horizontal="center" vertical="center"/>
      <protection locked="0"/>
    </xf>
    <xf numFmtId="0" fontId="10" fillId="0" borderId="12" xfId="2" applyFont="1" applyBorder="1" applyAlignment="1" applyProtection="1">
      <alignment horizontal="center" vertical="center"/>
      <protection locked="0"/>
    </xf>
    <xf numFmtId="176" fontId="10" fillId="0" borderId="0" xfId="2" applyNumberFormat="1" applyFont="1" applyAlignment="1" applyProtection="1">
      <alignment vertical="center"/>
    </xf>
    <xf numFmtId="176" fontId="10" fillId="0" borderId="31" xfId="2" applyNumberFormat="1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8" fontId="6" fillId="0" borderId="0" xfId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38" fontId="8" fillId="0" borderId="0" xfId="1" applyFont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22" fillId="0" borderId="101" xfId="0" applyFont="1" applyBorder="1" applyAlignment="1" applyProtection="1">
      <alignment horizontal="center" vertical="center" textRotation="255" wrapText="1"/>
    </xf>
    <xf numFmtId="0" fontId="22" fillId="0" borderId="102" xfId="0" applyFont="1" applyBorder="1" applyAlignment="1" applyProtection="1">
      <alignment horizontal="center" vertical="center" textRotation="255" wrapText="1"/>
    </xf>
    <xf numFmtId="0" fontId="22" fillId="0" borderId="103" xfId="0" applyFont="1" applyBorder="1" applyAlignment="1" applyProtection="1">
      <alignment horizontal="center" vertical="center" textRotation="255" wrapText="1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vertical="center" shrinkToFit="1"/>
      <protection locked="0"/>
    </xf>
    <xf numFmtId="176" fontId="13" fillId="0" borderId="31" xfId="0" applyNumberFormat="1" applyFont="1" applyBorder="1" applyProtection="1">
      <alignment vertical="center"/>
    </xf>
    <xf numFmtId="0" fontId="14" fillId="0" borderId="59" xfId="0" applyFont="1" applyBorder="1" applyProtection="1">
      <alignment vertical="center"/>
    </xf>
    <xf numFmtId="176" fontId="13" fillId="2" borderId="31" xfId="0" applyNumberFormat="1" applyFont="1" applyFill="1" applyBorder="1" applyProtection="1">
      <alignment vertical="center"/>
      <protection locked="0"/>
    </xf>
    <xf numFmtId="0" fontId="14" fillId="0" borderId="59" xfId="0" applyFont="1" applyBorder="1" applyProtection="1">
      <alignment vertical="center"/>
      <protection locked="0"/>
    </xf>
    <xf numFmtId="176" fontId="13" fillId="2" borderId="55" xfId="0" applyNumberFormat="1" applyFont="1" applyFill="1" applyBorder="1" applyProtection="1">
      <alignment vertical="center"/>
      <protection locked="0"/>
    </xf>
    <xf numFmtId="0" fontId="14" fillId="0" borderId="56" xfId="0" applyFont="1" applyBorder="1" applyProtection="1">
      <alignment vertical="center"/>
      <protection locked="0"/>
    </xf>
    <xf numFmtId="176" fontId="13" fillId="2" borderId="57" xfId="0" applyNumberFormat="1" applyFont="1" applyFill="1" applyBorder="1" applyProtection="1">
      <alignment vertical="center"/>
      <protection locked="0"/>
    </xf>
    <xf numFmtId="0" fontId="14" fillId="0" borderId="58" xfId="0" applyFont="1" applyBorder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 shrinkToFit="1"/>
      <protection locked="0"/>
    </xf>
    <xf numFmtId="0" fontId="14" fillId="0" borderId="26" xfId="0" applyFont="1" applyBorder="1" applyAlignment="1" applyProtection="1">
      <alignment vertical="center" shrinkToFit="1"/>
      <protection locked="0"/>
    </xf>
    <xf numFmtId="176" fontId="13" fillId="2" borderId="61" xfId="0" applyNumberFormat="1" applyFont="1" applyFill="1" applyBorder="1" applyProtection="1">
      <alignment vertical="center"/>
      <protection locked="0"/>
    </xf>
    <xf numFmtId="0" fontId="14" fillId="0" borderId="60" xfId="0" applyFont="1" applyBorder="1" applyProtection="1">
      <alignment vertical="center"/>
      <protection locked="0"/>
    </xf>
    <xf numFmtId="176" fontId="13" fillId="2" borderId="62" xfId="0" applyNumberFormat="1" applyFont="1" applyFill="1" applyBorder="1" applyProtection="1">
      <alignment vertical="center"/>
      <protection locked="0"/>
    </xf>
    <xf numFmtId="0" fontId="14" fillId="0" borderId="63" xfId="0" applyFont="1" applyBorder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top" shrinkToFit="1"/>
      <protection locked="0"/>
    </xf>
    <xf numFmtId="176" fontId="13" fillId="2" borderId="91" xfId="0" applyNumberFormat="1" applyFont="1" applyFill="1" applyBorder="1" applyProtection="1">
      <alignment vertical="center"/>
      <protection locked="0"/>
    </xf>
    <xf numFmtId="0" fontId="14" fillId="0" borderId="92" xfId="0" applyFont="1" applyBorder="1" applyProtection="1">
      <alignment vertical="center"/>
      <protection locked="0"/>
    </xf>
    <xf numFmtId="176" fontId="13" fillId="2" borderId="93" xfId="0" applyNumberFormat="1" applyFont="1" applyFill="1" applyBorder="1" applyProtection="1">
      <alignment vertical="center"/>
      <protection locked="0"/>
    </xf>
    <xf numFmtId="0" fontId="14" fillId="0" borderId="94" xfId="0" applyFont="1" applyBorder="1" applyProtection="1">
      <alignment vertical="center"/>
      <protection locked="0"/>
    </xf>
    <xf numFmtId="0" fontId="21" fillId="0" borderId="15" xfId="0" applyFont="1" applyBorder="1" applyAlignment="1" applyProtection="1">
      <alignment horizontal="left" vertical="center"/>
    </xf>
    <xf numFmtId="0" fontId="21" fillId="0" borderId="98" xfId="0" applyFont="1" applyBorder="1" applyAlignment="1" applyProtection="1">
      <alignment horizontal="left" vertical="center"/>
    </xf>
    <xf numFmtId="0" fontId="13" fillId="0" borderId="48" xfId="0" applyFont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vertical="center" shrinkToFit="1"/>
      <protection locked="0"/>
    </xf>
    <xf numFmtId="176" fontId="13" fillId="0" borderId="59" xfId="0" applyNumberFormat="1" applyFont="1" applyBorder="1" applyProtection="1">
      <alignment vertical="center"/>
    </xf>
    <xf numFmtId="176" fontId="13" fillId="2" borderId="59" xfId="0" applyNumberFormat="1" applyFont="1" applyFill="1" applyBorder="1" applyProtection="1">
      <alignment vertical="center"/>
      <protection locked="0"/>
    </xf>
    <xf numFmtId="176" fontId="13" fillId="2" borderId="95" xfId="0" applyNumberFormat="1" applyFont="1" applyFill="1" applyBorder="1" applyProtection="1">
      <alignment vertical="center"/>
      <protection locked="0"/>
    </xf>
    <xf numFmtId="0" fontId="14" fillId="0" borderId="65" xfId="0" applyFont="1" applyBorder="1" applyProtection="1">
      <alignment vertical="center"/>
      <protection locked="0"/>
    </xf>
    <xf numFmtId="176" fontId="13" fillId="2" borderId="96" xfId="0" applyNumberFormat="1" applyFont="1" applyFill="1" applyBorder="1" applyProtection="1">
      <alignment vertical="center"/>
      <protection locked="0"/>
    </xf>
    <xf numFmtId="0" fontId="14" fillId="0" borderId="97" xfId="0" applyFont="1" applyBorder="1" applyProtection="1">
      <alignment vertical="center"/>
      <protection locked="0"/>
    </xf>
    <xf numFmtId="0" fontId="21" fillId="0" borderId="16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top" wrapText="1"/>
    </xf>
    <xf numFmtId="0" fontId="3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 wrapText="1"/>
    </xf>
    <xf numFmtId="0" fontId="13" fillId="0" borderId="69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3" borderId="74" xfId="0" applyFont="1" applyFill="1" applyBorder="1" applyAlignment="1" applyProtection="1">
      <alignment horizontal="center" vertical="center"/>
      <protection locked="0"/>
    </xf>
    <xf numFmtId="0" fontId="13" fillId="3" borderId="70" xfId="0" applyFont="1" applyFill="1" applyBorder="1" applyAlignment="1" applyProtection="1">
      <alignment horizontal="center" vertical="center"/>
      <protection locked="0"/>
    </xf>
    <xf numFmtId="0" fontId="13" fillId="0" borderId="81" xfId="0" applyFont="1" applyBorder="1" applyAlignment="1" applyProtection="1">
      <alignment horizontal="center" vertical="center"/>
    </xf>
    <xf numFmtId="0" fontId="13" fillId="0" borderId="82" xfId="0" applyFont="1" applyBorder="1" applyAlignment="1" applyProtection="1">
      <alignment horizontal="center" vertical="center"/>
    </xf>
    <xf numFmtId="0" fontId="13" fillId="0" borderId="83" xfId="0" applyFont="1" applyBorder="1" applyAlignment="1" applyProtection="1">
      <alignment horizontal="center" vertical="center"/>
    </xf>
    <xf numFmtId="0" fontId="13" fillId="2" borderId="47" xfId="0" applyFont="1" applyFill="1" applyBorder="1" applyAlignment="1" applyProtection="1">
      <alignment vertical="top" shrinkToFit="1"/>
      <protection locked="0"/>
    </xf>
    <xf numFmtId="176" fontId="13" fillId="2" borderId="52" xfId="0" applyNumberFormat="1" applyFont="1" applyFill="1" applyBorder="1" applyProtection="1">
      <alignment vertical="center"/>
      <protection locked="0"/>
    </xf>
    <xf numFmtId="0" fontId="14" fillId="0" borderId="66" xfId="0" applyFont="1" applyBorder="1" applyProtection="1">
      <alignment vertical="center"/>
      <protection locked="0"/>
    </xf>
    <xf numFmtId="176" fontId="13" fillId="2" borderId="51" xfId="0" applyNumberFormat="1" applyFont="1" applyFill="1" applyBorder="1" applyProtection="1">
      <alignment vertical="center"/>
      <protection locked="0"/>
    </xf>
    <xf numFmtId="0" fontId="14" fillId="0" borderId="53" xfId="0" applyFont="1" applyBorder="1" applyProtection="1">
      <alignment vertical="center"/>
      <protection locked="0"/>
    </xf>
    <xf numFmtId="0" fontId="13" fillId="0" borderId="67" xfId="0" applyFont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vertical="center" shrinkToFit="1"/>
      <protection locked="0"/>
    </xf>
    <xf numFmtId="176" fontId="13" fillId="0" borderId="32" xfId="0" applyNumberFormat="1" applyFont="1" applyBorder="1" applyProtection="1">
      <alignment vertical="center"/>
      <protection locked="0"/>
    </xf>
    <xf numFmtId="0" fontId="14" fillId="0" borderId="32" xfId="0" applyFont="1" applyBorder="1" applyProtection="1">
      <alignment vertical="center"/>
      <protection locked="0"/>
    </xf>
    <xf numFmtId="0" fontId="14" fillId="0" borderId="33" xfId="0" applyFont="1" applyBorder="1" applyProtection="1">
      <alignment vertical="center"/>
      <protection locked="0"/>
    </xf>
    <xf numFmtId="0" fontId="13" fillId="0" borderId="35" xfId="0" applyFont="1" applyBorder="1" applyAlignment="1" applyProtection="1">
      <alignment horizontal="center" vertical="center"/>
    </xf>
    <xf numFmtId="0" fontId="14" fillId="0" borderId="36" xfId="0" applyFont="1" applyBorder="1" applyProtection="1">
      <alignment vertical="center"/>
    </xf>
    <xf numFmtId="0" fontId="14" fillId="0" borderId="37" xfId="0" applyFont="1" applyBorder="1" applyProtection="1">
      <alignment vertical="center"/>
    </xf>
    <xf numFmtId="176" fontId="13" fillId="0" borderId="36" xfId="0" applyNumberFormat="1" applyFont="1" applyBorder="1" applyProtection="1">
      <alignment vertical="center"/>
      <protection locked="0"/>
    </xf>
    <xf numFmtId="0" fontId="14" fillId="0" borderId="36" xfId="0" applyFont="1" applyBorder="1" applyProtection="1">
      <alignment vertical="center"/>
      <protection locked="0"/>
    </xf>
    <xf numFmtId="0" fontId="14" fillId="0" borderId="39" xfId="0" applyFont="1" applyBorder="1" applyProtection="1">
      <alignment vertical="center"/>
      <protection locked="0"/>
    </xf>
    <xf numFmtId="0" fontId="13" fillId="2" borderId="25" xfId="0" applyFont="1" applyFill="1" applyBorder="1" applyAlignment="1" applyProtection="1">
      <alignment vertical="top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4" fillId="0" borderId="50" xfId="0" applyFont="1" applyBorder="1" applyProtection="1">
      <alignment vertical="center"/>
    </xf>
    <xf numFmtId="0" fontId="14" fillId="0" borderId="50" xfId="0" applyFont="1" applyBorder="1" applyProtection="1">
      <alignment vertical="center"/>
      <protection locked="0"/>
    </xf>
    <xf numFmtId="0" fontId="13" fillId="2" borderId="25" xfId="0" applyFont="1" applyFill="1" applyBorder="1" applyAlignment="1" applyProtection="1">
      <alignment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4" fillId="0" borderId="98" xfId="0" applyFont="1" applyBorder="1" applyAlignment="1" applyProtection="1">
      <alignment vertical="center" shrinkToFit="1"/>
      <protection locked="0"/>
    </xf>
    <xf numFmtId="176" fontId="13" fillId="0" borderId="15" xfId="0" applyNumberFormat="1" applyFont="1" applyBorder="1" applyProtection="1">
      <alignment vertical="center"/>
      <protection locked="0"/>
    </xf>
    <xf numFmtId="0" fontId="14" fillId="0" borderId="15" xfId="0" applyFont="1" applyBorder="1" applyProtection="1">
      <alignment vertical="center"/>
      <protection locked="0"/>
    </xf>
    <xf numFmtId="0" fontId="14" fillId="0" borderId="16" xfId="0" applyFont="1" applyBorder="1" applyProtection="1">
      <alignment vertical="center"/>
      <protection locked="0"/>
    </xf>
    <xf numFmtId="0" fontId="13" fillId="0" borderId="59" xfId="0" applyFont="1" applyBorder="1" applyAlignment="1" applyProtection="1">
      <alignment horizontal="center" vertical="center" textRotation="255" wrapText="1"/>
      <protection locked="0"/>
    </xf>
    <xf numFmtId="0" fontId="13" fillId="0" borderId="47" xfId="0" applyFont="1" applyBorder="1" applyAlignment="1" applyProtection="1">
      <alignment horizontal="center" vertical="center" shrinkToFit="1"/>
      <protection locked="0"/>
    </xf>
    <xf numFmtId="0" fontId="13" fillId="0" borderId="35" xfId="0" applyFont="1" applyBorder="1" applyAlignment="1" applyProtection="1">
      <alignment horizontal="center" vertical="center" wrapText="1"/>
    </xf>
    <xf numFmtId="176" fontId="13" fillId="0" borderId="36" xfId="0" applyNumberFormat="1" applyFont="1" applyBorder="1" applyProtection="1">
      <alignment vertical="center"/>
    </xf>
    <xf numFmtId="0" fontId="14" fillId="0" borderId="39" xfId="0" applyFont="1" applyBorder="1" applyProtection="1">
      <alignment vertical="center"/>
    </xf>
    <xf numFmtId="0" fontId="13" fillId="0" borderId="40" xfId="0" applyFont="1" applyBorder="1" applyAlignment="1" applyProtection="1">
      <alignment horizontal="center" vertical="center" textRotation="255"/>
    </xf>
    <xf numFmtId="0" fontId="14" fillId="0" borderId="46" xfId="0" applyFont="1" applyBorder="1" applyProtection="1">
      <alignment vertical="center"/>
    </xf>
    <xf numFmtId="0" fontId="14" fillId="0" borderId="68" xfId="0" applyFont="1" applyBorder="1" applyProtection="1">
      <alignment vertical="center"/>
    </xf>
    <xf numFmtId="0" fontId="13" fillId="0" borderId="41" xfId="0" applyFont="1" applyBorder="1" applyAlignment="1" applyProtection="1">
      <alignment horizontal="center" vertical="center"/>
    </xf>
    <xf numFmtId="0" fontId="14" fillId="0" borderId="42" xfId="0" applyFont="1" applyBorder="1" applyProtection="1">
      <alignment vertical="center"/>
    </xf>
    <xf numFmtId="0" fontId="14" fillId="0" borderId="43" xfId="0" applyFont="1" applyBorder="1" applyProtection="1">
      <alignment vertical="center"/>
    </xf>
    <xf numFmtId="0" fontId="14" fillId="0" borderId="25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4" fillId="0" borderId="26" xfId="0" applyFont="1" applyBorder="1" applyProtection="1">
      <alignment vertical="center"/>
    </xf>
    <xf numFmtId="0" fontId="13" fillId="0" borderId="44" xfId="0" applyFont="1" applyBorder="1" applyAlignment="1" applyProtection="1">
      <alignment horizontal="center" vertical="center"/>
    </xf>
    <xf numFmtId="0" fontId="14" fillId="0" borderId="47" xfId="0" applyFont="1" applyBorder="1" applyProtection="1">
      <alignment vertical="center"/>
    </xf>
    <xf numFmtId="0" fontId="13" fillId="0" borderId="17" xfId="0" applyFont="1" applyBorder="1" applyAlignment="1" applyProtection="1">
      <alignment horizontal="center" vertical="center" textRotation="255"/>
    </xf>
    <xf numFmtId="0" fontId="14" fillId="0" borderId="23" xfId="0" applyFont="1" applyBorder="1" applyProtection="1">
      <alignment vertical="center"/>
    </xf>
    <xf numFmtId="0" fontId="14" fillId="0" borderId="34" xfId="0" applyFont="1" applyBorder="1" applyProtection="1">
      <alignment vertical="center"/>
    </xf>
    <xf numFmtId="0" fontId="13" fillId="0" borderId="18" xfId="0" applyFont="1" applyBorder="1" applyAlignment="1" applyProtection="1">
      <alignment horizontal="center" vertical="center"/>
    </xf>
    <xf numFmtId="0" fontId="14" fillId="0" borderId="19" xfId="0" applyFont="1" applyBorder="1" applyProtection="1">
      <alignment vertical="center"/>
    </xf>
    <xf numFmtId="0" fontId="14" fillId="0" borderId="20" xfId="0" applyFont="1" applyBorder="1" applyProtection="1">
      <alignment vertical="center"/>
    </xf>
    <xf numFmtId="0" fontId="13" fillId="0" borderId="19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Protection="1">
      <alignment vertical="center"/>
      <protection locked="0"/>
    </xf>
    <xf numFmtId="0" fontId="14" fillId="0" borderId="22" xfId="0" applyFont="1" applyBorder="1" applyProtection="1">
      <alignment vertical="center"/>
      <protection locked="0"/>
    </xf>
    <xf numFmtId="0" fontId="10" fillId="0" borderId="13" xfId="0" applyFont="1" applyBorder="1" applyAlignment="1" applyProtection="1">
      <alignment vertical="center" wrapText="1"/>
    </xf>
    <xf numFmtId="0" fontId="18" fillId="0" borderId="10" xfId="0" applyFont="1" applyBorder="1" applyProtection="1">
      <alignment vertical="center"/>
    </xf>
    <xf numFmtId="0" fontId="18" fillId="0" borderId="11" xfId="0" applyFont="1" applyBorder="1" applyProtection="1">
      <alignment vertical="center"/>
    </xf>
    <xf numFmtId="176" fontId="13" fillId="2" borderId="10" xfId="0" applyNumberFormat="1" applyFont="1" applyFill="1" applyBorder="1" applyProtection="1">
      <alignment vertical="center"/>
      <protection locked="0"/>
    </xf>
    <xf numFmtId="0" fontId="14" fillId="0" borderId="10" xfId="0" applyFont="1" applyBorder="1" applyProtection="1">
      <alignment vertical="center"/>
      <protection locked="0"/>
    </xf>
    <xf numFmtId="0" fontId="14" fillId="0" borderId="24" xfId="0" applyFont="1" applyBorder="1" applyProtection="1">
      <alignment vertical="center"/>
      <protection locked="0"/>
    </xf>
    <xf numFmtId="0" fontId="10" fillId="0" borderId="25" xfId="0" applyFont="1" applyBorder="1" applyAlignment="1" applyProtection="1">
      <alignment vertical="center" wrapText="1"/>
    </xf>
    <xf numFmtId="0" fontId="19" fillId="0" borderId="0" xfId="0" applyFont="1" applyProtection="1">
      <alignment vertical="center"/>
    </xf>
    <xf numFmtId="0" fontId="18" fillId="0" borderId="26" xfId="0" applyFont="1" applyBorder="1" applyProtection="1">
      <alignment vertical="center"/>
    </xf>
    <xf numFmtId="0" fontId="13" fillId="0" borderId="42" xfId="0" applyFont="1" applyBorder="1" applyAlignment="1" applyProtection="1">
      <alignment horizontal="center" vertical="center"/>
    </xf>
    <xf numFmtId="0" fontId="14" fillId="0" borderId="45" xfId="0" applyFont="1" applyBorder="1" applyProtection="1">
      <alignment vertical="center"/>
    </xf>
    <xf numFmtId="0" fontId="13" fillId="0" borderId="51" xfId="0" applyFont="1" applyBorder="1" applyAlignment="1" applyProtection="1">
      <alignment horizontal="center" vertical="center"/>
    </xf>
    <xf numFmtId="0" fontId="14" fillId="0" borderId="51" xfId="0" applyFont="1" applyBorder="1" applyProtection="1">
      <alignment vertical="center"/>
    </xf>
    <xf numFmtId="0" fontId="13" fillId="0" borderId="52" xfId="0" applyFont="1" applyBorder="1" applyAlignment="1" applyProtection="1">
      <alignment horizontal="center" vertical="center"/>
    </xf>
    <xf numFmtId="0" fontId="14" fillId="0" borderId="53" xfId="0" applyFont="1" applyBorder="1" applyProtection="1">
      <alignment vertical="center"/>
    </xf>
    <xf numFmtId="0" fontId="15" fillId="0" borderId="13" xfId="0" applyFont="1" applyBorder="1" applyProtection="1">
      <alignment vertical="center"/>
    </xf>
    <xf numFmtId="0" fontId="7" fillId="0" borderId="10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13" fillId="0" borderId="75" xfId="0" applyFont="1" applyBorder="1" applyAlignment="1" applyProtection="1">
      <alignment horizontal="center" vertical="center"/>
    </xf>
    <xf numFmtId="0" fontId="14" fillId="0" borderId="76" xfId="0" applyFont="1" applyBorder="1" applyProtection="1">
      <alignment vertical="center"/>
    </xf>
    <xf numFmtId="0" fontId="14" fillId="0" borderId="77" xfId="0" applyFont="1" applyBorder="1" applyProtection="1">
      <alignment vertical="center"/>
    </xf>
    <xf numFmtId="0" fontId="13" fillId="2" borderId="76" xfId="0" applyFont="1" applyFill="1" applyBorder="1" applyAlignment="1" applyProtection="1">
      <alignment horizontal="left" vertical="center"/>
      <protection locked="0"/>
    </xf>
    <xf numFmtId="0" fontId="14" fillId="0" borderId="76" xfId="0" applyFont="1" applyBorder="1" applyProtection="1">
      <alignment vertical="center"/>
      <protection locked="0"/>
    </xf>
    <xf numFmtId="0" fontId="13" fillId="2" borderId="79" xfId="0" applyFont="1" applyFill="1" applyBorder="1" applyAlignment="1" applyProtection="1">
      <alignment horizontal="left" vertical="center"/>
      <protection locked="0"/>
    </xf>
    <xf numFmtId="0" fontId="14" fillId="0" borderId="80" xfId="0" applyFont="1" applyBorder="1" applyProtection="1">
      <alignment vertical="center"/>
      <protection locked="0"/>
    </xf>
    <xf numFmtId="0" fontId="11" fillId="0" borderId="71" xfId="0" applyFont="1" applyBorder="1" applyProtection="1">
      <alignment vertical="center"/>
    </xf>
    <xf numFmtId="0" fontId="10" fillId="0" borderId="27" xfId="0" applyFont="1" applyBorder="1" applyAlignment="1" applyProtection="1">
      <alignment vertical="center" wrapText="1"/>
    </xf>
    <xf numFmtId="0" fontId="18" fillId="0" borderId="28" xfId="0" applyFont="1" applyBorder="1" applyProtection="1">
      <alignment vertical="center"/>
    </xf>
    <xf numFmtId="0" fontId="18" fillId="0" borderId="29" xfId="0" applyFont="1" applyBorder="1" applyProtection="1">
      <alignment vertical="center"/>
    </xf>
    <xf numFmtId="176" fontId="13" fillId="2" borderId="32" xfId="0" applyNumberFormat="1" applyFont="1" applyFill="1" applyBorder="1" applyProtection="1">
      <alignment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7" fillId="0" borderId="0" xfId="2" applyAlignment="1" applyProtection="1">
      <alignment vertical="center"/>
      <protection locked="0"/>
    </xf>
    <xf numFmtId="0" fontId="10" fillId="0" borderId="48" xfId="2" applyFont="1" applyBorder="1" applyAlignment="1" applyProtection="1">
      <alignment horizontal="left" vertical="center"/>
      <protection locked="0"/>
    </xf>
    <xf numFmtId="0" fontId="11" fillId="0" borderId="48" xfId="2" applyFont="1" applyBorder="1" applyAlignment="1" applyProtection="1">
      <alignment vertical="center"/>
      <protection locked="0"/>
    </xf>
    <xf numFmtId="176" fontId="10" fillId="0" borderId="89" xfId="2" applyNumberFormat="1" applyFont="1" applyBorder="1" applyAlignment="1" applyProtection="1">
      <alignment horizontal="right" vertical="center"/>
    </xf>
    <xf numFmtId="0" fontId="11" fillId="0" borderId="39" xfId="2" applyFont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177113</xdr:colOff>
      <xdr:row>10</xdr:row>
      <xdr:rowOff>9781</xdr:rowOff>
    </xdr:from>
    <xdr:ext cx="450507" cy="24456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F9F6CE-E3C6-4B8B-984C-A09240591FEA}"/>
            </a:ext>
          </a:extLst>
        </xdr:cNvPr>
        <xdr:cNvSpPr/>
      </xdr:nvSpPr>
      <xdr:spPr>
        <a:xfrm>
          <a:off x="3034613" y="2419606"/>
          <a:ext cx="450507" cy="244561"/>
        </a:xfrm>
        <a:prstGeom prst="rect">
          <a:avLst/>
        </a:prstGeom>
        <a:noFill/>
        <a:ln w="1270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kumimoji="1" lang="ja-JP" altLang="en-US" sz="1100"/>
        </a:p>
      </xdr:txBody>
    </xdr:sp>
    <xdr:clientData fLocksWithSheet="0"/>
  </xdr:oneCellAnchor>
  <xdr:oneCellAnchor>
    <xdr:from>
      <xdr:col>4</xdr:col>
      <xdr:colOff>200282</xdr:colOff>
      <xdr:row>14</xdr:row>
      <xdr:rowOff>266957</xdr:rowOff>
    </xdr:from>
    <xdr:ext cx="381000" cy="0"/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C973C4A-CB33-4715-8AC3-04FC38B26787}"/>
            </a:ext>
          </a:extLst>
        </xdr:cNvPr>
        <xdr:cNvCxnSpPr/>
      </xdr:nvCxnSpPr>
      <xdr:spPr>
        <a:xfrm>
          <a:off x="3057782" y="3895982"/>
          <a:ext cx="381000" cy="0"/>
        </a:xfrm>
        <a:prstGeom prst="line">
          <a:avLst/>
        </a:prstGeom>
        <a:ln w="12700">
          <a:solidFill>
            <a:schemeClr val="accent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  <xdr:oneCellAnchor>
    <xdr:from>
      <xdr:col>4</xdr:col>
      <xdr:colOff>182004</xdr:colOff>
      <xdr:row>12</xdr:row>
      <xdr:rowOff>242502</xdr:rowOff>
    </xdr:from>
    <xdr:ext cx="381000" cy="0"/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DFC0A67-D359-4A45-AB21-AE8BEF3703BC}"/>
            </a:ext>
          </a:extLst>
        </xdr:cNvPr>
        <xdr:cNvCxnSpPr/>
      </xdr:nvCxnSpPr>
      <xdr:spPr>
        <a:xfrm>
          <a:off x="3039504" y="3261927"/>
          <a:ext cx="381000" cy="0"/>
        </a:xfrm>
        <a:prstGeom prst="line">
          <a:avLst/>
        </a:prstGeom>
        <a:ln w="12700">
          <a:solidFill>
            <a:schemeClr val="accent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12</xdr:col>
      <xdr:colOff>257175</xdr:colOff>
      <xdr:row>0</xdr:row>
      <xdr:rowOff>247650</xdr:rowOff>
    </xdr:to>
    <xdr:sp macro="" textlink="">
      <xdr:nvSpPr>
        <xdr:cNvPr id="2" name="正方形/長方形 1"/>
        <xdr:cNvSpPr/>
      </xdr:nvSpPr>
      <xdr:spPr>
        <a:xfrm>
          <a:off x="9525" y="9525"/>
          <a:ext cx="2590800" cy="2381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206375</xdr:colOff>
      <xdr:row>4</xdr:row>
      <xdr:rowOff>2736</xdr:rowOff>
    </xdr:from>
    <xdr:ext cx="4733925" cy="12858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14FC3E-90AE-4B0C-BD6F-539012FEDA21}"/>
            </a:ext>
          </a:extLst>
        </xdr:cNvPr>
        <xdr:cNvSpPr txBox="1"/>
      </xdr:nvSpPr>
      <xdr:spPr>
        <a:xfrm>
          <a:off x="9862754" y="1152305"/>
          <a:ext cx="4733925" cy="12858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・色付きセルに入力してください。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・行が不足する場合は適宜追加してください。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・支出内訳には積算根拠が分かるように記載してください。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lvl="0" algn="l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（例：講師謝金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5,000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３回）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Normal="100" zoomScaleSheetLayoutView="100" workbookViewId="0"/>
  </sheetViews>
  <sheetFormatPr defaultRowHeight="18.75" x14ac:dyDescent="0.4"/>
  <cols>
    <col min="1" max="8" width="9.375" customWidth="1"/>
  </cols>
  <sheetData>
    <row r="1" spans="1:8" ht="19.5" x14ac:dyDescent="0.4">
      <c r="A1" s="2" t="s">
        <v>0</v>
      </c>
      <c r="B1" s="3"/>
      <c r="C1" s="3"/>
      <c r="D1" s="3"/>
      <c r="E1" s="3"/>
      <c r="F1" s="3"/>
      <c r="G1" s="3"/>
      <c r="H1" s="4"/>
    </row>
    <row r="2" spans="1:8" ht="19.5" x14ac:dyDescent="0.4">
      <c r="A2" s="5" t="s">
        <v>1</v>
      </c>
      <c r="B2" s="6"/>
      <c r="C2" s="6"/>
      <c r="D2" s="6"/>
      <c r="E2" s="6"/>
      <c r="F2" s="6"/>
      <c r="G2" s="6"/>
      <c r="H2" s="7"/>
    </row>
    <row r="3" spans="1:8" ht="19.5" x14ac:dyDescent="0.4">
      <c r="A3" s="8" t="s">
        <v>7</v>
      </c>
      <c r="B3" s="9"/>
      <c r="C3" s="9"/>
      <c r="D3" s="9"/>
      <c r="E3" s="9"/>
      <c r="F3" s="9"/>
      <c r="G3" s="9"/>
      <c r="H3" s="10"/>
    </row>
    <row r="7" spans="1:8" ht="18.75" customHeight="1" x14ac:dyDescent="0.4">
      <c r="A7" s="110" t="s">
        <v>2</v>
      </c>
      <c r="B7" s="110"/>
      <c r="C7" s="110"/>
      <c r="D7" s="110"/>
      <c r="E7" s="110"/>
      <c r="F7" s="110"/>
      <c r="G7" s="110"/>
      <c r="H7" s="110"/>
    </row>
    <row r="11" spans="1:8" ht="24" x14ac:dyDescent="0.4">
      <c r="B11" s="1" t="s">
        <v>4</v>
      </c>
    </row>
    <row r="12" spans="1:8" ht="24" x14ac:dyDescent="0.4">
      <c r="B12" s="1"/>
    </row>
    <row r="13" spans="1:8" ht="24" x14ac:dyDescent="0.4">
      <c r="B13" s="1" t="s">
        <v>5</v>
      </c>
    </row>
    <row r="14" spans="1:8" ht="24" x14ac:dyDescent="0.4">
      <c r="B14" s="1"/>
    </row>
    <row r="15" spans="1:8" ht="24" x14ac:dyDescent="0.4">
      <c r="B15" s="1" t="s">
        <v>6</v>
      </c>
    </row>
    <row r="16" spans="1:8" ht="24" x14ac:dyDescent="0.4">
      <c r="B16" s="1"/>
    </row>
    <row r="17" spans="1:2" ht="24" x14ac:dyDescent="0.4">
      <c r="B17" s="1" t="s">
        <v>3</v>
      </c>
    </row>
    <row r="18" spans="1:2" ht="24" x14ac:dyDescent="0.4">
      <c r="A18" s="1"/>
    </row>
  </sheetData>
  <sheetProtection algorithmName="SHA-512" hashValue="6LuPsVLEtO/HilV6URlCHMZg9nsgSPB98Ljl7PVcXYS+l+A3IXQUbqzqCN00/aFLEnGbIoPvouWdcEaHK15atQ==" saltValue="CGz+Z2HV4YZV2gfYekFD6Q==" spinCount="100000" sheet="1" objects="1" scenarios="1"/>
  <mergeCells count="1">
    <mergeCell ref="A7:H7"/>
  </mergeCells>
  <phoneticPr fontId="2"/>
  <pageMargins left="0.70866141732283472" right="0.70866141732283472" top="0.74803149606299213" bottom="0.74803149606299213" header="0.31496062992125984" footer="0.31496062992125984"/>
  <pageSetup paperSize="9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view="pageBreakPreview" zoomScaleNormal="100" zoomScaleSheetLayoutView="100" workbookViewId="0"/>
  </sheetViews>
  <sheetFormatPr defaultRowHeight="24" x14ac:dyDescent="0.4"/>
  <cols>
    <col min="1" max="1" width="4.25" style="14" customWidth="1"/>
    <col min="2" max="2" width="2.25" style="14" customWidth="1"/>
    <col min="3" max="3" width="2.5" style="14" customWidth="1"/>
    <col min="4" max="4" width="3.25" style="14" customWidth="1"/>
    <col min="5" max="6" width="1.75" style="14" customWidth="1"/>
    <col min="7" max="7" width="2.625" style="14" customWidth="1"/>
    <col min="8" max="8" width="3.125" style="14" customWidth="1"/>
    <col min="9" max="9" width="3.5" style="14" customWidth="1"/>
    <col min="10" max="11" width="1.875" style="14" customWidth="1"/>
    <col min="12" max="12" width="2.625" style="14" customWidth="1"/>
    <col min="13" max="13" width="6.75" style="13" customWidth="1"/>
    <col min="14" max="14" width="3.25" style="14" customWidth="1"/>
    <col min="15" max="15" width="2" style="14" customWidth="1"/>
    <col min="16" max="16" width="2.5" style="14" customWidth="1"/>
    <col min="17" max="17" width="3.875" style="14" customWidth="1"/>
    <col min="18" max="18" width="4.875" style="14" customWidth="1"/>
    <col min="19" max="19" width="5.5" style="14" customWidth="1"/>
    <col min="20" max="20" width="4.125" style="14" customWidth="1"/>
    <col min="21" max="21" width="4" style="14" customWidth="1"/>
    <col min="22" max="22" width="4.125" style="14" customWidth="1"/>
    <col min="23" max="23" width="3.375" style="14" customWidth="1"/>
    <col min="24" max="24" width="4" style="14" customWidth="1"/>
    <col min="25" max="25" width="12.375" style="14" customWidth="1"/>
    <col min="26" max="16384" width="9" style="14"/>
  </cols>
  <sheetData>
    <row r="1" spans="1:26" ht="20.25" customHeight="1" x14ac:dyDescent="0.4">
      <c r="A1" s="17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6" ht="20.25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9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6" ht="20.25" customHeight="1" x14ac:dyDescent="0.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9"/>
      <c r="N3" s="20"/>
      <c r="O3" s="20"/>
      <c r="P3" s="20"/>
      <c r="Q3" s="20"/>
      <c r="R3" s="21"/>
      <c r="S3" s="112"/>
      <c r="T3" s="112"/>
      <c r="U3" s="20" t="s">
        <v>41</v>
      </c>
      <c r="V3" s="112"/>
      <c r="W3" s="112"/>
      <c r="X3" s="112"/>
      <c r="Y3" s="20" t="s">
        <v>37</v>
      </c>
    </row>
    <row r="4" spans="1:26" ht="20.25" customHeight="1" x14ac:dyDescent="0.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9"/>
      <c r="N4" s="20"/>
      <c r="O4" s="20"/>
      <c r="P4" s="20"/>
      <c r="Q4" s="20"/>
      <c r="R4" s="20"/>
      <c r="S4" s="20" t="s">
        <v>39</v>
      </c>
      <c r="U4" s="22" t="s">
        <v>40</v>
      </c>
      <c r="W4" s="20" t="s">
        <v>38</v>
      </c>
      <c r="Y4" s="20" t="s">
        <v>36</v>
      </c>
    </row>
    <row r="5" spans="1:26" ht="20.25" customHeight="1" x14ac:dyDescent="0.4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19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6" ht="20.25" customHeight="1" x14ac:dyDescent="0.4">
      <c r="A6" s="20"/>
      <c r="B6" s="20"/>
      <c r="C6" s="20"/>
      <c r="D6" s="20" t="s">
        <v>9</v>
      </c>
      <c r="E6" s="20"/>
      <c r="F6" s="20"/>
      <c r="G6" s="20"/>
      <c r="H6" s="20"/>
      <c r="I6" s="20"/>
      <c r="J6" s="20"/>
      <c r="K6" s="20"/>
      <c r="L6" s="20"/>
      <c r="M6" s="19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6" ht="20.25" customHeight="1" x14ac:dyDescent="0.4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19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6" ht="22.5" customHeight="1" x14ac:dyDescent="0.4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19"/>
      <c r="N8" s="20"/>
      <c r="O8" s="20"/>
      <c r="P8" s="20" t="s">
        <v>42</v>
      </c>
      <c r="Q8" s="20"/>
      <c r="R8" s="20"/>
      <c r="S8" s="111"/>
      <c r="T8" s="111"/>
      <c r="U8" s="111"/>
      <c r="V8" s="111"/>
      <c r="W8" s="111"/>
      <c r="X8" s="111"/>
      <c r="Y8" s="111"/>
      <c r="Z8" s="109" t="s">
        <v>126</v>
      </c>
    </row>
    <row r="9" spans="1:26" ht="20.25" customHeight="1" x14ac:dyDescent="0.4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 t="s">
        <v>46</v>
      </c>
      <c r="M9" s="19"/>
      <c r="N9" s="20"/>
      <c r="O9" s="20"/>
      <c r="P9" s="20" t="s">
        <v>44</v>
      </c>
      <c r="Q9" s="20"/>
      <c r="R9" s="20"/>
      <c r="S9" s="111"/>
      <c r="T9" s="111"/>
      <c r="U9" s="111"/>
      <c r="V9" s="111"/>
      <c r="W9" s="111"/>
      <c r="X9" s="111"/>
      <c r="Y9" s="111"/>
    </row>
    <row r="10" spans="1:26" ht="20.25" customHeight="1" x14ac:dyDescent="0.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9"/>
      <c r="N10" s="20"/>
      <c r="O10" s="20"/>
      <c r="P10" s="20" t="s">
        <v>45</v>
      </c>
      <c r="Q10" s="20"/>
      <c r="R10" s="20"/>
      <c r="S10" s="20"/>
      <c r="T10" s="111"/>
      <c r="U10" s="111"/>
      <c r="V10" s="111"/>
      <c r="W10" s="111"/>
      <c r="X10" s="111"/>
      <c r="Y10" s="111"/>
    </row>
    <row r="11" spans="1:26" ht="20.25" customHeight="1" x14ac:dyDescent="0.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9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6" s="20" customFormat="1" ht="20.25" customHeight="1" x14ac:dyDescent="0.4">
      <c r="D12" s="20" t="s">
        <v>13</v>
      </c>
      <c r="M12" s="19"/>
    </row>
    <row r="13" spans="1:26" ht="20.25" customHeight="1" x14ac:dyDescent="0.4">
      <c r="C13" s="20" t="s">
        <v>10</v>
      </c>
      <c r="E13" s="112"/>
      <c r="F13" s="112"/>
      <c r="G13" s="19" t="s">
        <v>11</v>
      </c>
      <c r="I13" s="20" t="s">
        <v>12</v>
      </c>
      <c r="J13" s="112"/>
      <c r="K13" s="112"/>
      <c r="L13" s="21" t="s">
        <v>23</v>
      </c>
      <c r="M13" s="19"/>
      <c r="N13" s="22"/>
      <c r="O13" s="22"/>
      <c r="P13" s="112"/>
      <c r="Q13" s="112"/>
      <c r="R13" s="22" t="s">
        <v>14</v>
      </c>
      <c r="S13" s="20"/>
      <c r="T13" s="20"/>
      <c r="U13" s="20"/>
      <c r="V13" s="20"/>
      <c r="W13" s="20"/>
      <c r="X13" s="20"/>
      <c r="Y13" s="20"/>
    </row>
    <row r="14" spans="1:26" s="20" customFormat="1" ht="20.25" customHeight="1" x14ac:dyDescent="0.4">
      <c r="B14" s="20" t="s">
        <v>15</v>
      </c>
      <c r="M14" s="19"/>
    </row>
    <row r="15" spans="1:26" s="20" customFormat="1" ht="20.25" customHeight="1" x14ac:dyDescent="0.4">
      <c r="B15" s="20" t="s">
        <v>16</v>
      </c>
      <c r="M15" s="19"/>
    </row>
    <row r="16" spans="1:26" s="20" customFormat="1" ht="20.25" customHeight="1" x14ac:dyDescent="0.4">
      <c r="B16" s="20" t="s">
        <v>17</v>
      </c>
      <c r="M16" s="19"/>
    </row>
    <row r="17" spans="1:26" ht="20.25" customHeight="1" x14ac:dyDescent="0.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9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6" ht="20.25" customHeight="1" x14ac:dyDescent="0.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9"/>
      <c r="N18" s="20"/>
      <c r="O18" s="20"/>
      <c r="P18" s="20" t="s">
        <v>18</v>
      </c>
      <c r="Q18" s="20"/>
      <c r="R18" s="20"/>
      <c r="S18" s="20"/>
      <c r="T18" s="20"/>
      <c r="U18" s="20"/>
      <c r="V18" s="20"/>
      <c r="W18" s="20"/>
      <c r="X18" s="20"/>
      <c r="Y18" s="20"/>
    </row>
    <row r="19" spans="1:26" ht="20.25" customHeight="1" x14ac:dyDescent="0.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9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6" ht="20.25" customHeight="1" x14ac:dyDescent="0.4">
      <c r="A20" s="20"/>
      <c r="B20" s="20" t="s">
        <v>19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19"/>
      <c r="N20" s="23" t="s">
        <v>20</v>
      </c>
      <c r="O20" s="23"/>
      <c r="P20" s="113"/>
      <c r="Q20" s="113"/>
      <c r="R20" s="113"/>
      <c r="S20" s="113"/>
      <c r="T20" s="20" t="s">
        <v>21</v>
      </c>
      <c r="U20" s="20"/>
      <c r="V20" s="20"/>
      <c r="W20" s="20"/>
      <c r="X20" s="20"/>
      <c r="Y20" s="20"/>
    </row>
    <row r="21" spans="1:26" ht="20.25" customHeight="1" x14ac:dyDescent="0.4">
      <c r="A21" s="20"/>
      <c r="B21" s="20"/>
      <c r="C21" s="20" t="s">
        <v>22</v>
      </c>
      <c r="D21" s="20"/>
      <c r="E21" s="20"/>
      <c r="F21" s="20"/>
      <c r="G21" s="20"/>
      <c r="H21" s="20"/>
      <c r="I21" s="20"/>
      <c r="J21" s="20"/>
      <c r="K21" s="20"/>
      <c r="L21" s="20"/>
      <c r="M21" s="19"/>
      <c r="N21" s="23" t="s">
        <v>20</v>
      </c>
      <c r="O21" s="23"/>
      <c r="P21" s="113"/>
      <c r="Q21" s="113"/>
      <c r="R21" s="113"/>
      <c r="S21" s="113"/>
      <c r="T21" s="20" t="s">
        <v>24</v>
      </c>
      <c r="U21" s="20"/>
      <c r="V21" s="20"/>
      <c r="W21" s="20"/>
      <c r="X21" s="20"/>
      <c r="Y21" s="20"/>
    </row>
    <row r="22" spans="1:26" ht="20.25" customHeight="1" x14ac:dyDescent="0.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9"/>
      <c r="N22" s="20"/>
      <c r="O22" s="20"/>
      <c r="T22" s="20"/>
      <c r="U22" s="20"/>
      <c r="V22" s="20"/>
      <c r="W22" s="20"/>
      <c r="X22" s="20"/>
      <c r="Y22" s="20"/>
    </row>
    <row r="23" spans="1:26" ht="20.25" customHeight="1" x14ac:dyDescent="0.4">
      <c r="A23" s="20"/>
      <c r="B23" s="22" t="s">
        <v>25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9"/>
      <c r="N23" s="20"/>
      <c r="O23" s="20"/>
      <c r="T23" s="20"/>
      <c r="U23" s="20"/>
      <c r="V23" s="20"/>
      <c r="W23" s="20"/>
      <c r="X23" s="20"/>
      <c r="Y23" s="20"/>
    </row>
    <row r="24" spans="1:26" ht="36" customHeight="1" x14ac:dyDescent="0.4"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Z24" s="86"/>
    </row>
    <row r="25" spans="1:26" ht="36" customHeight="1" x14ac:dyDescent="0.4"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</row>
    <row r="26" spans="1:26" ht="21.75" customHeight="1" x14ac:dyDescent="0.4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19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6" ht="21.75" customHeight="1" x14ac:dyDescent="0.4">
      <c r="A27" s="20"/>
      <c r="B27" s="20" t="s">
        <v>26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9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6" ht="21.75" customHeight="1" x14ac:dyDescent="0.4">
      <c r="A28" s="20"/>
      <c r="B28" s="20" t="s">
        <v>27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19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6" ht="21.75" customHeight="1" x14ac:dyDescent="0.4">
      <c r="A29" s="20"/>
      <c r="B29" s="20" t="s">
        <v>28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9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6" ht="21.75" customHeight="1" x14ac:dyDescent="0.4">
      <c r="B30" s="14" t="s">
        <v>29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</row>
    <row r="31" spans="1:26" ht="21.75" customHeight="1" x14ac:dyDescent="0.4">
      <c r="B31" s="14" t="s">
        <v>29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</row>
    <row r="32" spans="1:26" ht="21.75" customHeight="1" x14ac:dyDescent="0.4">
      <c r="B32" s="14" t="s">
        <v>29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</row>
    <row r="33" spans="1:33" ht="21.75" customHeight="1" x14ac:dyDescent="0.4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19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33" ht="21.75" customHeight="1" x14ac:dyDescent="0.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33" ht="21.75" customHeight="1" x14ac:dyDescent="0.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9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33" ht="21.75" customHeight="1" x14ac:dyDescent="0.4">
      <c r="A36" s="24" t="s">
        <v>30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19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18"/>
    </row>
    <row r="37" spans="1:33" s="12" customFormat="1" ht="21.75" customHeight="1" x14ac:dyDescent="0.4">
      <c r="B37" s="115" t="s">
        <v>31</v>
      </c>
      <c r="C37" s="115"/>
      <c r="D37" s="115"/>
      <c r="E37" s="115"/>
      <c r="F37" s="115"/>
      <c r="G37" s="115"/>
      <c r="H37" s="115"/>
      <c r="I37" s="115"/>
      <c r="J37" s="116" t="s">
        <v>32</v>
      </c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5"/>
      <c r="AA37" s="15"/>
      <c r="AB37" s="15"/>
      <c r="AC37" s="15"/>
      <c r="AD37" s="15"/>
      <c r="AE37" s="15"/>
      <c r="AF37" s="15"/>
      <c r="AG37" s="15"/>
    </row>
    <row r="38" spans="1:33" s="12" customFormat="1" ht="21.75" customHeight="1" x14ac:dyDescent="0.4">
      <c r="B38" s="115" t="s">
        <v>33</v>
      </c>
      <c r="C38" s="115"/>
      <c r="D38" s="115"/>
      <c r="E38" s="115"/>
      <c r="F38" s="115"/>
      <c r="G38" s="115"/>
      <c r="H38" s="115"/>
      <c r="I38" s="115"/>
      <c r="J38" s="116"/>
      <c r="K38" s="116"/>
      <c r="L38" s="116"/>
      <c r="M38" s="116"/>
      <c r="N38" s="116"/>
      <c r="O38" s="116"/>
      <c r="P38" s="116"/>
      <c r="Q38" s="115" t="s">
        <v>34</v>
      </c>
      <c r="R38" s="115"/>
      <c r="S38" s="115"/>
      <c r="T38" s="115"/>
      <c r="U38" s="117"/>
      <c r="V38" s="117"/>
      <c r="W38" s="117"/>
      <c r="X38" s="117"/>
      <c r="Y38" s="117"/>
      <c r="Z38" s="16"/>
      <c r="AA38" s="15"/>
      <c r="AB38" s="15"/>
      <c r="AC38" s="15"/>
      <c r="AD38" s="15"/>
      <c r="AE38" s="15"/>
      <c r="AF38" s="15"/>
      <c r="AG38" s="15"/>
    </row>
    <row r="39" spans="1:33" s="12" customFormat="1" ht="21.75" customHeight="1" x14ac:dyDescent="0.4">
      <c r="B39" s="115" t="s">
        <v>35</v>
      </c>
      <c r="C39" s="115"/>
      <c r="D39" s="115"/>
      <c r="E39" s="115"/>
      <c r="F39" s="115"/>
      <c r="G39" s="115"/>
      <c r="H39" s="115"/>
      <c r="I39" s="115"/>
      <c r="J39" s="116"/>
      <c r="K39" s="116"/>
      <c r="L39" s="116"/>
      <c r="M39" s="116"/>
      <c r="N39" s="116"/>
      <c r="O39" s="116"/>
      <c r="P39" s="116"/>
      <c r="Q39" s="115" t="s">
        <v>34</v>
      </c>
      <c r="R39" s="115"/>
      <c r="S39" s="115"/>
      <c r="T39" s="115"/>
      <c r="U39" s="117"/>
      <c r="V39" s="117"/>
      <c r="W39" s="117"/>
      <c r="X39" s="117"/>
      <c r="Y39" s="117"/>
      <c r="Z39" s="16"/>
      <c r="AA39" s="15"/>
      <c r="AB39" s="15"/>
      <c r="AC39" s="15"/>
      <c r="AD39" s="15"/>
      <c r="AE39" s="15"/>
      <c r="AF39" s="15"/>
      <c r="AG39" s="15"/>
    </row>
    <row r="40" spans="1:33" x14ac:dyDescent="0.4">
      <c r="Y40" s="12"/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B39:I39"/>
    <mergeCell ref="B38:I38"/>
    <mergeCell ref="B37:I37"/>
    <mergeCell ref="Q39:T39"/>
    <mergeCell ref="Q38:T38"/>
    <mergeCell ref="J37:Y37"/>
    <mergeCell ref="J39:P39"/>
    <mergeCell ref="J38:P38"/>
    <mergeCell ref="U39:Y39"/>
    <mergeCell ref="U38:Y38"/>
    <mergeCell ref="D32:M32"/>
    <mergeCell ref="E13:F13"/>
    <mergeCell ref="J13:K13"/>
    <mergeCell ref="V3:X3"/>
    <mergeCell ref="S3:T3"/>
    <mergeCell ref="T10:Y10"/>
    <mergeCell ref="S9:Y9"/>
    <mergeCell ref="S8:Y8"/>
    <mergeCell ref="P13:Q13"/>
    <mergeCell ref="P20:S20"/>
    <mergeCell ref="P21:S21"/>
    <mergeCell ref="D30:M30"/>
    <mergeCell ref="D31:M31"/>
    <mergeCell ref="D24:X25"/>
  </mergeCells>
  <phoneticPr fontId="2"/>
  <dataValidations count="1">
    <dataValidation type="list" allowBlank="1" showInputMessage="1" showErrorMessage="1" sqref="J37:Y37">
      <formula1>"電子,メール,ファクシミリ,紙 ・ 電子メール ・ ファクシミリ"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96" zoomScaleNormal="100" zoomScaleSheetLayoutView="96" workbookViewId="0"/>
  </sheetViews>
  <sheetFormatPr defaultRowHeight="24" x14ac:dyDescent="0.4"/>
  <cols>
    <col min="1" max="1" width="2.75" style="25" customWidth="1"/>
    <col min="2" max="2" width="2.5" style="25" customWidth="1"/>
    <col min="3" max="3" width="9" style="25"/>
    <col min="4" max="4" width="13.875" style="25" customWidth="1"/>
    <col min="5" max="5" width="7.25" style="25" customWidth="1"/>
    <col min="6" max="6" width="6.5" style="25" customWidth="1"/>
    <col min="7" max="7" width="12.25" style="25" customWidth="1"/>
    <col min="8" max="9" width="9" style="25"/>
    <col min="10" max="10" width="11.125" style="25" customWidth="1"/>
    <col min="11" max="16384" width="9" style="25"/>
  </cols>
  <sheetData>
    <row r="1" spans="1:11" x14ac:dyDescent="0.4">
      <c r="A1" s="26" t="s">
        <v>47</v>
      </c>
      <c r="B1" s="27"/>
      <c r="C1" s="27"/>
      <c r="D1" s="27"/>
      <c r="E1" s="28"/>
      <c r="F1" s="29"/>
      <c r="G1" s="29"/>
      <c r="H1" s="29"/>
      <c r="I1" s="29"/>
      <c r="J1" s="29"/>
    </row>
    <row r="2" spans="1:11" x14ac:dyDescent="0.4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25.5" x14ac:dyDescent="0.4">
      <c r="A3" s="118" t="s">
        <v>48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1" x14ac:dyDescent="0.4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1" x14ac:dyDescent="0.4">
      <c r="A5" s="29" t="s">
        <v>49</v>
      </c>
      <c r="B5" s="29"/>
      <c r="C5" s="29"/>
      <c r="D5" s="29"/>
      <c r="E5" s="29"/>
      <c r="F5" s="29"/>
      <c r="G5" s="29"/>
      <c r="H5" s="29"/>
      <c r="I5" s="29"/>
      <c r="J5" s="29"/>
    </row>
    <row r="6" spans="1:11" x14ac:dyDescent="0.4">
      <c r="C6" s="119"/>
      <c r="D6" s="119"/>
      <c r="E6" s="119"/>
      <c r="F6" s="119"/>
      <c r="G6" s="119"/>
      <c r="H6" s="119"/>
      <c r="I6" s="119"/>
    </row>
    <row r="8" spans="1:11" x14ac:dyDescent="0.4">
      <c r="A8" s="29" t="s">
        <v>50</v>
      </c>
      <c r="B8" s="29"/>
      <c r="C8" s="29"/>
      <c r="D8" s="29"/>
      <c r="E8" s="29"/>
      <c r="F8" s="29"/>
      <c r="G8" s="29"/>
      <c r="H8" s="29"/>
      <c r="I8" s="29"/>
      <c r="J8" s="29"/>
    </row>
    <row r="9" spans="1:11" x14ac:dyDescent="0.4">
      <c r="C9" s="119"/>
      <c r="D9" s="119"/>
      <c r="E9" s="119"/>
      <c r="F9" s="119"/>
      <c r="G9" s="119"/>
      <c r="H9" s="119"/>
      <c r="I9" s="119"/>
    </row>
    <row r="11" spans="1:11" x14ac:dyDescent="0.4">
      <c r="A11" s="29" t="s">
        <v>53</v>
      </c>
      <c r="B11" s="29"/>
      <c r="C11" s="29"/>
      <c r="D11" s="29"/>
      <c r="E11" s="29"/>
      <c r="F11" s="30" t="s">
        <v>20</v>
      </c>
      <c r="G11" s="121"/>
      <c r="H11" s="121"/>
      <c r="I11" s="29" t="s">
        <v>21</v>
      </c>
    </row>
    <row r="12" spans="1:11" x14ac:dyDescent="0.4">
      <c r="A12" s="29" t="s">
        <v>54</v>
      </c>
      <c r="B12" s="29"/>
      <c r="C12" s="29"/>
      <c r="D12" s="29"/>
      <c r="E12" s="29"/>
      <c r="F12" s="30" t="s">
        <v>20</v>
      </c>
      <c r="G12" s="121"/>
      <c r="H12" s="121"/>
      <c r="I12" s="29" t="s">
        <v>24</v>
      </c>
    </row>
    <row r="13" spans="1:11" x14ac:dyDescent="0.4">
      <c r="I13" s="29"/>
    </row>
    <row r="14" spans="1:11" x14ac:dyDescent="0.4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1" x14ac:dyDescent="0.4">
      <c r="A15" s="29" t="s">
        <v>51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1" ht="28.5" customHeight="1" x14ac:dyDescent="0.4">
      <c r="C16" s="120"/>
      <c r="D16" s="120"/>
      <c r="E16" s="120"/>
      <c r="F16" s="120"/>
      <c r="G16" s="120"/>
      <c r="H16" s="120"/>
      <c r="I16" s="120"/>
      <c r="J16" s="120"/>
      <c r="K16" s="109" t="s">
        <v>126</v>
      </c>
    </row>
    <row r="17" spans="1:10" ht="28.5" customHeight="1" x14ac:dyDescent="0.4">
      <c r="C17" s="120"/>
      <c r="D17" s="120"/>
      <c r="E17" s="120"/>
      <c r="F17" s="120"/>
      <c r="G17" s="120"/>
      <c r="H17" s="120"/>
      <c r="I17" s="120"/>
      <c r="J17" s="120"/>
    </row>
    <row r="18" spans="1:10" ht="28.5" customHeight="1" x14ac:dyDescent="0.4">
      <c r="C18" s="120"/>
      <c r="D18" s="120"/>
      <c r="E18" s="120"/>
      <c r="F18" s="120"/>
      <c r="G18" s="120"/>
      <c r="H18" s="120"/>
      <c r="I18" s="120"/>
      <c r="J18" s="120"/>
    </row>
    <row r="19" spans="1:10" x14ac:dyDescent="0.4">
      <c r="A19" s="29"/>
      <c r="B19" s="29"/>
      <c r="C19" s="29"/>
      <c r="D19" s="29"/>
      <c r="E19" s="29"/>
      <c r="F19" s="29"/>
      <c r="G19" s="29"/>
      <c r="H19" s="29"/>
      <c r="I19" s="29"/>
      <c r="J19" s="29"/>
    </row>
    <row r="20" spans="1:10" x14ac:dyDescent="0.4">
      <c r="A20" s="29" t="s">
        <v>52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x14ac:dyDescent="0.4">
      <c r="A21" s="122" t="s">
        <v>55</v>
      </c>
      <c r="B21" s="122"/>
      <c r="C21" s="122"/>
      <c r="D21" s="122"/>
      <c r="E21" s="122" t="s">
        <v>56</v>
      </c>
      <c r="F21" s="122"/>
      <c r="G21" s="122"/>
      <c r="H21" s="122" t="s">
        <v>57</v>
      </c>
      <c r="I21" s="122"/>
      <c r="J21" s="122"/>
    </row>
    <row r="22" spans="1:10" ht="113.25" customHeight="1" x14ac:dyDescent="0.4">
      <c r="A22" s="123"/>
      <c r="B22" s="123"/>
      <c r="C22" s="123"/>
      <c r="D22" s="123"/>
      <c r="E22" s="123"/>
      <c r="F22" s="123"/>
      <c r="G22" s="123"/>
      <c r="H22" s="123"/>
      <c r="I22" s="123"/>
      <c r="J22" s="123"/>
    </row>
  </sheetData>
  <mergeCells count="12">
    <mergeCell ref="H21:J21"/>
    <mergeCell ref="E21:G21"/>
    <mergeCell ref="A21:D21"/>
    <mergeCell ref="H22:J22"/>
    <mergeCell ref="E22:G22"/>
    <mergeCell ref="A22:D22"/>
    <mergeCell ref="A3:J3"/>
    <mergeCell ref="C9:I9"/>
    <mergeCell ref="C6:I6"/>
    <mergeCell ref="C16:J18"/>
    <mergeCell ref="G12:H12"/>
    <mergeCell ref="G11:H11"/>
  </mergeCells>
  <phoneticPr fontId="2"/>
  <pageMargins left="0.70866141732283472" right="0.70866141732283472" top="0.74803149606299213" bottom="0.74803149606299213" header="0.31496062992125984" footer="0.31496062992125984"/>
  <pageSetup paperSize="9" scale="96" fitToHeight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3"/>
  <sheetViews>
    <sheetView view="pageBreakPreview" zoomScaleNormal="100" zoomScaleSheetLayoutView="100" workbookViewId="0">
      <selection sqref="A1:D1"/>
    </sheetView>
  </sheetViews>
  <sheetFormatPr defaultRowHeight="18.75" x14ac:dyDescent="0.4"/>
  <cols>
    <col min="1" max="1" width="6.25" style="34" customWidth="1"/>
    <col min="2" max="2" width="6" style="34" customWidth="1"/>
    <col min="3" max="4" width="13" style="34" customWidth="1"/>
    <col min="5" max="6" width="16.125" style="34" customWidth="1"/>
    <col min="7" max="7" width="12.75" style="34" customWidth="1"/>
    <col min="8" max="8" width="9" style="34"/>
    <col min="9" max="10" width="5" style="34" customWidth="1"/>
    <col min="11" max="12" width="14.75" style="34" customWidth="1"/>
    <col min="13" max="16384" width="9" style="34"/>
  </cols>
  <sheetData>
    <row r="1" spans="1:18" s="32" customFormat="1" ht="19.5" x14ac:dyDescent="0.4">
      <c r="A1" s="237" t="s">
        <v>58</v>
      </c>
      <c r="B1" s="238"/>
      <c r="C1" s="238"/>
      <c r="D1" s="239"/>
      <c r="E1" s="51"/>
      <c r="F1" s="51"/>
      <c r="G1" s="51"/>
      <c r="H1" s="52"/>
      <c r="I1" s="52"/>
      <c r="J1" s="52"/>
      <c r="K1" s="52"/>
      <c r="L1" s="51"/>
      <c r="M1" s="31"/>
      <c r="N1" s="31"/>
      <c r="O1" s="31"/>
      <c r="P1" s="31"/>
      <c r="Q1" s="31"/>
      <c r="R1" s="31"/>
    </row>
    <row r="2" spans="1:18" ht="25.5" x14ac:dyDescent="0.4">
      <c r="A2" s="240" t="s">
        <v>59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33"/>
      <c r="N2" s="33"/>
      <c r="O2" s="33"/>
      <c r="P2" s="33"/>
      <c r="Q2" s="33"/>
      <c r="R2" s="33"/>
    </row>
    <row r="3" spans="1:18" ht="19.5" thickBot="1" x14ac:dyDescent="0.4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33"/>
      <c r="N3" s="33"/>
      <c r="O3" s="33"/>
      <c r="P3" s="33"/>
      <c r="Q3" s="33"/>
      <c r="R3" s="33"/>
    </row>
    <row r="4" spans="1:18" ht="24.75" thickBot="1" x14ac:dyDescent="0.45">
      <c r="A4" s="242" t="s">
        <v>60</v>
      </c>
      <c r="B4" s="243"/>
      <c r="C4" s="244"/>
      <c r="D4" s="245"/>
      <c r="E4" s="246"/>
      <c r="F4" s="246"/>
      <c r="G4" s="54" t="s">
        <v>43</v>
      </c>
      <c r="H4" s="247"/>
      <c r="I4" s="246"/>
      <c r="J4" s="246"/>
      <c r="K4" s="246"/>
      <c r="L4" s="248"/>
      <c r="M4" s="33"/>
      <c r="N4" s="33"/>
      <c r="O4" s="33"/>
      <c r="P4" s="33"/>
      <c r="Q4" s="33"/>
      <c r="R4" s="33"/>
    </row>
    <row r="5" spans="1:18" ht="24" customHeight="1" thickBot="1" x14ac:dyDescent="0.45">
      <c r="A5" s="163" t="s">
        <v>61</v>
      </c>
      <c r="B5" s="164"/>
      <c r="C5" s="165"/>
      <c r="D5" s="55" t="s">
        <v>106</v>
      </c>
      <c r="E5" s="56" t="s">
        <v>107</v>
      </c>
      <c r="F5" s="166"/>
      <c r="G5" s="167"/>
      <c r="H5" s="164" t="s">
        <v>62</v>
      </c>
      <c r="I5" s="249"/>
      <c r="J5" s="168" t="str">
        <f>IF(F5="〇","1,500千円","1,000千円")</f>
        <v>1,000千円</v>
      </c>
      <c r="K5" s="169"/>
      <c r="L5" s="170"/>
      <c r="M5" s="33"/>
      <c r="N5" s="33"/>
      <c r="O5" s="33"/>
      <c r="P5" s="33"/>
      <c r="Q5" s="33"/>
      <c r="R5" s="33"/>
    </row>
    <row r="6" spans="1:18" ht="19.5" thickBot="1" x14ac:dyDescent="0.45">
      <c r="A6" s="35"/>
      <c r="B6" s="35"/>
      <c r="C6" s="35"/>
      <c r="D6" s="35"/>
      <c r="E6" s="35"/>
      <c r="F6" s="35"/>
      <c r="G6" s="57"/>
      <c r="H6" s="35"/>
      <c r="I6" s="35"/>
      <c r="J6" s="35"/>
      <c r="K6" s="35"/>
      <c r="L6" s="36" t="s">
        <v>63</v>
      </c>
      <c r="M6" s="33"/>
      <c r="N6" s="33"/>
      <c r="O6" s="33"/>
      <c r="P6" s="33"/>
      <c r="Q6" s="33"/>
      <c r="R6" s="33"/>
    </row>
    <row r="7" spans="1:18" ht="27" customHeight="1" x14ac:dyDescent="0.4">
      <c r="A7" s="213" t="s">
        <v>64</v>
      </c>
      <c r="B7" s="216" t="s">
        <v>65</v>
      </c>
      <c r="C7" s="217"/>
      <c r="D7" s="218"/>
      <c r="E7" s="37" t="s">
        <v>66</v>
      </c>
      <c r="F7" s="38" t="s">
        <v>67</v>
      </c>
      <c r="G7" s="58" t="s">
        <v>68</v>
      </c>
      <c r="H7" s="219" t="s">
        <v>69</v>
      </c>
      <c r="I7" s="220"/>
      <c r="J7" s="220"/>
      <c r="K7" s="220"/>
      <c r="L7" s="221"/>
      <c r="M7" s="33"/>
      <c r="N7" s="33"/>
      <c r="O7" s="33"/>
      <c r="P7" s="33"/>
      <c r="Q7" s="33"/>
      <c r="R7" s="33"/>
    </row>
    <row r="8" spans="1:18" ht="34.5" customHeight="1" x14ac:dyDescent="0.4">
      <c r="A8" s="214"/>
      <c r="B8" s="222" t="s">
        <v>70</v>
      </c>
      <c r="C8" s="223"/>
      <c r="D8" s="224"/>
      <c r="E8" s="39"/>
      <c r="F8" s="40"/>
      <c r="G8" s="59">
        <f t="shared" ref="G8:G13" si="0">SUM(E8-F8)</f>
        <v>0</v>
      </c>
      <c r="H8" s="225"/>
      <c r="I8" s="226"/>
      <c r="J8" s="226"/>
      <c r="K8" s="226"/>
      <c r="L8" s="227"/>
      <c r="M8" s="33"/>
      <c r="N8" s="33"/>
      <c r="O8" s="33"/>
      <c r="P8" s="33"/>
      <c r="Q8" s="33"/>
      <c r="R8" s="33"/>
    </row>
    <row r="9" spans="1:18" ht="34.5" customHeight="1" x14ac:dyDescent="0.4">
      <c r="A9" s="214"/>
      <c r="B9" s="222" t="s">
        <v>71</v>
      </c>
      <c r="C9" s="223"/>
      <c r="D9" s="224"/>
      <c r="E9" s="39"/>
      <c r="F9" s="40"/>
      <c r="G9" s="59">
        <f t="shared" si="0"/>
        <v>0</v>
      </c>
      <c r="H9" s="225"/>
      <c r="I9" s="226"/>
      <c r="J9" s="226"/>
      <c r="K9" s="226"/>
      <c r="L9" s="227"/>
      <c r="M9" s="33"/>
      <c r="N9" s="33"/>
      <c r="O9" s="33"/>
      <c r="P9" s="33"/>
      <c r="Q9" s="33"/>
      <c r="R9" s="33"/>
    </row>
    <row r="10" spans="1:18" ht="34.5" customHeight="1" x14ac:dyDescent="0.4">
      <c r="A10" s="214"/>
      <c r="B10" s="222" t="s">
        <v>72</v>
      </c>
      <c r="C10" s="223"/>
      <c r="D10" s="224"/>
      <c r="E10" s="39"/>
      <c r="F10" s="40"/>
      <c r="G10" s="59">
        <f t="shared" si="0"/>
        <v>0</v>
      </c>
      <c r="H10" s="225"/>
      <c r="I10" s="226"/>
      <c r="J10" s="226"/>
      <c r="K10" s="226"/>
      <c r="L10" s="227"/>
      <c r="M10" s="33"/>
      <c r="N10" s="33"/>
      <c r="O10" s="33"/>
      <c r="P10" s="33"/>
      <c r="Q10" s="33"/>
      <c r="R10" s="33"/>
    </row>
    <row r="11" spans="1:18" ht="27" customHeight="1" x14ac:dyDescent="0.4">
      <c r="A11" s="214"/>
      <c r="B11" s="228" t="s">
        <v>73</v>
      </c>
      <c r="C11" s="229"/>
      <c r="D11" s="230"/>
      <c r="E11" s="39"/>
      <c r="F11" s="40"/>
      <c r="G11" s="59">
        <f t="shared" si="0"/>
        <v>0</v>
      </c>
      <c r="H11" s="225"/>
      <c r="I11" s="226"/>
      <c r="J11" s="226"/>
      <c r="K11" s="226"/>
      <c r="L11" s="227"/>
      <c r="M11" s="33"/>
      <c r="N11" s="33"/>
      <c r="O11" s="33"/>
      <c r="P11" s="33"/>
      <c r="Q11" s="33"/>
      <c r="R11" s="33"/>
    </row>
    <row r="12" spans="1:18" ht="27" customHeight="1" thickBot="1" x14ac:dyDescent="0.45">
      <c r="A12" s="214"/>
      <c r="B12" s="250" t="s">
        <v>74</v>
      </c>
      <c r="C12" s="251"/>
      <c r="D12" s="252"/>
      <c r="E12" s="41"/>
      <c r="F12" s="42"/>
      <c r="G12" s="60">
        <f t="shared" si="0"/>
        <v>0</v>
      </c>
      <c r="H12" s="253"/>
      <c r="I12" s="179"/>
      <c r="J12" s="179"/>
      <c r="K12" s="179"/>
      <c r="L12" s="180"/>
      <c r="M12" s="33"/>
      <c r="N12" s="33"/>
      <c r="O12" s="33"/>
      <c r="P12" s="33"/>
      <c r="Q12" s="33"/>
      <c r="R12" s="33"/>
    </row>
    <row r="13" spans="1:18" ht="33.75" customHeight="1" thickTop="1" thickBot="1" x14ac:dyDescent="0.45">
      <c r="A13" s="215"/>
      <c r="B13" s="199" t="s">
        <v>75</v>
      </c>
      <c r="C13" s="182"/>
      <c r="D13" s="183"/>
      <c r="E13" s="62">
        <f t="shared" ref="E13:F13" si="1">SUM(E8:E12)</f>
        <v>0</v>
      </c>
      <c r="F13" s="61">
        <f t="shared" si="1"/>
        <v>0</v>
      </c>
      <c r="G13" s="61">
        <f t="shared" si="0"/>
        <v>0</v>
      </c>
      <c r="H13" s="200"/>
      <c r="I13" s="182"/>
      <c r="J13" s="182"/>
      <c r="K13" s="182"/>
      <c r="L13" s="201"/>
      <c r="M13" s="33"/>
      <c r="N13" s="33"/>
      <c r="O13" s="33"/>
      <c r="P13" s="33"/>
      <c r="Q13" s="33"/>
      <c r="R13" s="33"/>
    </row>
    <row r="14" spans="1:18" ht="19.5" thickBot="1" x14ac:dyDescent="0.45">
      <c r="A14" s="43"/>
      <c r="B14" s="43"/>
      <c r="C14" s="44"/>
      <c r="D14" s="44"/>
      <c r="E14" s="44"/>
      <c r="F14" s="45"/>
      <c r="G14" s="45"/>
      <c r="H14" s="45"/>
      <c r="I14" s="45"/>
      <c r="J14" s="45"/>
      <c r="K14" s="45"/>
      <c r="L14" s="46"/>
      <c r="M14" s="33"/>
      <c r="N14" s="33"/>
      <c r="O14" s="33"/>
      <c r="P14" s="33"/>
      <c r="Q14" s="33"/>
      <c r="R14" s="33"/>
    </row>
    <row r="15" spans="1:18" ht="24" x14ac:dyDescent="0.4">
      <c r="A15" s="202" t="s">
        <v>76</v>
      </c>
      <c r="B15" s="205" t="s">
        <v>77</v>
      </c>
      <c r="C15" s="206"/>
      <c r="D15" s="207"/>
      <c r="E15" s="211" t="s">
        <v>66</v>
      </c>
      <c r="F15" s="205" t="s">
        <v>67</v>
      </c>
      <c r="G15" s="211" t="s">
        <v>68</v>
      </c>
      <c r="H15" s="231" t="s">
        <v>69</v>
      </c>
      <c r="I15" s="206"/>
      <c r="J15" s="206"/>
      <c r="K15" s="206"/>
      <c r="L15" s="232"/>
      <c r="M15" s="33"/>
      <c r="N15" s="33"/>
      <c r="O15" s="33"/>
      <c r="P15" s="33"/>
      <c r="Q15" s="33"/>
      <c r="R15" s="33"/>
    </row>
    <row r="16" spans="1:18" ht="24" x14ac:dyDescent="0.4">
      <c r="A16" s="203"/>
      <c r="B16" s="208"/>
      <c r="C16" s="209"/>
      <c r="D16" s="210"/>
      <c r="E16" s="189"/>
      <c r="F16" s="212"/>
      <c r="G16" s="189"/>
      <c r="H16" s="65" t="s">
        <v>78</v>
      </c>
      <c r="I16" s="233" t="s">
        <v>79</v>
      </c>
      <c r="J16" s="234"/>
      <c r="K16" s="235" t="s">
        <v>80</v>
      </c>
      <c r="L16" s="236"/>
      <c r="M16" s="33"/>
      <c r="N16" s="33"/>
      <c r="O16" s="33"/>
      <c r="P16" s="33"/>
      <c r="Q16" s="33"/>
      <c r="R16" s="33"/>
    </row>
    <row r="17" spans="1:18" ht="24" x14ac:dyDescent="0.4">
      <c r="A17" s="203"/>
      <c r="B17" s="124" t="s">
        <v>81</v>
      </c>
      <c r="C17" s="148" t="s">
        <v>123</v>
      </c>
      <c r="D17" s="158"/>
      <c r="E17" s="96"/>
      <c r="F17" s="87"/>
      <c r="G17" s="85"/>
      <c r="H17" s="88"/>
      <c r="I17" s="88"/>
      <c r="J17" s="89"/>
      <c r="K17" s="88"/>
      <c r="L17" s="90"/>
      <c r="M17" s="33"/>
      <c r="N17" s="33"/>
      <c r="O17" s="33"/>
      <c r="P17" s="33"/>
      <c r="Q17" s="33"/>
      <c r="R17" s="33"/>
    </row>
    <row r="18" spans="1:18" ht="24" customHeight="1" x14ac:dyDescent="0.4">
      <c r="A18" s="203"/>
      <c r="B18" s="125"/>
      <c r="C18" s="150" t="s">
        <v>82</v>
      </c>
      <c r="D18" s="151"/>
      <c r="E18" s="129">
        <f>SUM(I18:J20)</f>
        <v>0</v>
      </c>
      <c r="F18" s="131"/>
      <c r="G18" s="129">
        <f>SUM(E18-F18)</f>
        <v>0</v>
      </c>
      <c r="H18" s="47"/>
      <c r="I18" s="133"/>
      <c r="J18" s="134"/>
      <c r="K18" s="135"/>
      <c r="L18" s="136"/>
      <c r="M18" s="33"/>
      <c r="N18" s="33"/>
      <c r="O18" s="33"/>
      <c r="P18" s="33"/>
      <c r="Q18" s="33"/>
      <c r="R18" s="33"/>
    </row>
    <row r="19" spans="1:18" ht="24" x14ac:dyDescent="0.4">
      <c r="A19" s="203"/>
      <c r="B19" s="125"/>
      <c r="C19" s="137"/>
      <c r="D19" s="138"/>
      <c r="E19" s="130"/>
      <c r="F19" s="132"/>
      <c r="G19" s="130"/>
      <c r="H19" s="48"/>
      <c r="I19" s="139"/>
      <c r="J19" s="140"/>
      <c r="K19" s="141"/>
      <c r="L19" s="142"/>
      <c r="M19" s="33"/>
      <c r="N19" s="33"/>
      <c r="O19" s="33"/>
      <c r="P19" s="33"/>
      <c r="Q19" s="33"/>
      <c r="R19" s="33"/>
    </row>
    <row r="20" spans="1:18" ht="24" x14ac:dyDescent="0.4">
      <c r="A20" s="203"/>
      <c r="B20" s="125"/>
      <c r="C20" s="143"/>
      <c r="D20" s="138"/>
      <c r="E20" s="130"/>
      <c r="F20" s="132"/>
      <c r="G20" s="130"/>
      <c r="H20" s="49"/>
      <c r="I20" s="139"/>
      <c r="J20" s="140"/>
      <c r="K20" s="141"/>
      <c r="L20" s="142"/>
      <c r="M20" s="33"/>
      <c r="N20" s="33"/>
      <c r="O20" s="33"/>
      <c r="P20" s="33"/>
      <c r="Q20" s="33"/>
      <c r="R20" s="33"/>
    </row>
    <row r="21" spans="1:18" ht="24" x14ac:dyDescent="0.4">
      <c r="A21" s="203"/>
      <c r="B21" s="125"/>
      <c r="C21" s="127" t="s">
        <v>83</v>
      </c>
      <c r="D21" s="128"/>
      <c r="E21" s="129">
        <f>SUM(I21:J23)</f>
        <v>0</v>
      </c>
      <c r="F21" s="131"/>
      <c r="G21" s="129">
        <f>SUM(E21-F21)</f>
        <v>0</v>
      </c>
      <c r="H21" s="47"/>
      <c r="I21" s="133"/>
      <c r="J21" s="134"/>
      <c r="K21" s="135"/>
      <c r="L21" s="136"/>
      <c r="M21" s="33"/>
      <c r="N21" s="33"/>
      <c r="O21" s="33"/>
      <c r="P21" s="33"/>
      <c r="Q21" s="33"/>
      <c r="R21" s="33"/>
    </row>
    <row r="22" spans="1:18" ht="24" x14ac:dyDescent="0.4">
      <c r="A22" s="203"/>
      <c r="B22" s="125"/>
      <c r="C22" s="137"/>
      <c r="D22" s="138"/>
      <c r="E22" s="130"/>
      <c r="F22" s="132"/>
      <c r="G22" s="130"/>
      <c r="H22" s="48"/>
      <c r="I22" s="139"/>
      <c r="J22" s="140"/>
      <c r="K22" s="141"/>
      <c r="L22" s="142"/>
      <c r="M22" s="33"/>
      <c r="N22" s="33"/>
      <c r="O22" s="33"/>
      <c r="P22" s="33"/>
      <c r="Q22" s="33"/>
      <c r="R22" s="33"/>
    </row>
    <row r="23" spans="1:18" ht="24" x14ac:dyDescent="0.4">
      <c r="A23" s="203"/>
      <c r="B23" s="125"/>
      <c r="C23" s="143"/>
      <c r="D23" s="138"/>
      <c r="E23" s="130"/>
      <c r="F23" s="132"/>
      <c r="G23" s="130"/>
      <c r="H23" s="49"/>
      <c r="I23" s="139"/>
      <c r="J23" s="140"/>
      <c r="K23" s="141"/>
      <c r="L23" s="142"/>
      <c r="M23" s="33"/>
      <c r="N23" s="33"/>
      <c r="O23" s="33"/>
      <c r="P23" s="33"/>
      <c r="Q23" s="33"/>
      <c r="R23" s="33"/>
    </row>
    <row r="24" spans="1:18" ht="24" x14ac:dyDescent="0.4">
      <c r="A24" s="203"/>
      <c r="B24" s="125"/>
      <c r="C24" s="127" t="s">
        <v>84</v>
      </c>
      <c r="D24" s="128"/>
      <c r="E24" s="129">
        <f>SUM(I24:J26)</f>
        <v>0</v>
      </c>
      <c r="F24" s="131"/>
      <c r="G24" s="129">
        <f>SUM(E24-F24)</f>
        <v>0</v>
      </c>
      <c r="H24" s="47"/>
      <c r="I24" s="133"/>
      <c r="J24" s="134"/>
      <c r="K24" s="135"/>
      <c r="L24" s="136"/>
      <c r="M24" s="33"/>
      <c r="N24" s="33"/>
      <c r="O24" s="33"/>
      <c r="P24" s="33"/>
      <c r="Q24" s="33"/>
      <c r="R24" s="33"/>
    </row>
    <row r="25" spans="1:18" ht="24" x14ac:dyDescent="0.4">
      <c r="A25" s="203"/>
      <c r="B25" s="125"/>
      <c r="C25" s="137"/>
      <c r="D25" s="138"/>
      <c r="E25" s="130"/>
      <c r="F25" s="132"/>
      <c r="G25" s="130"/>
      <c r="H25" s="48"/>
      <c r="I25" s="139"/>
      <c r="J25" s="140"/>
      <c r="K25" s="141"/>
      <c r="L25" s="142"/>
      <c r="M25" s="33"/>
      <c r="N25" s="33"/>
      <c r="O25" s="33"/>
      <c r="P25" s="33"/>
      <c r="Q25" s="33"/>
      <c r="R25" s="33"/>
    </row>
    <row r="26" spans="1:18" ht="24" x14ac:dyDescent="0.4">
      <c r="A26" s="203"/>
      <c r="B26" s="125"/>
      <c r="C26" s="143"/>
      <c r="D26" s="138"/>
      <c r="E26" s="130"/>
      <c r="F26" s="132"/>
      <c r="G26" s="130"/>
      <c r="H26" s="49"/>
      <c r="I26" s="144"/>
      <c r="J26" s="145"/>
      <c r="K26" s="146"/>
      <c r="L26" s="147"/>
      <c r="M26" s="33"/>
      <c r="N26" s="33"/>
      <c r="O26" s="33"/>
      <c r="P26" s="33"/>
      <c r="Q26" s="33"/>
      <c r="R26" s="33"/>
    </row>
    <row r="27" spans="1:18" ht="24" x14ac:dyDescent="0.4">
      <c r="A27" s="203"/>
      <c r="B27" s="125"/>
      <c r="C27" s="148" t="s">
        <v>124</v>
      </c>
      <c r="D27" s="149"/>
      <c r="E27" s="91"/>
      <c r="F27" s="92"/>
      <c r="G27" s="91"/>
      <c r="H27" s="93"/>
      <c r="I27" s="93"/>
      <c r="J27" s="94"/>
      <c r="K27" s="93"/>
      <c r="L27" s="95"/>
      <c r="M27" s="33"/>
      <c r="N27" s="33"/>
      <c r="O27" s="33"/>
      <c r="P27" s="33"/>
      <c r="Q27" s="33"/>
      <c r="R27" s="33"/>
    </row>
    <row r="28" spans="1:18" ht="24" x14ac:dyDescent="0.4">
      <c r="A28" s="203"/>
      <c r="B28" s="125"/>
      <c r="C28" s="150" t="s">
        <v>82</v>
      </c>
      <c r="D28" s="151"/>
      <c r="E28" s="152">
        <f>SUM(I28:J30)</f>
        <v>0</v>
      </c>
      <c r="F28" s="153"/>
      <c r="G28" s="152">
        <f>SUM(E28-F28)</f>
        <v>0</v>
      </c>
      <c r="H28" s="49"/>
      <c r="I28" s="154"/>
      <c r="J28" s="155"/>
      <c r="K28" s="156"/>
      <c r="L28" s="157"/>
      <c r="M28" s="33"/>
      <c r="N28" s="33"/>
      <c r="O28" s="33"/>
      <c r="P28" s="33"/>
      <c r="Q28" s="33"/>
      <c r="R28" s="33"/>
    </row>
    <row r="29" spans="1:18" ht="24" x14ac:dyDescent="0.4">
      <c r="A29" s="203"/>
      <c r="B29" s="125"/>
      <c r="C29" s="137"/>
      <c r="D29" s="138"/>
      <c r="E29" s="130"/>
      <c r="F29" s="132"/>
      <c r="G29" s="130"/>
      <c r="H29" s="48"/>
      <c r="I29" s="139"/>
      <c r="J29" s="140"/>
      <c r="K29" s="141"/>
      <c r="L29" s="142"/>
      <c r="M29" s="33"/>
      <c r="N29" s="33"/>
      <c r="O29" s="33"/>
      <c r="P29" s="33"/>
      <c r="Q29" s="33"/>
      <c r="R29" s="33"/>
    </row>
    <row r="30" spans="1:18" ht="24" x14ac:dyDescent="0.4">
      <c r="A30" s="203"/>
      <c r="B30" s="125"/>
      <c r="C30" s="143"/>
      <c r="D30" s="138"/>
      <c r="E30" s="130"/>
      <c r="F30" s="132"/>
      <c r="G30" s="130"/>
      <c r="H30" s="49"/>
      <c r="I30" s="139"/>
      <c r="J30" s="140"/>
      <c r="K30" s="141"/>
      <c r="L30" s="142"/>
      <c r="M30" s="33"/>
      <c r="N30" s="33"/>
      <c r="O30" s="33"/>
      <c r="P30" s="33"/>
      <c r="Q30" s="33"/>
      <c r="R30" s="33"/>
    </row>
    <row r="31" spans="1:18" ht="24" x14ac:dyDescent="0.4">
      <c r="A31" s="203"/>
      <c r="B31" s="125"/>
      <c r="C31" s="127" t="s">
        <v>83</v>
      </c>
      <c r="D31" s="128"/>
      <c r="E31" s="129">
        <f>SUM(I31:J33)</f>
        <v>0</v>
      </c>
      <c r="F31" s="131"/>
      <c r="G31" s="129">
        <f>SUM(E31-F31)</f>
        <v>0</v>
      </c>
      <c r="H31" s="47"/>
      <c r="I31" s="133"/>
      <c r="J31" s="134"/>
      <c r="K31" s="135"/>
      <c r="L31" s="136"/>
      <c r="M31" s="33"/>
      <c r="N31" s="33"/>
      <c r="O31" s="33"/>
      <c r="P31" s="33"/>
      <c r="Q31" s="33"/>
      <c r="R31" s="33"/>
    </row>
    <row r="32" spans="1:18" ht="24" x14ac:dyDescent="0.4">
      <c r="A32" s="203"/>
      <c r="B32" s="125"/>
      <c r="C32" s="137"/>
      <c r="D32" s="138"/>
      <c r="E32" s="130"/>
      <c r="F32" s="132"/>
      <c r="G32" s="130"/>
      <c r="H32" s="48"/>
      <c r="I32" s="139"/>
      <c r="J32" s="140"/>
      <c r="K32" s="141"/>
      <c r="L32" s="142"/>
      <c r="M32" s="33"/>
      <c r="N32" s="33"/>
      <c r="O32" s="33"/>
      <c r="P32" s="33"/>
      <c r="Q32" s="33"/>
      <c r="R32" s="33"/>
    </row>
    <row r="33" spans="1:18" ht="24" x14ac:dyDescent="0.4">
      <c r="A33" s="203"/>
      <c r="B33" s="125"/>
      <c r="C33" s="143"/>
      <c r="D33" s="138"/>
      <c r="E33" s="130"/>
      <c r="F33" s="132"/>
      <c r="G33" s="130"/>
      <c r="H33" s="49"/>
      <c r="I33" s="139"/>
      <c r="J33" s="140"/>
      <c r="K33" s="141"/>
      <c r="L33" s="142"/>
      <c r="M33" s="33"/>
      <c r="N33" s="33"/>
      <c r="O33" s="33"/>
      <c r="P33" s="33"/>
      <c r="Q33" s="33"/>
      <c r="R33" s="33"/>
    </row>
    <row r="34" spans="1:18" ht="24" x14ac:dyDescent="0.4">
      <c r="A34" s="203"/>
      <c r="B34" s="125"/>
      <c r="C34" s="127" t="s">
        <v>84</v>
      </c>
      <c r="D34" s="128"/>
      <c r="E34" s="129">
        <f>SUM(I34:J36)</f>
        <v>0</v>
      </c>
      <c r="F34" s="131"/>
      <c r="G34" s="129">
        <f>SUM(E34-F34)</f>
        <v>0</v>
      </c>
      <c r="H34" s="47"/>
      <c r="I34" s="133"/>
      <c r="J34" s="134"/>
      <c r="K34" s="135"/>
      <c r="L34" s="136"/>
      <c r="M34" s="33"/>
      <c r="N34" s="33"/>
      <c r="O34" s="33"/>
      <c r="P34" s="33"/>
      <c r="Q34" s="33"/>
      <c r="R34" s="33"/>
    </row>
    <row r="35" spans="1:18" ht="24" x14ac:dyDescent="0.4">
      <c r="A35" s="203"/>
      <c r="B35" s="125"/>
      <c r="C35" s="137"/>
      <c r="D35" s="138"/>
      <c r="E35" s="130"/>
      <c r="F35" s="132"/>
      <c r="G35" s="130"/>
      <c r="H35" s="48"/>
      <c r="I35" s="139"/>
      <c r="J35" s="140"/>
      <c r="K35" s="141"/>
      <c r="L35" s="142"/>
      <c r="M35" s="33"/>
      <c r="N35" s="33"/>
      <c r="O35" s="33"/>
      <c r="P35" s="33"/>
      <c r="Q35" s="33"/>
      <c r="R35" s="33"/>
    </row>
    <row r="36" spans="1:18" ht="24" x14ac:dyDescent="0.4">
      <c r="A36" s="203"/>
      <c r="B36" s="125"/>
      <c r="C36" s="143"/>
      <c r="D36" s="138"/>
      <c r="E36" s="130"/>
      <c r="F36" s="132"/>
      <c r="G36" s="130"/>
      <c r="H36" s="49"/>
      <c r="I36" s="144"/>
      <c r="J36" s="145"/>
      <c r="K36" s="146"/>
      <c r="L36" s="147"/>
      <c r="M36" s="33"/>
      <c r="N36" s="33"/>
      <c r="O36" s="33"/>
      <c r="P36" s="33"/>
      <c r="Q36" s="33"/>
      <c r="R36" s="33"/>
    </row>
    <row r="37" spans="1:18" ht="24" x14ac:dyDescent="0.4">
      <c r="A37" s="203"/>
      <c r="B37" s="125"/>
      <c r="C37" s="148" t="s">
        <v>125</v>
      </c>
      <c r="D37" s="149"/>
      <c r="E37" s="91"/>
      <c r="F37" s="92"/>
      <c r="G37" s="91"/>
      <c r="H37" s="93"/>
      <c r="I37" s="93"/>
      <c r="J37" s="94"/>
      <c r="K37" s="93"/>
      <c r="L37" s="95"/>
      <c r="M37" s="33"/>
      <c r="N37" s="33"/>
      <c r="O37" s="33"/>
      <c r="P37" s="33"/>
      <c r="Q37" s="33"/>
      <c r="R37" s="33"/>
    </row>
    <row r="38" spans="1:18" ht="24" x14ac:dyDescent="0.4">
      <c r="A38" s="203"/>
      <c r="B38" s="125"/>
      <c r="C38" s="150" t="s">
        <v>82</v>
      </c>
      <c r="D38" s="151"/>
      <c r="E38" s="152">
        <f>SUM(I38:J40)</f>
        <v>0</v>
      </c>
      <c r="F38" s="153"/>
      <c r="G38" s="152">
        <f>SUM(E38-F38)</f>
        <v>0</v>
      </c>
      <c r="H38" s="49"/>
      <c r="I38" s="154"/>
      <c r="J38" s="155"/>
      <c r="K38" s="156"/>
      <c r="L38" s="157"/>
      <c r="M38" s="33"/>
      <c r="N38" s="33"/>
      <c r="O38" s="33"/>
      <c r="P38" s="33"/>
      <c r="Q38" s="33"/>
      <c r="R38" s="33"/>
    </row>
    <row r="39" spans="1:18" ht="24" x14ac:dyDescent="0.4">
      <c r="A39" s="203"/>
      <c r="B39" s="125"/>
      <c r="C39" s="137"/>
      <c r="D39" s="138"/>
      <c r="E39" s="130"/>
      <c r="F39" s="132"/>
      <c r="G39" s="130"/>
      <c r="H39" s="48"/>
      <c r="I39" s="139"/>
      <c r="J39" s="140"/>
      <c r="K39" s="141"/>
      <c r="L39" s="142"/>
      <c r="M39" s="33"/>
      <c r="N39" s="33"/>
      <c r="O39" s="33"/>
      <c r="P39" s="33"/>
      <c r="Q39" s="33"/>
      <c r="R39" s="33"/>
    </row>
    <row r="40" spans="1:18" ht="24" x14ac:dyDescent="0.4">
      <c r="A40" s="203"/>
      <c r="B40" s="125"/>
      <c r="C40" s="143"/>
      <c r="D40" s="138"/>
      <c r="E40" s="130"/>
      <c r="F40" s="132"/>
      <c r="G40" s="130"/>
      <c r="H40" s="49"/>
      <c r="I40" s="139"/>
      <c r="J40" s="140"/>
      <c r="K40" s="141"/>
      <c r="L40" s="142"/>
      <c r="M40" s="33"/>
      <c r="N40" s="33"/>
      <c r="O40" s="33"/>
      <c r="P40" s="33"/>
      <c r="Q40" s="33"/>
      <c r="R40" s="33"/>
    </row>
    <row r="41" spans="1:18" ht="24" x14ac:dyDescent="0.4">
      <c r="A41" s="203"/>
      <c r="B41" s="125"/>
      <c r="C41" s="127" t="s">
        <v>83</v>
      </c>
      <c r="D41" s="128"/>
      <c r="E41" s="129">
        <f>SUM(I41:J43)</f>
        <v>0</v>
      </c>
      <c r="F41" s="131"/>
      <c r="G41" s="129">
        <f>SUM(E41-F41)</f>
        <v>0</v>
      </c>
      <c r="H41" s="47"/>
      <c r="I41" s="133"/>
      <c r="J41" s="134"/>
      <c r="K41" s="135"/>
      <c r="L41" s="136"/>
      <c r="M41" s="33"/>
      <c r="N41" s="33"/>
      <c r="O41" s="33"/>
      <c r="P41" s="33"/>
      <c r="Q41" s="33"/>
      <c r="R41" s="33"/>
    </row>
    <row r="42" spans="1:18" ht="24" x14ac:dyDescent="0.4">
      <c r="A42" s="203"/>
      <c r="B42" s="125"/>
      <c r="C42" s="137"/>
      <c r="D42" s="138"/>
      <c r="E42" s="130"/>
      <c r="F42" s="132"/>
      <c r="G42" s="130"/>
      <c r="H42" s="48"/>
      <c r="I42" s="139"/>
      <c r="J42" s="140"/>
      <c r="K42" s="141"/>
      <c r="L42" s="142"/>
      <c r="M42" s="33"/>
      <c r="N42" s="33"/>
      <c r="O42" s="33"/>
      <c r="P42" s="33"/>
      <c r="Q42" s="33"/>
      <c r="R42" s="33"/>
    </row>
    <row r="43" spans="1:18" ht="24" x14ac:dyDescent="0.4">
      <c r="A43" s="203"/>
      <c r="B43" s="125"/>
      <c r="C43" s="143"/>
      <c r="D43" s="138"/>
      <c r="E43" s="130"/>
      <c r="F43" s="132"/>
      <c r="G43" s="130"/>
      <c r="H43" s="49"/>
      <c r="I43" s="139"/>
      <c r="J43" s="140"/>
      <c r="K43" s="141"/>
      <c r="L43" s="142"/>
      <c r="M43" s="33"/>
      <c r="N43" s="33"/>
      <c r="O43" s="33"/>
      <c r="P43" s="33"/>
      <c r="Q43" s="33"/>
      <c r="R43" s="33"/>
    </row>
    <row r="44" spans="1:18" ht="24" x14ac:dyDescent="0.4">
      <c r="A44" s="203"/>
      <c r="B44" s="125"/>
      <c r="C44" s="127" t="s">
        <v>84</v>
      </c>
      <c r="D44" s="128"/>
      <c r="E44" s="129">
        <f>SUM(I44:J46)</f>
        <v>0</v>
      </c>
      <c r="F44" s="131"/>
      <c r="G44" s="129">
        <f>SUM(E44-F44)</f>
        <v>0</v>
      </c>
      <c r="H44" s="47"/>
      <c r="I44" s="133"/>
      <c r="J44" s="134"/>
      <c r="K44" s="135"/>
      <c r="L44" s="136"/>
      <c r="M44" s="33"/>
      <c r="N44" s="33"/>
      <c r="O44" s="33"/>
      <c r="P44" s="33"/>
      <c r="Q44" s="33"/>
      <c r="R44" s="33"/>
    </row>
    <row r="45" spans="1:18" ht="24" x14ac:dyDescent="0.4">
      <c r="A45" s="203"/>
      <c r="B45" s="125"/>
      <c r="C45" s="137"/>
      <c r="D45" s="138"/>
      <c r="E45" s="130"/>
      <c r="F45" s="132"/>
      <c r="G45" s="130"/>
      <c r="H45" s="48"/>
      <c r="I45" s="139"/>
      <c r="J45" s="140"/>
      <c r="K45" s="141"/>
      <c r="L45" s="142"/>
      <c r="M45" s="33"/>
      <c r="N45" s="33"/>
      <c r="O45" s="33"/>
      <c r="P45" s="33"/>
      <c r="Q45" s="33"/>
      <c r="R45" s="33"/>
    </row>
    <row r="46" spans="1:18" ht="24" x14ac:dyDescent="0.4">
      <c r="A46" s="203"/>
      <c r="B46" s="125"/>
      <c r="C46" s="143"/>
      <c r="D46" s="138"/>
      <c r="E46" s="130"/>
      <c r="F46" s="132"/>
      <c r="G46" s="130"/>
      <c r="H46" s="49"/>
      <c r="I46" s="144"/>
      <c r="J46" s="145"/>
      <c r="K46" s="146"/>
      <c r="L46" s="147"/>
      <c r="M46" s="33"/>
      <c r="N46" s="33"/>
      <c r="O46" s="33"/>
      <c r="P46" s="33"/>
      <c r="Q46" s="33"/>
      <c r="R46" s="33"/>
    </row>
    <row r="47" spans="1:18" ht="24" x14ac:dyDescent="0.4">
      <c r="A47" s="203"/>
      <c r="B47" s="126"/>
      <c r="C47" s="192" t="s">
        <v>85</v>
      </c>
      <c r="D47" s="193"/>
      <c r="E47" s="97">
        <f>SUM(E18:E46)</f>
        <v>0</v>
      </c>
      <c r="F47" s="97">
        <f>SUM(F18:F46)</f>
        <v>0</v>
      </c>
      <c r="G47" s="97">
        <f t="shared" ref="G47:G48" si="2">SUM(E47-F47)</f>
        <v>0</v>
      </c>
      <c r="H47" s="194"/>
      <c r="I47" s="195"/>
      <c r="J47" s="195"/>
      <c r="K47" s="195"/>
      <c r="L47" s="196"/>
      <c r="M47" s="33"/>
      <c r="N47" s="33"/>
      <c r="O47" s="33"/>
      <c r="P47" s="33"/>
      <c r="Q47" s="33"/>
      <c r="R47" s="33"/>
    </row>
    <row r="48" spans="1:18" ht="24" x14ac:dyDescent="0.4">
      <c r="A48" s="203"/>
      <c r="B48" s="197" t="s">
        <v>86</v>
      </c>
      <c r="C48" s="198" t="s">
        <v>82</v>
      </c>
      <c r="D48" s="151"/>
      <c r="E48" s="152">
        <f>SUM(I48:J52)</f>
        <v>0</v>
      </c>
      <c r="F48" s="153"/>
      <c r="G48" s="152">
        <f t="shared" si="2"/>
        <v>0</v>
      </c>
      <c r="H48" s="49"/>
      <c r="I48" s="154"/>
      <c r="J48" s="155"/>
      <c r="K48" s="156"/>
      <c r="L48" s="157"/>
      <c r="M48" s="33"/>
      <c r="N48" s="33"/>
      <c r="O48" s="33"/>
      <c r="P48" s="33"/>
      <c r="Q48" s="33"/>
      <c r="R48" s="33"/>
    </row>
    <row r="49" spans="1:18" ht="24" x14ac:dyDescent="0.4">
      <c r="A49" s="203"/>
      <c r="B49" s="132"/>
      <c r="C49" s="191"/>
      <c r="D49" s="138"/>
      <c r="E49" s="130"/>
      <c r="F49" s="132"/>
      <c r="G49" s="130"/>
      <c r="H49" s="48"/>
      <c r="I49" s="139"/>
      <c r="J49" s="140"/>
      <c r="K49" s="141"/>
      <c r="L49" s="142"/>
      <c r="M49" s="33"/>
      <c r="N49" s="33"/>
      <c r="O49" s="33"/>
      <c r="P49" s="33"/>
      <c r="Q49" s="33"/>
      <c r="R49" s="33"/>
    </row>
    <row r="50" spans="1:18" ht="24" x14ac:dyDescent="0.4">
      <c r="A50" s="203"/>
      <c r="B50" s="132"/>
      <c r="C50" s="187"/>
      <c r="D50" s="138"/>
      <c r="E50" s="130"/>
      <c r="F50" s="132"/>
      <c r="G50" s="130"/>
      <c r="H50" s="49"/>
      <c r="I50" s="139"/>
      <c r="J50" s="140"/>
      <c r="K50" s="141"/>
      <c r="L50" s="142"/>
      <c r="M50" s="33"/>
      <c r="N50" s="33"/>
      <c r="O50" s="33"/>
      <c r="P50" s="33"/>
      <c r="Q50" s="33"/>
      <c r="R50" s="33"/>
    </row>
    <row r="51" spans="1:18" ht="24" x14ac:dyDescent="0.4">
      <c r="A51" s="203"/>
      <c r="B51" s="132"/>
      <c r="C51" s="187"/>
      <c r="D51" s="138"/>
      <c r="E51" s="130"/>
      <c r="F51" s="132"/>
      <c r="G51" s="130"/>
      <c r="H51" s="48"/>
      <c r="I51" s="139"/>
      <c r="J51" s="140"/>
      <c r="K51" s="141"/>
      <c r="L51" s="142"/>
      <c r="M51" s="33"/>
      <c r="N51" s="33"/>
      <c r="O51" s="33"/>
      <c r="P51" s="33"/>
      <c r="Q51" s="33"/>
      <c r="R51" s="33"/>
    </row>
    <row r="52" spans="1:18" ht="24" x14ac:dyDescent="0.4">
      <c r="A52" s="203"/>
      <c r="B52" s="132"/>
      <c r="C52" s="171"/>
      <c r="D52" s="151"/>
      <c r="E52" s="189"/>
      <c r="F52" s="190"/>
      <c r="G52" s="189"/>
      <c r="H52" s="50"/>
      <c r="I52" s="172"/>
      <c r="J52" s="173"/>
      <c r="K52" s="174"/>
      <c r="L52" s="175"/>
      <c r="M52" s="33"/>
      <c r="N52" s="33"/>
      <c r="O52" s="33"/>
      <c r="P52" s="33"/>
      <c r="Q52" s="33"/>
      <c r="R52" s="33"/>
    </row>
    <row r="53" spans="1:18" ht="24" x14ac:dyDescent="0.4">
      <c r="A53" s="203"/>
      <c r="B53" s="132"/>
      <c r="C53" s="188" t="s">
        <v>83</v>
      </c>
      <c r="D53" s="128"/>
      <c r="E53" s="129">
        <f>SUM(I53:J57)</f>
        <v>0</v>
      </c>
      <c r="F53" s="131"/>
      <c r="G53" s="129">
        <f>SUM(E53-F53)</f>
        <v>0</v>
      </c>
      <c r="H53" s="47"/>
      <c r="I53" s="133"/>
      <c r="J53" s="134"/>
      <c r="K53" s="135"/>
      <c r="L53" s="136"/>
      <c r="M53" s="33"/>
      <c r="N53" s="33"/>
      <c r="O53" s="33"/>
      <c r="P53" s="33"/>
      <c r="Q53" s="33"/>
      <c r="R53" s="33"/>
    </row>
    <row r="54" spans="1:18" ht="24" x14ac:dyDescent="0.4">
      <c r="A54" s="203"/>
      <c r="B54" s="132"/>
      <c r="C54" s="191"/>
      <c r="D54" s="138"/>
      <c r="E54" s="130"/>
      <c r="F54" s="132"/>
      <c r="G54" s="130"/>
      <c r="H54" s="48"/>
      <c r="I54" s="139"/>
      <c r="J54" s="140"/>
      <c r="K54" s="141"/>
      <c r="L54" s="142"/>
      <c r="M54" s="33"/>
      <c r="N54" s="33"/>
      <c r="O54" s="33"/>
      <c r="P54" s="33"/>
      <c r="Q54" s="33"/>
      <c r="R54" s="33"/>
    </row>
    <row r="55" spans="1:18" ht="24" x14ac:dyDescent="0.4">
      <c r="A55" s="203"/>
      <c r="B55" s="132"/>
      <c r="C55" s="187"/>
      <c r="D55" s="138"/>
      <c r="E55" s="130"/>
      <c r="F55" s="132"/>
      <c r="G55" s="130"/>
      <c r="H55" s="49"/>
      <c r="I55" s="139"/>
      <c r="J55" s="140"/>
      <c r="K55" s="141"/>
      <c r="L55" s="142"/>
      <c r="M55" s="33"/>
      <c r="N55" s="33"/>
      <c r="O55" s="33"/>
      <c r="P55" s="33"/>
      <c r="Q55" s="33"/>
      <c r="R55" s="33"/>
    </row>
    <row r="56" spans="1:18" ht="24" x14ac:dyDescent="0.4">
      <c r="A56" s="203"/>
      <c r="B56" s="132"/>
      <c r="C56" s="187"/>
      <c r="D56" s="138"/>
      <c r="E56" s="130"/>
      <c r="F56" s="132"/>
      <c r="G56" s="130"/>
      <c r="H56" s="48"/>
      <c r="I56" s="139"/>
      <c r="J56" s="140"/>
      <c r="K56" s="141"/>
      <c r="L56" s="142"/>
      <c r="M56" s="33"/>
      <c r="N56" s="33"/>
      <c r="O56" s="33"/>
      <c r="P56" s="33"/>
      <c r="Q56" s="33"/>
      <c r="R56" s="33"/>
    </row>
    <row r="57" spans="1:18" ht="24" x14ac:dyDescent="0.4">
      <c r="A57" s="203"/>
      <c r="B57" s="132"/>
      <c r="C57" s="171"/>
      <c r="D57" s="151"/>
      <c r="E57" s="189"/>
      <c r="F57" s="190"/>
      <c r="G57" s="189"/>
      <c r="H57" s="50"/>
      <c r="I57" s="172"/>
      <c r="J57" s="173"/>
      <c r="K57" s="174"/>
      <c r="L57" s="175"/>
      <c r="M57" s="33"/>
      <c r="N57" s="33"/>
      <c r="O57" s="33"/>
      <c r="P57" s="33"/>
      <c r="Q57" s="33"/>
      <c r="R57" s="33"/>
    </row>
    <row r="58" spans="1:18" ht="24" x14ac:dyDescent="0.4">
      <c r="A58" s="203"/>
      <c r="B58" s="132"/>
      <c r="C58" s="188" t="s">
        <v>84</v>
      </c>
      <c r="D58" s="128"/>
      <c r="E58" s="129">
        <f>SUM(I58:J62)</f>
        <v>0</v>
      </c>
      <c r="F58" s="131"/>
      <c r="G58" s="129">
        <f>SUM(E58-F58)</f>
        <v>0</v>
      </c>
      <c r="H58" s="47"/>
      <c r="I58" s="133"/>
      <c r="J58" s="134"/>
      <c r="K58" s="135"/>
      <c r="L58" s="136"/>
      <c r="M58" s="33"/>
      <c r="N58" s="33"/>
      <c r="O58" s="33"/>
      <c r="P58" s="33"/>
      <c r="Q58" s="33"/>
      <c r="R58" s="33"/>
    </row>
    <row r="59" spans="1:18" ht="24" x14ac:dyDescent="0.4">
      <c r="A59" s="203"/>
      <c r="B59" s="132"/>
      <c r="C59" s="191"/>
      <c r="D59" s="138"/>
      <c r="E59" s="130"/>
      <c r="F59" s="132"/>
      <c r="G59" s="130"/>
      <c r="H59" s="48"/>
      <c r="I59" s="139"/>
      <c r="J59" s="140"/>
      <c r="K59" s="141"/>
      <c r="L59" s="142"/>
      <c r="M59" s="33"/>
      <c r="N59" s="33"/>
      <c r="O59" s="33"/>
      <c r="P59" s="33"/>
      <c r="Q59" s="33"/>
      <c r="R59" s="33"/>
    </row>
    <row r="60" spans="1:18" ht="24" x14ac:dyDescent="0.4">
      <c r="A60" s="203"/>
      <c r="B60" s="132"/>
      <c r="C60" s="187"/>
      <c r="D60" s="138"/>
      <c r="E60" s="130"/>
      <c r="F60" s="132"/>
      <c r="G60" s="130"/>
      <c r="H60" s="49"/>
      <c r="I60" s="139"/>
      <c r="J60" s="140"/>
      <c r="K60" s="141"/>
      <c r="L60" s="142"/>
      <c r="M60" s="33"/>
      <c r="N60" s="33"/>
      <c r="O60" s="33"/>
      <c r="P60" s="33"/>
      <c r="Q60" s="33"/>
      <c r="R60" s="33"/>
    </row>
    <row r="61" spans="1:18" ht="24" x14ac:dyDescent="0.4">
      <c r="A61" s="203"/>
      <c r="B61" s="132"/>
      <c r="C61" s="187"/>
      <c r="D61" s="138"/>
      <c r="E61" s="130"/>
      <c r="F61" s="132"/>
      <c r="G61" s="130"/>
      <c r="H61" s="48"/>
      <c r="I61" s="139"/>
      <c r="J61" s="140"/>
      <c r="K61" s="141"/>
      <c r="L61" s="142"/>
      <c r="M61" s="33"/>
      <c r="N61" s="33"/>
      <c r="O61" s="33"/>
      <c r="P61" s="33"/>
      <c r="Q61" s="33"/>
      <c r="R61" s="33"/>
    </row>
    <row r="62" spans="1:18" ht="24" x14ac:dyDescent="0.4">
      <c r="A62" s="203"/>
      <c r="B62" s="132"/>
      <c r="C62" s="171"/>
      <c r="D62" s="151"/>
      <c r="E62" s="189"/>
      <c r="F62" s="190"/>
      <c r="G62" s="189"/>
      <c r="H62" s="50"/>
      <c r="I62" s="172"/>
      <c r="J62" s="173"/>
      <c r="K62" s="174"/>
      <c r="L62" s="175"/>
      <c r="M62" s="33"/>
      <c r="N62" s="33"/>
      <c r="O62" s="33"/>
      <c r="P62" s="33"/>
      <c r="Q62" s="33"/>
      <c r="R62" s="33"/>
    </row>
    <row r="63" spans="1:18" ht="24.75" thickBot="1" x14ac:dyDescent="0.45">
      <c r="A63" s="203"/>
      <c r="B63" s="132"/>
      <c r="C63" s="176" t="s">
        <v>87</v>
      </c>
      <c r="D63" s="177"/>
      <c r="E63" s="63">
        <f>SUM(E48:E62)</f>
        <v>0</v>
      </c>
      <c r="F63" s="63">
        <f t="shared" ref="F63" si="3">SUM(F48:F62)</f>
        <v>0</v>
      </c>
      <c r="G63" s="63">
        <f t="shared" ref="G63:G64" si="4">SUM(E63-F63)</f>
        <v>0</v>
      </c>
      <c r="H63" s="178"/>
      <c r="I63" s="179"/>
      <c r="J63" s="179"/>
      <c r="K63" s="179"/>
      <c r="L63" s="180"/>
      <c r="M63" s="33"/>
      <c r="N63" s="33"/>
      <c r="O63" s="33"/>
      <c r="P63" s="33"/>
      <c r="Q63" s="33"/>
      <c r="R63" s="33"/>
    </row>
    <row r="64" spans="1:18" ht="25.5" thickTop="1" thickBot="1" x14ac:dyDescent="0.45">
      <c r="A64" s="204"/>
      <c r="B64" s="181" t="s">
        <v>103</v>
      </c>
      <c r="C64" s="182"/>
      <c r="D64" s="183"/>
      <c r="E64" s="64">
        <f t="shared" ref="E64:F64" si="5">SUM(E63,E47)</f>
        <v>0</v>
      </c>
      <c r="F64" s="64">
        <f t="shared" si="5"/>
        <v>0</v>
      </c>
      <c r="G64" s="64">
        <f t="shared" si="4"/>
        <v>0</v>
      </c>
      <c r="H64" s="184"/>
      <c r="I64" s="185"/>
      <c r="J64" s="185"/>
      <c r="K64" s="185"/>
      <c r="L64" s="186"/>
      <c r="M64" s="33"/>
      <c r="N64" s="33"/>
      <c r="O64" s="33"/>
      <c r="P64" s="33"/>
      <c r="Q64" s="33"/>
      <c r="R64" s="33"/>
    </row>
    <row r="65" spans="1:18" x14ac:dyDescent="0.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18" ht="21.75" customHeight="1" x14ac:dyDescent="0.4">
      <c r="A66" s="159" t="s">
        <v>102</v>
      </c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33"/>
      <c r="N66" s="33"/>
      <c r="O66" s="33"/>
      <c r="P66" s="33"/>
      <c r="Q66" s="33"/>
      <c r="R66" s="33"/>
    </row>
    <row r="67" spans="1:18" s="32" customFormat="1" ht="19.5" x14ac:dyDescent="0.4">
      <c r="A67" s="161" t="s">
        <v>104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31"/>
      <c r="N67" s="31"/>
      <c r="O67" s="31"/>
      <c r="P67" s="31"/>
      <c r="Q67" s="31"/>
      <c r="R67" s="31"/>
    </row>
    <row r="68" spans="1:18" s="32" customFormat="1" ht="39.75" customHeight="1" x14ac:dyDescent="0.4">
      <c r="A68" s="51"/>
      <c r="B68" s="162" t="s">
        <v>105</v>
      </c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31"/>
      <c r="N68" s="31"/>
      <c r="O68" s="31"/>
      <c r="P68" s="31"/>
      <c r="Q68" s="31"/>
      <c r="R68" s="31"/>
    </row>
    <row r="69" spans="1:18" x14ac:dyDescent="0.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4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4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4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4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4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1:18" x14ac:dyDescent="0.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</row>
    <row r="91" spans="1:18" x14ac:dyDescent="0.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</row>
    <row r="92" spans="1:18" x14ac:dyDescent="0.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</row>
    <row r="93" spans="1:18" x14ac:dyDescent="0.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</row>
    <row r="94" spans="1:18" x14ac:dyDescent="0.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</row>
    <row r="95" spans="1:18" x14ac:dyDescent="0.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</row>
    <row r="96" spans="1:18" x14ac:dyDescent="0.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</row>
    <row r="97" spans="1:18" x14ac:dyDescent="0.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</row>
    <row r="98" spans="1:18" x14ac:dyDescent="0.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</row>
    <row r="99" spans="1:18" x14ac:dyDescent="0.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</row>
    <row r="100" spans="1:18" x14ac:dyDescent="0.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</row>
    <row r="101" spans="1:18" x14ac:dyDescent="0.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</row>
    <row r="102" spans="1:18" x14ac:dyDescent="0.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</row>
    <row r="103" spans="1:18" x14ac:dyDescent="0.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</row>
  </sheetData>
  <sheetProtection sheet="1" formatCells="0" formatColumns="0" formatRows="0" insertColumns="0" insertRows="0" insertHyperlinks="0" deleteColumns="0" deleteRows="0" sort="0" autoFilter="0" pivotTables="0"/>
  <mergeCells count="208">
    <mergeCell ref="A1:D1"/>
    <mergeCell ref="A2:L2"/>
    <mergeCell ref="A4:C4"/>
    <mergeCell ref="D4:F4"/>
    <mergeCell ref="H4:L4"/>
    <mergeCell ref="H5:I5"/>
    <mergeCell ref="H11:L11"/>
    <mergeCell ref="B12:D12"/>
    <mergeCell ref="H12:L12"/>
    <mergeCell ref="B13:D13"/>
    <mergeCell ref="H13:L13"/>
    <mergeCell ref="A15:A64"/>
    <mergeCell ref="B15:D16"/>
    <mergeCell ref="E15:E16"/>
    <mergeCell ref="F15:F16"/>
    <mergeCell ref="G15:G16"/>
    <mergeCell ref="A7:A13"/>
    <mergeCell ref="B7:D7"/>
    <mergeCell ref="H7:L7"/>
    <mergeCell ref="B8:D8"/>
    <mergeCell ref="H8:L8"/>
    <mergeCell ref="B9:D9"/>
    <mergeCell ref="H9:L9"/>
    <mergeCell ref="B10:D10"/>
    <mergeCell ref="H10:L10"/>
    <mergeCell ref="B11:D11"/>
    <mergeCell ref="H15:L15"/>
    <mergeCell ref="I16:J16"/>
    <mergeCell ref="K16:L16"/>
    <mergeCell ref="C18:D18"/>
    <mergeCell ref="E18:E20"/>
    <mergeCell ref="F18:F20"/>
    <mergeCell ref="I21:J21"/>
    <mergeCell ref="K21:L21"/>
    <mergeCell ref="C22:D22"/>
    <mergeCell ref="I22:J22"/>
    <mergeCell ref="K22:L22"/>
    <mergeCell ref="C23:D23"/>
    <mergeCell ref="G18:G20"/>
    <mergeCell ref="I18:J18"/>
    <mergeCell ref="K18:L18"/>
    <mergeCell ref="C19:D19"/>
    <mergeCell ref="I19:J19"/>
    <mergeCell ref="K19:L19"/>
    <mergeCell ref="C20:D20"/>
    <mergeCell ref="I20:J20"/>
    <mergeCell ref="K20:L20"/>
    <mergeCell ref="B48:B63"/>
    <mergeCell ref="C48:D48"/>
    <mergeCell ref="E48:E52"/>
    <mergeCell ref="F48:F52"/>
    <mergeCell ref="G48:G52"/>
    <mergeCell ref="I48:J48"/>
    <mergeCell ref="K48:L48"/>
    <mergeCell ref="C49:D49"/>
    <mergeCell ref="I26:J26"/>
    <mergeCell ref="K26:L26"/>
    <mergeCell ref="C27:D27"/>
    <mergeCell ref="I49:J49"/>
    <mergeCell ref="K49:L49"/>
    <mergeCell ref="C50:D50"/>
    <mergeCell ref="I50:J50"/>
    <mergeCell ref="K50:L50"/>
    <mergeCell ref="C51:D51"/>
    <mergeCell ref="I51:J51"/>
    <mergeCell ref="K51:L51"/>
    <mergeCell ref="E24:E26"/>
    <mergeCell ref="F24:F26"/>
    <mergeCell ref="G24:G26"/>
    <mergeCell ref="I24:J24"/>
    <mergeCell ref="K24:L24"/>
    <mergeCell ref="C47:D47"/>
    <mergeCell ref="H47:L47"/>
    <mergeCell ref="C52:D52"/>
    <mergeCell ref="I52:J52"/>
    <mergeCell ref="K52:L52"/>
    <mergeCell ref="C53:D53"/>
    <mergeCell ref="E53:E57"/>
    <mergeCell ref="F53:F57"/>
    <mergeCell ref="G53:G57"/>
    <mergeCell ref="I53:J53"/>
    <mergeCell ref="K53:L53"/>
    <mergeCell ref="C54:D54"/>
    <mergeCell ref="C58:D58"/>
    <mergeCell ref="E58:E62"/>
    <mergeCell ref="F58:F62"/>
    <mergeCell ref="G58:G62"/>
    <mergeCell ref="I58:J58"/>
    <mergeCell ref="K58:L58"/>
    <mergeCell ref="C59:D59"/>
    <mergeCell ref="I54:J54"/>
    <mergeCell ref="K54:L54"/>
    <mergeCell ref="C55:D55"/>
    <mergeCell ref="I55:J55"/>
    <mergeCell ref="K55:L55"/>
    <mergeCell ref="C56:D56"/>
    <mergeCell ref="I56:J56"/>
    <mergeCell ref="K56:L56"/>
    <mergeCell ref="A66:L66"/>
    <mergeCell ref="A67:L67"/>
    <mergeCell ref="B68:L68"/>
    <mergeCell ref="A5:C5"/>
    <mergeCell ref="F5:G5"/>
    <mergeCell ref="J5:L5"/>
    <mergeCell ref="C62:D62"/>
    <mergeCell ref="I62:J62"/>
    <mergeCell ref="K62:L62"/>
    <mergeCell ref="C63:D63"/>
    <mergeCell ref="H63:L63"/>
    <mergeCell ref="B64:D64"/>
    <mergeCell ref="H64:L64"/>
    <mergeCell ref="I59:J59"/>
    <mergeCell ref="K59:L59"/>
    <mergeCell ref="C60:D60"/>
    <mergeCell ref="I60:J60"/>
    <mergeCell ref="K60:L60"/>
    <mergeCell ref="C61:D61"/>
    <mergeCell ref="I61:J61"/>
    <mergeCell ref="K61:L61"/>
    <mergeCell ref="C57:D57"/>
    <mergeCell ref="I57:J57"/>
    <mergeCell ref="K57:L57"/>
    <mergeCell ref="C17:D17"/>
    <mergeCell ref="C28:D28"/>
    <mergeCell ref="E28:E30"/>
    <mergeCell ref="F28:F30"/>
    <mergeCell ref="G28:G30"/>
    <mergeCell ref="I28:J28"/>
    <mergeCell ref="K28:L28"/>
    <mergeCell ref="C29:D29"/>
    <mergeCell ref="I29:J29"/>
    <mergeCell ref="K29:L29"/>
    <mergeCell ref="C30:D30"/>
    <mergeCell ref="I30:J30"/>
    <mergeCell ref="K30:L30"/>
    <mergeCell ref="C24:D24"/>
    <mergeCell ref="C25:D25"/>
    <mergeCell ref="I25:J25"/>
    <mergeCell ref="K25:L25"/>
    <mergeCell ref="C26:D26"/>
    <mergeCell ref="I23:J23"/>
    <mergeCell ref="K23:L23"/>
    <mergeCell ref="C21:D21"/>
    <mergeCell ref="E21:E23"/>
    <mergeCell ref="F21:F23"/>
    <mergeCell ref="G21:G23"/>
    <mergeCell ref="C31:D31"/>
    <mergeCell ref="E31:E33"/>
    <mergeCell ref="F31:F33"/>
    <mergeCell ref="G31:G33"/>
    <mergeCell ref="I31:J31"/>
    <mergeCell ref="K31:L31"/>
    <mergeCell ref="C32:D32"/>
    <mergeCell ref="I32:J32"/>
    <mergeCell ref="K32:L32"/>
    <mergeCell ref="C33:D33"/>
    <mergeCell ref="I33:J33"/>
    <mergeCell ref="K33:L33"/>
    <mergeCell ref="C34:D34"/>
    <mergeCell ref="E34:E36"/>
    <mergeCell ref="F34:F36"/>
    <mergeCell ref="G34:G36"/>
    <mergeCell ref="I34:J34"/>
    <mergeCell ref="K34:L34"/>
    <mergeCell ref="C35:D35"/>
    <mergeCell ref="I35:J35"/>
    <mergeCell ref="K35:L35"/>
    <mergeCell ref="C36:D36"/>
    <mergeCell ref="I36:J36"/>
    <mergeCell ref="K36:L36"/>
    <mergeCell ref="K43:L43"/>
    <mergeCell ref="C37:D37"/>
    <mergeCell ref="C38:D38"/>
    <mergeCell ref="E38:E40"/>
    <mergeCell ref="F38:F40"/>
    <mergeCell ref="G38:G40"/>
    <mergeCell ref="I38:J38"/>
    <mergeCell ref="K38:L38"/>
    <mergeCell ref="C39:D39"/>
    <mergeCell ref="I39:J39"/>
    <mergeCell ref="K39:L39"/>
    <mergeCell ref="C40:D40"/>
    <mergeCell ref="I40:J40"/>
    <mergeCell ref="K40:L40"/>
    <mergeCell ref="B17:B47"/>
    <mergeCell ref="C44:D44"/>
    <mergeCell ref="E44:E46"/>
    <mergeCell ref="F44:F46"/>
    <mergeCell ref="G44:G46"/>
    <mergeCell ref="I44:J44"/>
    <mergeCell ref="K44:L44"/>
    <mergeCell ref="C45:D45"/>
    <mergeCell ref="I45:J45"/>
    <mergeCell ref="K45:L45"/>
    <mergeCell ref="C46:D46"/>
    <mergeCell ref="I46:J46"/>
    <mergeCell ref="K46:L46"/>
    <mergeCell ref="C41:D41"/>
    <mergeCell ref="E41:E43"/>
    <mergeCell ref="F41:F43"/>
    <mergeCell ref="G41:G43"/>
    <mergeCell ref="I41:J41"/>
    <mergeCell ref="K41:L41"/>
    <mergeCell ref="C42:D42"/>
    <mergeCell ref="I42:J42"/>
    <mergeCell ref="K42:L42"/>
    <mergeCell ref="C43:D43"/>
    <mergeCell ref="I43:J43"/>
  </mergeCells>
  <phoneticPr fontId="2"/>
  <dataValidations count="1">
    <dataValidation type="list" allowBlank="1" showErrorMessage="1" sqref="F5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10" orientation="portrait" r:id="rId1"/>
  <rowBreaks count="1" manualBreakCount="1">
    <brk id="47" max="11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データ!$A$1:$A$7</xm:f>
          </x14:formula1>
          <xm:sqref>C19:D19 C22:D22 C25:D25 C29:D29 C32:D32 C35:D35 C39:D39 C42:D42 C45:D45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view="pageBreakPreview" zoomScale="84" zoomScaleNormal="100" zoomScaleSheetLayoutView="84" workbookViewId="0"/>
  </sheetViews>
  <sheetFormatPr defaultRowHeight="18.75" x14ac:dyDescent="0.4"/>
  <cols>
    <col min="1" max="1" width="12.375" style="67" customWidth="1"/>
    <col min="2" max="2" width="13.125" style="67" customWidth="1"/>
    <col min="3" max="3" width="17.875" style="67" customWidth="1"/>
    <col min="4" max="4" width="14.375" style="67" customWidth="1"/>
    <col min="5" max="5" width="13.375" style="67" customWidth="1"/>
    <col min="6" max="6" width="9" style="67"/>
    <col min="7" max="7" width="12.75" style="67" customWidth="1"/>
    <col min="8" max="8" width="11.75" style="67" customWidth="1"/>
    <col min="9" max="16384" width="9" style="67"/>
  </cols>
  <sheetData>
    <row r="1" spans="1:8" x14ac:dyDescent="0.4">
      <c r="A1" s="66"/>
      <c r="B1" s="66"/>
      <c r="C1" s="66"/>
      <c r="D1" s="66"/>
      <c r="E1" s="66"/>
      <c r="F1" s="66"/>
      <c r="G1" s="66"/>
      <c r="H1" s="66"/>
    </row>
    <row r="2" spans="1:8" ht="28.5" x14ac:dyDescent="0.4">
      <c r="A2" s="254" t="s">
        <v>108</v>
      </c>
      <c r="B2" s="255"/>
      <c r="C2" s="255"/>
      <c r="D2" s="255"/>
      <c r="E2" s="255"/>
      <c r="F2" s="255"/>
      <c r="G2" s="255"/>
      <c r="H2" s="255"/>
    </row>
    <row r="3" spans="1:8" x14ac:dyDescent="0.4">
      <c r="A3" s="66"/>
      <c r="B3" s="66"/>
      <c r="C3" s="66"/>
      <c r="D3" s="66"/>
      <c r="E3" s="66"/>
      <c r="F3" s="66"/>
      <c r="G3" s="66"/>
      <c r="H3" s="66"/>
    </row>
    <row r="4" spans="1:8" x14ac:dyDescent="0.4">
      <c r="A4" s="256"/>
      <c r="B4" s="257"/>
      <c r="C4" s="66"/>
      <c r="D4" s="66"/>
      <c r="E4" s="66"/>
      <c r="F4" s="66"/>
      <c r="G4" s="66"/>
      <c r="H4" s="101" t="s">
        <v>63</v>
      </c>
    </row>
    <row r="5" spans="1:8" ht="45" x14ac:dyDescent="0.4">
      <c r="A5" s="102" t="s">
        <v>109</v>
      </c>
      <c r="B5" s="102" t="s">
        <v>110</v>
      </c>
      <c r="C5" s="102" t="s">
        <v>111</v>
      </c>
      <c r="D5" s="103" t="s">
        <v>112</v>
      </c>
      <c r="E5" s="102" t="s">
        <v>113</v>
      </c>
      <c r="F5" s="102" t="s">
        <v>114</v>
      </c>
      <c r="G5" s="103" t="s">
        <v>112</v>
      </c>
      <c r="H5" s="102" t="s">
        <v>113</v>
      </c>
    </row>
    <row r="6" spans="1:8" x14ac:dyDescent="0.4">
      <c r="A6" s="104"/>
      <c r="B6" s="104"/>
      <c r="C6" s="105" t="s">
        <v>115</v>
      </c>
      <c r="D6" s="105" t="s">
        <v>116</v>
      </c>
      <c r="E6" s="105" t="s">
        <v>117</v>
      </c>
      <c r="F6" s="105" t="s">
        <v>118</v>
      </c>
      <c r="G6" s="105" t="s">
        <v>119</v>
      </c>
      <c r="H6" s="105" t="s">
        <v>120</v>
      </c>
    </row>
    <row r="7" spans="1:8" x14ac:dyDescent="0.4">
      <c r="A7" s="98"/>
      <c r="B7" s="68"/>
      <c r="C7" s="69"/>
      <c r="D7" s="78">
        <f t="shared" ref="D7:D11" si="0">SUM(C7-E7)</f>
        <v>0</v>
      </c>
      <c r="E7" s="78">
        <f>IF(C7&lt;200000,0,C7-200000)</f>
        <v>0</v>
      </c>
      <c r="F7" s="70"/>
      <c r="G7" s="82">
        <f t="shared" ref="G7:G11" si="1">D7*F7</f>
        <v>0</v>
      </c>
      <c r="H7" s="78">
        <f t="shared" ref="H7:H11" si="2">E7*F7</f>
        <v>0</v>
      </c>
    </row>
    <row r="8" spans="1:8" x14ac:dyDescent="0.4">
      <c r="A8" s="99"/>
      <c r="B8" s="71"/>
      <c r="C8" s="72"/>
      <c r="D8" s="78">
        <f t="shared" si="0"/>
        <v>0</v>
      </c>
      <c r="E8" s="78">
        <f t="shared" ref="E8:E11" si="3">IF(C8&lt;200000,0,C8-200000)</f>
        <v>0</v>
      </c>
      <c r="F8" s="73"/>
      <c r="G8" s="78">
        <f t="shared" si="1"/>
        <v>0</v>
      </c>
      <c r="H8" s="80">
        <f t="shared" si="2"/>
        <v>0</v>
      </c>
    </row>
    <row r="9" spans="1:8" x14ac:dyDescent="0.4">
      <c r="A9" s="99"/>
      <c r="B9" s="71"/>
      <c r="C9" s="72"/>
      <c r="D9" s="78">
        <f t="shared" si="0"/>
        <v>0</v>
      </c>
      <c r="E9" s="78">
        <f t="shared" si="3"/>
        <v>0</v>
      </c>
      <c r="F9" s="73"/>
      <c r="G9" s="80">
        <f t="shared" si="1"/>
        <v>0</v>
      </c>
      <c r="H9" s="80">
        <f t="shared" si="2"/>
        <v>0</v>
      </c>
    </row>
    <row r="10" spans="1:8" x14ac:dyDescent="0.4">
      <c r="A10" s="99"/>
      <c r="B10" s="71"/>
      <c r="C10" s="70"/>
      <c r="D10" s="78">
        <f t="shared" si="0"/>
        <v>0</v>
      </c>
      <c r="E10" s="78">
        <f t="shared" si="3"/>
        <v>0</v>
      </c>
      <c r="F10" s="73"/>
      <c r="G10" s="83">
        <f t="shared" si="1"/>
        <v>0</v>
      </c>
      <c r="H10" s="80">
        <f t="shared" si="2"/>
        <v>0</v>
      </c>
    </row>
    <row r="11" spans="1:8" x14ac:dyDescent="0.4">
      <c r="A11" s="99"/>
      <c r="B11" s="74"/>
      <c r="C11" s="75"/>
      <c r="D11" s="78">
        <f t="shared" si="0"/>
        <v>0</v>
      </c>
      <c r="E11" s="78">
        <f t="shared" si="3"/>
        <v>0</v>
      </c>
      <c r="F11" s="75"/>
      <c r="G11" s="78">
        <f t="shared" si="1"/>
        <v>0</v>
      </c>
      <c r="H11" s="81">
        <f t="shared" si="2"/>
        <v>0</v>
      </c>
    </row>
    <row r="12" spans="1:8" x14ac:dyDescent="0.4">
      <c r="A12" s="100"/>
      <c r="B12" s="106" t="s">
        <v>121</v>
      </c>
      <c r="C12" s="79">
        <f t="shared" ref="C12:H12" si="4">SUM(C7:C11)</f>
        <v>0</v>
      </c>
      <c r="D12" s="79">
        <f t="shared" si="4"/>
        <v>0</v>
      </c>
      <c r="E12" s="79">
        <f t="shared" si="4"/>
        <v>0</v>
      </c>
      <c r="F12" s="79">
        <f t="shared" si="4"/>
        <v>0</v>
      </c>
      <c r="G12" s="79">
        <f t="shared" si="4"/>
        <v>0</v>
      </c>
      <c r="H12" s="79">
        <f t="shared" si="4"/>
        <v>0</v>
      </c>
    </row>
    <row r="13" spans="1:8" x14ac:dyDescent="0.4">
      <c r="A13" s="98"/>
      <c r="B13" s="68"/>
      <c r="C13" s="69"/>
      <c r="D13" s="78">
        <f t="shared" ref="D13:D17" si="5">SUM(C13-E13)</f>
        <v>0</v>
      </c>
      <c r="E13" s="78">
        <f>IF(C13&lt;200000,0,C13-200000)</f>
        <v>0</v>
      </c>
      <c r="F13" s="70"/>
      <c r="G13" s="82">
        <f t="shared" ref="G13:G17" si="6">D13*F13</f>
        <v>0</v>
      </c>
      <c r="H13" s="78">
        <f t="shared" ref="H13:H17" si="7">E13*F13</f>
        <v>0</v>
      </c>
    </row>
    <row r="14" spans="1:8" x14ac:dyDescent="0.4">
      <c r="A14" s="99"/>
      <c r="B14" s="71"/>
      <c r="C14" s="72"/>
      <c r="D14" s="80">
        <f t="shared" si="5"/>
        <v>0</v>
      </c>
      <c r="E14" s="78">
        <f t="shared" ref="E14:E17" si="8">IF(C14&lt;200000,0,C14-200000)</f>
        <v>0</v>
      </c>
      <c r="F14" s="73"/>
      <c r="G14" s="78">
        <f t="shared" si="6"/>
        <v>0</v>
      </c>
      <c r="H14" s="80">
        <f t="shared" si="7"/>
        <v>0</v>
      </c>
    </row>
    <row r="15" spans="1:8" x14ac:dyDescent="0.4">
      <c r="A15" s="99"/>
      <c r="B15" s="71"/>
      <c r="C15" s="72"/>
      <c r="D15" s="80">
        <f t="shared" si="5"/>
        <v>0</v>
      </c>
      <c r="E15" s="78">
        <f t="shared" si="8"/>
        <v>0</v>
      </c>
      <c r="F15" s="73"/>
      <c r="G15" s="80">
        <f t="shared" si="6"/>
        <v>0</v>
      </c>
      <c r="H15" s="80">
        <f t="shared" si="7"/>
        <v>0</v>
      </c>
    </row>
    <row r="16" spans="1:8" x14ac:dyDescent="0.4">
      <c r="A16" s="99"/>
      <c r="B16" s="71"/>
      <c r="C16" s="70"/>
      <c r="D16" s="80">
        <f t="shared" si="5"/>
        <v>0</v>
      </c>
      <c r="E16" s="78">
        <f t="shared" si="8"/>
        <v>0</v>
      </c>
      <c r="F16" s="73"/>
      <c r="G16" s="83">
        <f t="shared" si="6"/>
        <v>0</v>
      </c>
      <c r="H16" s="80">
        <f t="shared" si="7"/>
        <v>0</v>
      </c>
    </row>
    <row r="17" spans="1:8" x14ac:dyDescent="0.4">
      <c r="A17" s="99"/>
      <c r="B17" s="74"/>
      <c r="C17" s="75"/>
      <c r="D17" s="81">
        <f t="shared" si="5"/>
        <v>0</v>
      </c>
      <c r="E17" s="78">
        <f t="shared" si="8"/>
        <v>0</v>
      </c>
      <c r="F17" s="75"/>
      <c r="G17" s="78">
        <f t="shared" si="6"/>
        <v>0</v>
      </c>
      <c r="H17" s="81">
        <f t="shared" si="7"/>
        <v>0</v>
      </c>
    </row>
    <row r="18" spans="1:8" x14ac:dyDescent="0.4">
      <c r="A18" s="100"/>
      <c r="B18" s="106" t="s">
        <v>121</v>
      </c>
      <c r="C18" s="79">
        <f t="shared" ref="C18:H18" si="9">SUM(C13:C17)</f>
        <v>0</v>
      </c>
      <c r="D18" s="79">
        <f t="shared" si="9"/>
        <v>0</v>
      </c>
      <c r="E18" s="79">
        <f t="shared" si="9"/>
        <v>0</v>
      </c>
      <c r="F18" s="79">
        <f t="shared" si="9"/>
        <v>0</v>
      </c>
      <c r="G18" s="79">
        <f t="shared" si="9"/>
        <v>0</v>
      </c>
      <c r="H18" s="79">
        <f t="shared" si="9"/>
        <v>0</v>
      </c>
    </row>
    <row r="19" spans="1:8" x14ac:dyDescent="0.4">
      <c r="A19" s="98"/>
      <c r="B19" s="68"/>
      <c r="C19" s="69"/>
      <c r="D19" s="78">
        <f t="shared" ref="D19:D23" si="10">SUM(C19-E19)</f>
        <v>0</v>
      </c>
      <c r="E19" s="78">
        <f>IF(C19&lt;200000,0,C19-200000)</f>
        <v>0</v>
      </c>
      <c r="F19" s="70"/>
      <c r="G19" s="82">
        <f t="shared" ref="G19:G23" si="11">D19*F19</f>
        <v>0</v>
      </c>
      <c r="H19" s="78">
        <f t="shared" ref="H19:H23" si="12">E19*F19</f>
        <v>0</v>
      </c>
    </row>
    <row r="20" spans="1:8" x14ac:dyDescent="0.4">
      <c r="A20" s="99"/>
      <c r="B20" s="71"/>
      <c r="C20" s="72"/>
      <c r="D20" s="80">
        <f t="shared" si="10"/>
        <v>0</v>
      </c>
      <c r="E20" s="78">
        <f t="shared" ref="E20:E23" si="13">IF(C20&lt;200000,0,C20-200000)</f>
        <v>0</v>
      </c>
      <c r="F20" s="73"/>
      <c r="G20" s="78">
        <f t="shared" si="11"/>
        <v>0</v>
      </c>
      <c r="H20" s="80">
        <f t="shared" si="12"/>
        <v>0</v>
      </c>
    </row>
    <row r="21" spans="1:8" x14ac:dyDescent="0.4">
      <c r="A21" s="99"/>
      <c r="B21" s="71"/>
      <c r="C21" s="72"/>
      <c r="D21" s="80">
        <f t="shared" si="10"/>
        <v>0</v>
      </c>
      <c r="E21" s="78">
        <f t="shared" si="13"/>
        <v>0</v>
      </c>
      <c r="F21" s="73"/>
      <c r="G21" s="80">
        <f t="shared" si="11"/>
        <v>0</v>
      </c>
      <c r="H21" s="80">
        <f t="shared" si="12"/>
        <v>0</v>
      </c>
    </row>
    <row r="22" spans="1:8" x14ac:dyDescent="0.4">
      <c r="A22" s="99"/>
      <c r="B22" s="71"/>
      <c r="C22" s="70"/>
      <c r="D22" s="80">
        <f t="shared" si="10"/>
        <v>0</v>
      </c>
      <c r="E22" s="78">
        <f>IF(C22&lt;200000,0,C22-200000)</f>
        <v>0</v>
      </c>
      <c r="F22" s="73"/>
      <c r="G22" s="83">
        <f t="shared" si="11"/>
        <v>0</v>
      </c>
      <c r="H22" s="80">
        <f t="shared" si="12"/>
        <v>0</v>
      </c>
    </row>
    <row r="23" spans="1:8" x14ac:dyDescent="0.4">
      <c r="A23" s="99"/>
      <c r="B23" s="74"/>
      <c r="C23" s="75"/>
      <c r="D23" s="81">
        <f t="shared" si="10"/>
        <v>0</v>
      </c>
      <c r="E23" s="78">
        <f t="shared" si="13"/>
        <v>0</v>
      </c>
      <c r="F23" s="75"/>
      <c r="G23" s="78">
        <f t="shared" si="11"/>
        <v>0</v>
      </c>
      <c r="H23" s="81">
        <f t="shared" si="12"/>
        <v>0</v>
      </c>
    </row>
    <row r="24" spans="1:8" x14ac:dyDescent="0.4">
      <c r="A24" s="100"/>
      <c r="B24" s="106" t="s">
        <v>121</v>
      </c>
      <c r="C24" s="79">
        <f t="shared" ref="C24:H24" si="14">SUM(C19:C23)</f>
        <v>0</v>
      </c>
      <c r="D24" s="79">
        <f t="shared" si="14"/>
        <v>0</v>
      </c>
      <c r="E24" s="79">
        <f t="shared" si="14"/>
        <v>0</v>
      </c>
      <c r="F24" s="79">
        <f t="shared" si="14"/>
        <v>0</v>
      </c>
      <c r="G24" s="79">
        <f t="shared" si="14"/>
        <v>0</v>
      </c>
      <c r="H24" s="79">
        <f t="shared" si="14"/>
        <v>0</v>
      </c>
    </row>
    <row r="25" spans="1:8" ht="19.5" thickBot="1" x14ac:dyDescent="0.45">
      <c r="A25" s="66"/>
      <c r="B25" s="66"/>
      <c r="C25" s="107"/>
      <c r="D25" s="107"/>
      <c r="E25" s="107"/>
      <c r="F25" s="108" t="s">
        <v>121</v>
      </c>
      <c r="G25" s="84">
        <f t="shared" ref="G25:H25" si="15">SUM(G12+G18+G24)</f>
        <v>0</v>
      </c>
      <c r="H25" s="84">
        <f t="shared" si="15"/>
        <v>0</v>
      </c>
    </row>
    <row r="26" spans="1:8" ht="20.25" thickTop="1" thickBot="1" x14ac:dyDescent="0.45">
      <c r="A26" s="66"/>
      <c r="B26" s="66"/>
      <c r="C26" s="76"/>
      <c r="D26" s="76"/>
      <c r="E26" s="76"/>
      <c r="F26" s="77" t="s">
        <v>122</v>
      </c>
      <c r="G26" s="258">
        <f>SUM(G25:H25)</f>
        <v>0</v>
      </c>
      <c r="H26" s="259"/>
    </row>
    <row r="27" spans="1:8" ht="19.5" thickTop="1" x14ac:dyDescent="0.4"/>
  </sheetData>
  <sheetProtection sheet="1"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G26:H26"/>
  </mergeCells>
  <phoneticPr fontId="2"/>
  <dataValidations count="1">
    <dataValidation type="decimal" operator="greaterThanOrEqual" allowBlank="1" showErrorMessage="1" sqref="C7:C11 C13:C17 C19:C23">
      <formula1>30000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1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データ!$A$1:$A$7</xm:f>
          </x14:formula1>
          <xm:sqref>A7 A13 A19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8.75" x14ac:dyDescent="0.4"/>
  <cols>
    <col min="2" max="2" width="23.375" customWidth="1"/>
    <col min="3" max="3" width="25.25" customWidth="1"/>
  </cols>
  <sheetData>
    <row r="1" spans="1:4" ht="24" x14ac:dyDescent="0.4">
      <c r="A1" s="11" t="s">
        <v>88</v>
      </c>
      <c r="B1" s="11"/>
      <c r="C1" s="11" t="s">
        <v>89</v>
      </c>
      <c r="D1" s="11"/>
    </row>
    <row r="2" spans="1:4" ht="24" x14ac:dyDescent="0.4">
      <c r="A2" s="11" t="s">
        <v>90</v>
      </c>
      <c r="B2" s="11"/>
      <c r="C2" s="11" t="s">
        <v>91</v>
      </c>
      <c r="D2" s="11"/>
    </row>
    <row r="3" spans="1:4" ht="24" x14ac:dyDescent="0.4">
      <c r="A3" s="11" t="s">
        <v>92</v>
      </c>
      <c r="B3" s="11"/>
      <c r="C3" s="11" t="s">
        <v>93</v>
      </c>
      <c r="D3" s="11"/>
    </row>
    <row r="4" spans="1:4" ht="24" x14ac:dyDescent="0.4">
      <c r="A4" s="11" t="s">
        <v>94</v>
      </c>
      <c r="B4" s="11"/>
      <c r="C4" s="11" t="s">
        <v>95</v>
      </c>
      <c r="D4" s="11"/>
    </row>
    <row r="5" spans="1:4" ht="24" x14ac:dyDescent="0.4">
      <c r="A5" s="11" t="s">
        <v>96</v>
      </c>
      <c r="B5" s="11"/>
      <c r="C5" s="11" t="s">
        <v>97</v>
      </c>
      <c r="D5" s="11"/>
    </row>
    <row r="6" spans="1:4" ht="24" x14ac:dyDescent="0.4">
      <c r="A6" s="11" t="s">
        <v>98</v>
      </c>
      <c r="B6" s="11"/>
      <c r="C6" s="11" t="s">
        <v>99</v>
      </c>
      <c r="D6" s="11"/>
    </row>
    <row r="7" spans="1:4" ht="24" x14ac:dyDescent="0.4">
      <c r="A7" s="11" t="s">
        <v>100</v>
      </c>
      <c r="B7" s="11"/>
      <c r="C7" s="11" t="s">
        <v>101</v>
      </c>
      <c r="D7" s="11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変更申請手続</vt:lpstr>
      <vt:lpstr>変更申請書</vt:lpstr>
      <vt:lpstr>事業変更計画書</vt:lpstr>
      <vt:lpstr>変更後収支計画書</vt:lpstr>
      <vt:lpstr>備品一覧 </vt:lpstr>
      <vt:lpstr>データ</vt:lpstr>
      <vt:lpstr>事業変更計画書!Print_Area</vt:lpstr>
      <vt:lpstr>'備品一覧 '!Print_Area</vt:lpstr>
      <vt:lpstr>変更後収支計画書!Print_Area</vt:lpstr>
      <vt:lpstr>変更申請手続!Print_Area</vt:lpstr>
      <vt:lpstr>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由佳 高野</dc:creator>
  <cp:lastModifiedBy>2350202</cp:lastModifiedBy>
  <cp:lastPrinted>2025-07-04T02:42:04Z</cp:lastPrinted>
  <dcterms:created xsi:type="dcterms:W3CDTF">2025-06-29T08:56:05Z</dcterms:created>
  <dcterms:modified xsi:type="dcterms:W3CDTF">2025-07-08T09:55:45Z</dcterms:modified>
</cp:coreProperties>
</file>