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146.187\商工振興金融課２\経営支援班（Ｒ５から）\令和   ７年度\05 くまもと型小規模事業者経営発展支援事業\04_公募要領\HP掲載\"/>
    </mc:Choice>
  </mc:AlternateContent>
  <bookViews>
    <workbookView xWindow="0" yWindow="0" windowWidth="9580" windowHeight="1430"/>
  </bookViews>
  <sheets>
    <sheet name="判定表" sheetId="1" r:id="rId1"/>
    <sheet name="考え方の説明" sheetId="3" r:id="rId2"/>
    <sheet name="入力例" sheetId="5" r:id="rId3"/>
  </sheets>
  <definedNames>
    <definedName name="_xlnm.Print_Area" localSheetId="2">入力例!$B$1:$M$26</definedName>
    <definedName name="_xlnm.Print_Area" localSheetId="0">判定表!$A$1:$M$26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4" i="5" l="1"/>
  <c r="D15" i="5" s="1"/>
  <c r="H11" i="5"/>
  <c r="G11" i="5"/>
  <c r="F11" i="5"/>
  <c r="E11" i="5"/>
  <c r="D11" i="5"/>
  <c r="H11" i="1"/>
  <c r="G11" i="1"/>
  <c r="F11" i="1"/>
  <c r="E11" i="1"/>
  <c r="D11" i="1"/>
  <c r="H15" i="1"/>
  <c r="G15" i="1"/>
  <c r="F15" i="1"/>
  <c r="E15" i="1"/>
  <c r="D15" i="1"/>
  <c r="C9" i="1"/>
  <c r="D9" i="1"/>
  <c r="F15" i="5" l="1"/>
  <c r="G15" i="5"/>
  <c r="E15" i="5"/>
  <c r="H15" i="5"/>
  <c r="H14" i="5"/>
  <c r="G14" i="5"/>
  <c r="F14" i="5"/>
  <c r="E14" i="5"/>
  <c r="D14" i="5"/>
  <c r="H9" i="5"/>
  <c r="G9" i="5"/>
  <c r="F9" i="5"/>
  <c r="E9" i="5"/>
  <c r="D9" i="5"/>
  <c r="C9" i="5"/>
  <c r="H14" i="1" l="1"/>
  <c r="H9" i="1" l="1"/>
  <c r="G9" i="1"/>
  <c r="D14" i="1"/>
  <c r="G14" i="1"/>
  <c r="E14" i="1"/>
  <c r="F14" i="1"/>
  <c r="C14" i="1"/>
  <c r="F9" i="1"/>
  <c r="E9" i="1"/>
</calcChain>
</file>

<file path=xl/sharedStrings.xml><?xml version="1.0" encoding="utf-8"?>
<sst xmlns="http://schemas.openxmlformats.org/spreadsheetml/2006/main" count="133" uniqueCount="50">
  <si>
    <t>○会社全体の事業計画</t>
  </si>
  <si>
    <r>
      <t>直近期末</t>
    </r>
    <r>
      <rPr>
        <vertAlign val="superscript"/>
        <sz val="10"/>
        <color theme="1"/>
        <rFont val="ＭＳ ゴシック"/>
        <family val="3"/>
        <charset val="128"/>
      </rPr>
      <t>※１</t>
    </r>
  </si>
  <si>
    <t>[ 年 月期]</t>
  </si>
  <si>
    <r>
      <t>１年後</t>
    </r>
    <r>
      <rPr>
        <vertAlign val="superscript"/>
        <sz val="10"/>
        <color theme="1"/>
        <rFont val="ＭＳ ゴシック"/>
        <family val="3"/>
        <charset val="128"/>
      </rPr>
      <t>※１</t>
    </r>
  </si>
  <si>
    <t>（補助金事業実施年度末）</t>
  </si>
  <si>
    <t>２年後</t>
  </si>
  <si>
    <t>３年後</t>
  </si>
  <si>
    <t>４年後</t>
  </si>
  <si>
    <t>５年後</t>
  </si>
  <si>
    <t>① 売上高</t>
  </si>
  <si>
    <t>② 営業利益</t>
  </si>
  <si>
    <t>③ 営業外費用</t>
  </si>
  <si>
    <r>
      <t>経常利益</t>
    </r>
    <r>
      <rPr>
        <vertAlign val="superscript"/>
        <sz val="10"/>
        <color theme="1"/>
        <rFont val="ＭＳ ゴシック"/>
        <family val="3"/>
        <charset val="128"/>
      </rPr>
      <t>※２</t>
    </r>
    <r>
      <rPr>
        <sz val="10"/>
        <color theme="1"/>
        <rFont val="ＭＳ ゴシック"/>
        <family val="3"/>
        <charset val="128"/>
      </rPr>
      <t>(②－③)</t>
    </r>
  </si>
  <si>
    <r>
      <t>伸び率（％）</t>
    </r>
    <r>
      <rPr>
        <vertAlign val="superscript"/>
        <sz val="10"/>
        <color theme="1"/>
        <rFont val="ＭＳ ゴシック"/>
        <family val="3"/>
        <charset val="128"/>
      </rPr>
      <t>※3</t>
    </r>
  </si>
  <si>
    <r>
      <t>⑥ 設備投資額</t>
    </r>
    <r>
      <rPr>
        <vertAlign val="superscript"/>
        <sz val="10"/>
        <color theme="1"/>
        <rFont val="ＭＳ ゴシック"/>
        <family val="3"/>
        <charset val="128"/>
      </rPr>
      <t>※4</t>
    </r>
  </si>
  <si>
    <t>※１　「直近期末」は補助金事業実施の前年度期末決算（実績又は見込み）、「１年後（補助金事業実施年度末）」は、直近期末の１年後で補助金事業を実施した年度の決算（計画）を指します。</t>
  </si>
  <si>
    <t>※２　経常利益の算出は、営業外収益を含めません。</t>
  </si>
  <si>
    <t>（今般の新型コロナウイルスの影響を受けた事業者（加点措置を受けた事業者）については、補助事業実施年度に感染症の影響を受けることを想定して、上記の付加価値額や経常利益の年率向上の目標を据え置きし、その翌年度から３～５年の間に達成する計画とすることが可能です。）</t>
  </si>
  <si>
    <t>（単位：円）</t>
    <rPh sb="1" eb="3">
      <t>タンイ</t>
    </rPh>
    <rPh sb="4" eb="5">
      <t>エン</t>
    </rPh>
    <phoneticPr fontId="9"/>
  </si>
  <si>
    <t>[　年　月期]</t>
    <phoneticPr fontId="9"/>
  </si>
  <si>
    <r>
      <t>[</t>
    </r>
    <r>
      <rPr>
        <b/>
        <sz val="9"/>
        <color rgb="FFFF0000"/>
        <rFont val="ＭＳ ゴシック"/>
        <family val="3"/>
        <charset val="128"/>
      </rPr>
      <t>Ｒ７</t>
    </r>
    <r>
      <rPr>
        <sz val="9"/>
        <color theme="1"/>
        <rFont val="ＭＳ ゴシック"/>
        <family val="3"/>
        <charset val="128"/>
      </rPr>
      <t>年</t>
    </r>
    <r>
      <rPr>
        <b/>
        <sz val="9"/>
        <color rgb="FFFF0000"/>
        <rFont val="ＭＳ ゴシック"/>
        <family val="3"/>
        <charset val="128"/>
      </rPr>
      <t>３</t>
    </r>
    <r>
      <rPr>
        <sz val="9"/>
        <color theme="1"/>
        <rFont val="ＭＳ ゴシック"/>
        <family val="3"/>
        <charset val="128"/>
      </rPr>
      <t>月期]</t>
    </r>
    <phoneticPr fontId="9"/>
  </si>
  <si>
    <r>
      <t>[</t>
    </r>
    <r>
      <rPr>
        <b/>
        <sz val="9"/>
        <color rgb="FFFF0000"/>
        <rFont val="ＭＳ ゴシック"/>
        <family val="3"/>
        <charset val="128"/>
      </rPr>
      <t>Ｒ６</t>
    </r>
    <r>
      <rPr>
        <sz val="9"/>
        <color theme="1"/>
        <rFont val="ＭＳ ゴシック"/>
        <family val="3"/>
        <charset val="128"/>
      </rPr>
      <t>年</t>
    </r>
    <r>
      <rPr>
        <b/>
        <sz val="9"/>
        <color rgb="FFFF0000"/>
        <rFont val="ＭＳ ゴシック"/>
        <family val="3"/>
        <charset val="128"/>
      </rPr>
      <t>３</t>
    </r>
    <r>
      <rPr>
        <sz val="9"/>
        <color theme="1"/>
        <rFont val="ＭＳ ゴシック"/>
        <family val="3"/>
        <charset val="128"/>
      </rPr>
      <t>月期]</t>
    </r>
    <phoneticPr fontId="9"/>
  </si>
  <si>
    <t>【自動計算】</t>
    <rPh sb="1" eb="5">
      <t>ジドウケイサン</t>
    </rPh>
    <phoneticPr fontId="9"/>
  </si>
  <si>
    <t>.</t>
    <phoneticPr fontId="9"/>
  </si>
  <si>
    <r>
      <t>④経常利益</t>
    </r>
    <r>
      <rPr>
        <vertAlign val="superscript"/>
        <sz val="10"/>
        <color theme="1"/>
        <rFont val="ＭＳ ゴシック"/>
        <family val="3"/>
        <charset val="128"/>
      </rPr>
      <t>※２</t>
    </r>
    <r>
      <rPr>
        <sz val="10"/>
        <color theme="1"/>
        <rFont val="ＭＳ ゴシック"/>
        <family val="3"/>
        <charset val="128"/>
      </rPr>
      <t>(②－③)</t>
    </r>
    <phoneticPr fontId="9"/>
  </si>
  <si>
    <t>⑤ 人件費</t>
    <phoneticPr fontId="9"/>
  </si>
  <si>
    <t>⑥ 減価償却費</t>
    <phoneticPr fontId="9"/>
  </si>
  <si>
    <t>付加価値額(②+⑤+⑥)</t>
    <phoneticPr fontId="9"/>
  </si>
  <si>
    <r>
      <t>伸び率（％）</t>
    </r>
    <r>
      <rPr>
        <vertAlign val="superscript"/>
        <sz val="10"/>
        <color theme="1"/>
        <rFont val="ＭＳ ゴシック"/>
        <family val="3"/>
        <charset val="128"/>
      </rPr>
      <t>※3</t>
    </r>
    <phoneticPr fontId="9"/>
  </si>
  <si>
    <r>
      <t>給与支給総額</t>
    </r>
    <r>
      <rPr>
        <vertAlign val="superscript"/>
        <sz val="10"/>
        <color theme="1"/>
        <rFont val="ＭＳ ゴシック"/>
        <family val="3"/>
        <charset val="128"/>
      </rPr>
      <t>※3</t>
    </r>
    <rPh sb="0" eb="6">
      <t>キュウヨシキュウソウガク</t>
    </rPh>
    <phoneticPr fontId="9"/>
  </si>
  <si>
    <r>
      <t>伸び率（％）</t>
    </r>
    <r>
      <rPr>
        <vertAlign val="superscript"/>
        <sz val="10"/>
        <color theme="1"/>
        <rFont val="ＭＳ ゴシック"/>
        <family val="3"/>
        <charset val="128"/>
      </rPr>
      <t>※４</t>
    </r>
    <phoneticPr fontId="9"/>
  </si>
  <si>
    <r>
      <t>※４　伸び率は、</t>
    </r>
    <r>
      <rPr>
        <u val="double"/>
        <sz val="8"/>
        <color theme="1"/>
        <rFont val="ＭＳ 明朝"/>
        <family val="1"/>
        <charset val="128"/>
      </rPr>
      <t>直近期末</t>
    </r>
    <r>
      <rPr>
        <sz val="8"/>
        <color theme="1"/>
        <rFont val="ＭＳ 明朝"/>
        <family val="1"/>
        <charset val="128"/>
      </rPr>
      <t>を基準に計算してください（前年同期比ではありません）。小数点第２位以下は切り捨てのこと。</t>
    </r>
    <phoneticPr fontId="9"/>
  </si>
  <si>
    <r>
      <t>※４　</t>
    </r>
    <r>
      <rPr>
        <u/>
        <sz val="8"/>
        <color theme="1"/>
        <rFont val="ＭＳ 明朝"/>
        <family val="1"/>
        <charset val="128"/>
      </rPr>
      <t>３年～５年で「付加価値額」年率３％及び「給与支給総額」年率１．５％の向上を達成できない場合は補助対象となりません。</t>
    </r>
    <rPh sb="23" eb="25">
      <t>キュウヨ</t>
    </rPh>
    <rPh sb="25" eb="29">
      <t>シキュウソウガク</t>
    </rPh>
    <phoneticPr fontId="9"/>
  </si>
  <si>
    <t>※５　補助金事業実施年度に会社全体での設備の取得価額の合計額を記入してください。</t>
    <phoneticPr fontId="9"/>
  </si>
  <si>
    <t>※３　給与支給総額＝役員並びに従業員に支払う給料、賃金及び賞与のほか、給与所得とされる各種手当</t>
    <phoneticPr fontId="9"/>
  </si>
  <si>
    <t>　　・給与所得とされない手当（退職手当等）及び福利厚生費は含まれませんので、ご注意ください。</t>
    <phoneticPr fontId="9"/>
  </si>
  <si>
    <t>　　・個人事業主の場合は、青色決算申告書の損益計算書の以下の項目を用いて計算してください。</t>
    <phoneticPr fontId="9"/>
  </si>
  <si>
    <t xml:space="preserve">
　　　</t>
    <phoneticPr fontId="9"/>
  </si>
  <si>
    <t>　　　給与支給総額＝給与賃金（20）＋専従者給与（38）＋青色申告特別控除前の所得金額（43）</t>
    <phoneticPr fontId="9"/>
  </si>
  <si>
    <t>（今般の新型コロナウイルスの影響を受けた事業者（加点措置を受けた事業者）については、補助事業実施年度に感染症の影響を受けることを想定して、上記の付加価値額や給与支給総額の年率向上の目標を据え置きし、その翌年度から３～５年の間に達成する計画とすることが可能です。）</t>
    <rPh sb="78" eb="84">
      <t>キュウヨシキュウソウガク</t>
    </rPh>
    <phoneticPr fontId="9"/>
  </si>
  <si>
    <t>付加価値額(②+⑤+⑥)</t>
    <phoneticPr fontId="9"/>
  </si>
  <si>
    <r>
      <t>⑦ 設備投資額</t>
    </r>
    <r>
      <rPr>
        <vertAlign val="superscript"/>
        <sz val="10"/>
        <color theme="1"/>
        <rFont val="ＭＳ ゴシック"/>
        <family val="3"/>
        <charset val="128"/>
      </rPr>
      <t>※５</t>
    </r>
    <phoneticPr fontId="9"/>
  </si>
  <si>
    <t>④ 給与支払総額</t>
    <rPh sb="2" eb="4">
      <t>キュウヨ</t>
    </rPh>
    <rPh sb="4" eb="8">
      <t>シハライソウガク</t>
    </rPh>
    <phoneticPr fontId="9"/>
  </si>
  <si>
    <t>⑤ 人件費</t>
    <phoneticPr fontId="9"/>
  </si>
  <si>
    <t>⑥ 減価償却費</t>
    <phoneticPr fontId="9"/>
  </si>
  <si>
    <r>
      <t>[</t>
    </r>
    <r>
      <rPr>
        <b/>
        <sz val="9"/>
        <color rgb="FFFF0000"/>
        <rFont val="ＭＳ ゴシック"/>
        <family val="3"/>
        <charset val="128"/>
      </rPr>
      <t>Ｒ９</t>
    </r>
    <r>
      <rPr>
        <sz val="9"/>
        <color theme="1"/>
        <rFont val="ＭＳ ゴシック"/>
        <family val="3"/>
        <charset val="128"/>
      </rPr>
      <t>年</t>
    </r>
    <r>
      <rPr>
        <b/>
        <sz val="9"/>
        <color rgb="FFFF0000"/>
        <rFont val="ＭＳ ゴシック"/>
        <family val="3"/>
        <charset val="128"/>
      </rPr>
      <t>３</t>
    </r>
    <r>
      <rPr>
        <sz val="9"/>
        <color theme="1"/>
        <rFont val="ＭＳ ゴシック"/>
        <family val="3"/>
        <charset val="128"/>
      </rPr>
      <t>月期]</t>
    </r>
    <phoneticPr fontId="9"/>
  </si>
  <si>
    <r>
      <t>[</t>
    </r>
    <r>
      <rPr>
        <b/>
        <sz val="9"/>
        <color rgb="FFFF0000"/>
        <rFont val="ＭＳ ゴシック"/>
        <family val="3"/>
        <charset val="128"/>
      </rPr>
      <t>Ｒ８</t>
    </r>
    <r>
      <rPr>
        <sz val="9"/>
        <color theme="1"/>
        <rFont val="ＭＳ ゴシック"/>
        <family val="3"/>
        <charset val="128"/>
      </rPr>
      <t>年</t>
    </r>
    <r>
      <rPr>
        <b/>
        <sz val="9"/>
        <color rgb="FFFF0000"/>
        <rFont val="ＭＳ ゴシック"/>
        <family val="3"/>
        <charset val="128"/>
      </rPr>
      <t>３</t>
    </r>
    <r>
      <rPr>
        <sz val="9"/>
        <color theme="1"/>
        <rFont val="ＭＳ ゴシック"/>
        <family val="3"/>
        <charset val="128"/>
      </rPr>
      <t>月期]</t>
    </r>
    <phoneticPr fontId="9"/>
  </si>
  <si>
    <r>
      <t>※４　伸び率は、</t>
    </r>
    <r>
      <rPr>
        <u val="double"/>
        <sz val="8"/>
        <color theme="1"/>
        <rFont val="ＭＳ 明朝"/>
        <family val="1"/>
        <charset val="128"/>
      </rPr>
      <t>直近期末</t>
    </r>
    <r>
      <rPr>
        <sz val="8"/>
        <color theme="1"/>
        <rFont val="ＭＳ 明朝"/>
        <family val="1"/>
        <charset val="128"/>
      </rPr>
      <t>を基準に計算してください（前年同期比ではありません）。小数点第２位以下は切り捨てのこと。</t>
    </r>
    <phoneticPr fontId="9"/>
  </si>
  <si>
    <r>
      <t>[</t>
    </r>
    <r>
      <rPr>
        <b/>
        <sz val="9"/>
        <color rgb="FFFF0000"/>
        <rFont val="ＭＳ ゴシック"/>
        <family val="3"/>
        <charset val="128"/>
      </rPr>
      <t>Ｒ１０</t>
    </r>
    <r>
      <rPr>
        <sz val="9"/>
        <color theme="1"/>
        <rFont val="ＭＳ ゴシック"/>
        <family val="3"/>
        <charset val="128"/>
      </rPr>
      <t>年</t>
    </r>
    <r>
      <rPr>
        <b/>
        <sz val="9"/>
        <color rgb="FFFF0000"/>
        <rFont val="ＭＳ ゴシック"/>
        <family val="3"/>
        <charset val="128"/>
      </rPr>
      <t>３</t>
    </r>
    <r>
      <rPr>
        <sz val="9"/>
        <color theme="1"/>
        <rFont val="ＭＳ ゴシック"/>
        <family val="3"/>
        <charset val="128"/>
      </rPr>
      <t>月期]</t>
    </r>
    <phoneticPr fontId="9"/>
  </si>
  <si>
    <r>
      <t>[</t>
    </r>
    <r>
      <rPr>
        <b/>
        <sz val="9"/>
        <color rgb="FFFF0000"/>
        <rFont val="ＭＳ ゴシック"/>
        <family val="3"/>
        <charset val="128"/>
      </rPr>
      <t>Ｒ１１</t>
    </r>
    <r>
      <rPr>
        <sz val="9"/>
        <color theme="1"/>
        <rFont val="ＭＳ ゴシック"/>
        <family val="3"/>
        <charset val="128"/>
      </rPr>
      <t>年</t>
    </r>
    <r>
      <rPr>
        <b/>
        <sz val="9"/>
        <color rgb="FFFF0000"/>
        <rFont val="ＭＳ ゴシック"/>
        <family val="3"/>
        <charset val="128"/>
      </rPr>
      <t>３</t>
    </r>
    <r>
      <rPr>
        <sz val="9"/>
        <color theme="1"/>
        <rFont val="ＭＳ ゴシック"/>
        <family val="3"/>
        <charset val="128"/>
      </rPr>
      <t>月期]</t>
    </r>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</si>
</sst>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_);[Red]\(#,##0.0\)"/>
    <numFmt numFmtId="177" formatCode="#,##0_);[Red]\(#,##0\)"/>
    <numFmt numFmtId="178" formatCode="#,##0.0_ "/>
  </numFmts>
  <fonts count="12" x14ac:knownFonts="1">
    <font>
      <sz val="11"/>
      <color theme="1"/>
      <name val="ＭＳ Ｐゴシック"/>
      <family val="2"/>
      <charset val="128"/>
    </font>
    <font>
      <sz val="11"/>
      <color theme="1"/>
      <name val="ＭＳ ゴシック"/>
      <family val="3"/>
      <charset val="128"/>
    </font>
    <font>
      <sz val="10"/>
      <color theme="1"/>
      <name val="ＭＳ ゴシック"/>
      <family val="3"/>
      <charset val="128"/>
    </font>
    <font>
      <vertAlign val="superscript"/>
      <sz val="10"/>
      <color theme="1"/>
      <name val="ＭＳ ゴシック"/>
      <family val="3"/>
      <charset val="128"/>
    </font>
    <font>
      <sz val="9"/>
      <color theme="1"/>
      <name val="ＭＳ ゴシック"/>
      <family val="3"/>
      <charset val="128"/>
    </font>
    <font>
      <sz val="8"/>
      <color theme="1"/>
      <name val="ＭＳ ゴシック"/>
      <family val="3"/>
      <charset val="128"/>
    </font>
    <font>
      <sz val="8"/>
      <color theme="1"/>
      <name val="ＭＳ 明朝"/>
      <family val="1"/>
      <charset val="128"/>
    </font>
    <font>
      <u val="double"/>
      <sz val="8"/>
      <color theme="1"/>
      <name val="ＭＳ 明朝"/>
      <family val="1"/>
      <charset val="128"/>
    </font>
    <font>
      <u/>
      <sz val="8"/>
      <color theme="1"/>
      <name val="ＭＳ 明朝"/>
      <family val="1"/>
      <charset val="128"/>
    </font>
    <font>
      <sz val="6"/>
      <name val="ＭＳ Ｐゴシック"/>
      <family val="2"/>
      <charset val="128"/>
    </font>
    <font>
      <b/>
      <sz val="9"/>
      <color rgb="FFFF0000"/>
      <name val="ＭＳ ゴシック"/>
      <family val="3"/>
      <charset val="128"/>
    </font>
    <font>
      <b/>
      <sz val="11"/>
      <color rgb="FFFF0000"/>
      <name val="ＭＳ ゴシック"/>
      <family val="3"/>
      <charset val="128"/>
    </font>
  </fonts>
  <fills count="3">
    <fill>
      <patternFill patternType="none"/>
    </fill>
    <fill>
      <patternFill patternType="gray125"/>
    </fill>
    <fill>
      <patternFill patternType="solid">
        <fgColor theme="0" tint="-0.14999847407452621"/>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style="thin">
        <color indexed="64"/>
      </right>
      <top/>
      <bottom/>
      <diagonal/>
    </border>
  </borders>
  <cellStyleXfs count="1">
    <xf numFmtId="0" fontId="0" fillId="0" borderId="0">
      <alignment vertical="center"/>
    </xf>
  </cellStyleXfs>
  <cellXfs count="33">
    <xf numFmtId="0" fontId="0" fillId="0" borderId="0" xfId="0">
      <alignment vertical="center"/>
    </xf>
    <xf numFmtId="0" fontId="1" fillId="0" borderId="0" xfId="0" applyFont="1">
      <alignment vertical="center"/>
    </xf>
    <xf numFmtId="0" fontId="0" fillId="0" borderId="0" xfId="0" applyAlignment="1">
      <alignment horizontal="right" vertical="center"/>
    </xf>
    <xf numFmtId="0" fontId="1" fillId="0" borderId="1" xfId="0" applyFont="1" applyBorder="1" applyAlignment="1">
      <alignment horizontal="justify" vertical="center" wrapText="1"/>
    </xf>
    <xf numFmtId="0" fontId="1" fillId="0" borderId="2" xfId="0" applyFont="1" applyBorder="1" applyAlignment="1">
      <alignment horizontal="justify" vertical="center" wrapText="1"/>
    </xf>
    <xf numFmtId="0" fontId="2" fillId="2" borderId="1" xfId="0" applyFont="1" applyFill="1" applyBorder="1" applyAlignment="1">
      <alignment horizontal="justify" vertical="center" wrapText="1"/>
    </xf>
    <xf numFmtId="0" fontId="2" fillId="2" borderId="1" xfId="0" applyFont="1" applyFill="1" applyBorder="1" applyAlignment="1">
      <alignment horizontal="justify" vertical="center"/>
    </xf>
    <xf numFmtId="0" fontId="2"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176" fontId="1" fillId="0" borderId="1" xfId="0" applyNumberFormat="1" applyFont="1" applyBorder="1" applyAlignment="1">
      <alignment vertical="center" wrapText="1"/>
    </xf>
    <xf numFmtId="176" fontId="1" fillId="0" borderId="2" xfId="0" applyNumberFormat="1" applyFont="1" applyBorder="1" applyAlignment="1">
      <alignment vertical="center" wrapText="1"/>
    </xf>
    <xf numFmtId="177" fontId="1" fillId="0" borderId="1" xfId="0" applyNumberFormat="1" applyFont="1" applyBorder="1" applyAlignment="1">
      <alignment vertical="center" wrapText="1"/>
    </xf>
    <xf numFmtId="0" fontId="0" fillId="0" borderId="0" xfId="0" applyFill="1">
      <alignment vertical="center"/>
    </xf>
    <xf numFmtId="178" fontId="1" fillId="0" borderId="5" xfId="0" applyNumberFormat="1" applyFont="1" applyFill="1" applyBorder="1" applyAlignment="1">
      <alignment vertical="center" wrapText="1"/>
    </xf>
    <xf numFmtId="0" fontId="0" fillId="0" borderId="0" xfId="0" applyBorder="1">
      <alignment vertical="center"/>
    </xf>
    <xf numFmtId="177" fontId="1" fillId="2" borderId="1" xfId="0" applyNumberFormat="1" applyFont="1" applyFill="1" applyBorder="1" applyAlignment="1">
      <alignment vertical="center" wrapText="1"/>
    </xf>
    <xf numFmtId="176" fontId="1" fillId="2" borderId="2" xfId="0" applyNumberFormat="1" applyFont="1" applyFill="1" applyBorder="1" applyAlignment="1">
      <alignment vertical="center" wrapText="1"/>
    </xf>
    <xf numFmtId="178" fontId="1" fillId="2" borderId="1" xfId="0" applyNumberFormat="1" applyFont="1" applyFill="1" applyBorder="1" applyAlignment="1">
      <alignment vertical="center" wrapText="1"/>
    </xf>
    <xf numFmtId="176" fontId="1" fillId="2" borderId="1" xfId="0" applyNumberFormat="1" applyFont="1" applyFill="1" applyBorder="1" applyAlignment="1">
      <alignment vertical="center" wrapText="1"/>
    </xf>
    <xf numFmtId="177" fontId="11" fillId="0" borderId="1" xfId="0" applyNumberFormat="1" applyFont="1" applyBorder="1" applyAlignment="1">
      <alignment vertical="center" wrapText="1"/>
    </xf>
    <xf numFmtId="176" fontId="11" fillId="0" borderId="1" xfId="0" applyNumberFormat="1" applyFont="1" applyBorder="1" applyAlignment="1">
      <alignment vertical="center" wrapText="1"/>
    </xf>
    <xf numFmtId="0" fontId="1" fillId="2" borderId="2" xfId="0" applyFont="1" applyFill="1" applyBorder="1" applyAlignment="1">
      <alignment horizontal="justify" vertical="center" wrapText="1"/>
    </xf>
    <xf numFmtId="177" fontId="1" fillId="0" borderId="6" xfId="0" applyNumberFormat="1" applyFont="1" applyFill="1" applyBorder="1" applyAlignment="1">
      <alignment vertical="center" wrapText="1"/>
    </xf>
    <xf numFmtId="177" fontId="1" fillId="0" borderId="1" xfId="0" applyNumberFormat="1" applyFont="1" applyFill="1" applyBorder="1" applyAlignment="1">
      <alignment vertical="center" wrapText="1"/>
    </xf>
    <xf numFmtId="0" fontId="0" fillId="0" borderId="0" xfId="0" applyAlignment="1">
      <alignment vertical="center" wrapText="1"/>
    </xf>
    <xf numFmtId="0" fontId="6" fillId="0" borderId="0" xfId="0" applyFont="1" applyBorder="1" applyAlignment="1">
      <alignment horizontal="justify" vertical="center" wrapText="1"/>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1" fillId="2" borderId="1" xfId="0" applyFont="1" applyFill="1" applyBorder="1" applyAlignment="1">
      <alignment horizontal="justify" vertical="center" wrapText="1"/>
    </xf>
    <xf numFmtId="0" fontId="6" fillId="0" borderId="0" xfId="0" applyFont="1" applyBorder="1" applyAlignment="1">
      <alignment horizontal="left" vertical="center"/>
    </xf>
    <xf numFmtId="0" fontId="6" fillId="0" borderId="0" xfId="0" applyFont="1" applyBorder="1" applyAlignment="1">
      <alignment horizontal="left" vertical="center" wrapText="1"/>
    </xf>
  </cellXfs>
  <cellStyles count="1">
    <cellStyle name="標準" xfId="0" builtinId="0"/>
  </cellStyles>
  <dxfs count="0"/>
  <tableStyles count="0" defaultTableStyle="TableStyleMedium2" defaultPivotStyle="PivotStyleLight16"/>
  <colors>
    <mruColors>
      <color rgb="FF007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8</xdr:col>
      <xdr:colOff>666751</xdr:colOff>
      <xdr:row>6</xdr:row>
      <xdr:rowOff>266700</xdr:rowOff>
    </xdr:from>
    <xdr:to>
      <xdr:col>12</xdr:col>
      <xdr:colOff>59988</xdr:colOff>
      <xdr:row>11</xdr:row>
      <xdr:rowOff>191279</xdr:rowOff>
    </xdr:to>
    <xdr:sp macro="" textlink="">
      <xdr:nvSpPr>
        <xdr:cNvPr id="5" name="角丸四角形吹き出し 4"/>
        <xdr:cNvSpPr/>
      </xdr:nvSpPr>
      <xdr:spPr>
        <a:xfrm>
          <a:off x="13554076" y="1819275"/>
          <a:ext cx="2126912" cy="1562879"/>
        </a:xfrm>
        <a:prstGeom prst="wedgeRoundRectCallout">
          <a:avLst>
            <a:gd name="adj1" fmla="val -80506"/>
            <a:gd name="adj2" fmla="val 24737"/>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nchorCtr="0"/>
        <a:lstStyle/>
        <a:p>
          <a:pPr algn="l"/>
          <a:r>
            <a:rPr kumimoji="1" lang="ja-JP" altLang="en-US" sz="1100"/>
            <a:t>５年計画の場合</a:t>
          </a:r>
          <a:endParaRPr kumimoji="1" lang="en-US" altLang="ja-JP" sz="1100"/>
        </a:p>
        <a:p>
          <a:pPr algn="l"/>
          <a:r>
            <a:rPr kumimoji="1" lang="ja-JP" altLang="en-US" sz="1100"/>
            <a:t>　→　７．５％以上なら</a:t>
          </a:r>
          <a:r>
            <a:rPr kumimoji="1" lang="en-US" altLang="ja-JP" sz="1100"/>
            <a:t>OK</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t>３年計画の場合</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t>　→　４．５</a:t>
          </a:r>
          <a:r>
            <a:rPr kumimoji="1" lang="ja-JP" altLang="ja-JP" sz="1100">
              <a:solidFill>
                <a:schemeClr val="dk1"/>
              </a:solidFill>
              <a:effectLst/>
              <a:latin typeface="+mn-lt"/>
              <a:ea typeface="+mn-ea"/>
              <a:cs typeface="+mn-cs"/>
            </a:rPr>
            <a:t>％以上なら</a:t>
          </a:r>
          <a:r>
            <a:rPr kumimoji="1" lang="en-US" altLang="ja-JP" sz="1100">
              <a:solidFill>
                <a:schemeClr val="dk1"/>
              </a:solidFill>
              <a:effectLst/>
              <a:latin typeface="+mn-lt"/>
              <a:ea typeface="+mn-ea"/>
              <a:cs typeface="+mn-cs"/>
            </a:rPr>
            <a:t>OK</a:t>
          </a:r>
          <a:endParaRPr lang="ja-JP" altLang="ja-JP">
            <a:effectLst/>
          </a:endParaRPr>
        </a:p>
      </xdr:txBody>
    </xdr:sp>
    <xdr:clientData/>
  </xdr:twoCellAnchor>
  <xdr:twoCellAnchor>
    <xdr:from>
      <xdr:col>9</xdr:col>
      <xdr:colOff>9525</xdr:colOff>
      <xdr:row>11</xdr:row>
      <xdr:rowOff>375688</xdr:rowOff>
    </xdr:from>
    <xdr:to>
      <xdr:col>12</xdr:col>
      <xdr:colOff>88206</xdr:colOff>
      <xdr:row>15</xdr:row>
      <xdr:rowOff>323850</xdr:rowOff>
    </xdr:to>
    <xdr:sp macro="" textlink="">
      <xdr:nvSpPr>
        <xdr:cNvPr id="6" name="角丸四角形吹き出し 5"/>
        <xdr:cNvSpPr/>
      </xdr:nvSpPr>
      <xdr:spPr>
        <a:xfrm>
          <a:off x="13573125" y="3566563"/>
          <a:ext cx="2136081" cy="1586462"/>
        </a:xfrm>
        <a:prstGeom prst="wedgeRoundRectCallout">
          <a:avLst>
            <a:gd name="adj1" fmla="val -80928"/>
            <a:gd name="adj2" fmla="val 22714"/>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nchorCtr="0"/>
        <a:lstStyle/>
        <a:p>
          <a:pPr algn="l"/>
          <a:r>
            <a:rPr kumimoji="1" lang="ja-JP" altLang="en-US" sz="1100"/>
            <a:t>５年計画の場合</a:t>
          </a:r>
          <a:endParaRPr kumimoji="1" lang="en-US" altLang="ja-JP" sz="1100"/>
        </a:p>
        <a:p>
          <a:pPr algn="l"/>
          <a:r>
            <a:rPr kumimoji="1" lang="ja-JP" altLang="en-US" sz="1100"/>
            <a:t>　→　</a:t>
          </a:r>
          <a:r>
            <a:rPr kumimoji="1" lang="en-US" altLang="ja-JP" sz="1100"/>
            <a:t>15</a:t>
          </a:r>
          <a:r>
            <a:rPr kumimoji="1" lang="ja-JP" altLang="ja-JP" sz="1100">
              <a:solidFill>
                <a:schemeClr val="dk1"/>
              </a:solidFill>
              <a:effectLst/>
              <a:latin typeface="+mn-lt"/>
              <a:ea typeface="+mn-ea"/>
              <a:cs typeface="+mn-cs"/>
            </a:rPr>
            <a:t>％</a:t>
          </a:r>
          <a:r>
            <a:rPr kumimoji="1" lang="ja-JP" altLang="en-US" sz="1100"/>
            <a:t>以上なら</a:t>
          </a:r>
          <a:r>
            <a:rPr kumimoji="1" lang="en-US" altLang="ja-JP" sz="1100"/>
            <a:t>OK</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t>３年計画の場合</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t>　→　</a:t>
          </a:r>
          <a:r>
            <a:rPr kumimoji="1" lang="en-US" altLang="ja-JP" sz="1100"/>
            <a:t>9</a:t>
          </a:r>
          <a:r>
            <a:rPr kumimoji="1" lang="ja-JP" altLang="ja-JP" sz="1100">
              <a:solidFill>
                <a:schemeClr val="dk1"/>
              </a:solidFill>
              <a:effectLst/>
              <a:latin typeface="+mn-lt"/>
              <a:ea typeface="+mn-ea"/>
              <a:cs typeface="+mn-cs"/>
            </a:rPr>
            <a:t>％以上なら</a:t>
          </a:r>
          <a:r>
            <a:rPr kumimoji="1" lang="en-US" altLang="ja-JP" sz="1100">
              <a:solidFill>
                <a:schemeClr val="dk1"/>
              </a:solidFill>
              <a:effectLst/>
              <a:latin typeface="+mn-lt"/>
              <a:ea typeface="+mn-ea"/>
              <a:cs typeface="+mn-cs"/>
            </a:rPr>
            <a:t>OK</a:t>
          </a:r>
          <a:endParaRPr lang="ja-JP" altLang="ja-JP">
            <a:effectLst/>
          </a:endParaRPr>
        </a:p>
      </xdr:txBody>
    </xdr:sp>
    <xdr:clientData/>
  </xdr:twoCellAnchor>
  <xdr:twoCellAnchor>
    <xdr:from>
      <xdr:col>1</xdr:col>
      <xdr:colOff>258536</xdr:colOff>
      <xdr:row>0</xdr:row>
      <xdr:rowOff>54429</xdr:rowOff>
    </xdr:from>
    <xdr:to>
      <xdr:col>1</xdr:col>
      <xdr:colOff>1401536</xdr:colOff>
      <xdr:row>0</xdr:row>
      <xdr:rowOff>625929</xdr:rowOff>
    </xdr:to>
    <xdr:sp macro="" textlink="">
      <xdr:nvSpPr>
        <xdr:cNvPr id="2" name="角丸四角形 1"/>
        <xdr:cNvSpPr/>
      </xdr:nvSpPr>
      <xdr:spPr>
        <a:xfrm>
          <a:off x="938893" y="54429"/>
          <a:ext cx="1143000" cy="571500"/>
        </a:xfrm>
        <a:prstGeom prst="roundRect">
          <a:avLst/>
        </a:prstGeom>
        <a:ln w="3810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ctr"/>
          <a:r>
            <a:rPr kumimoji="1" lang="ja-JP" altLang="en-US" sz="1800" b="1"/>
            <a:t>判定表</a:t>
          </a:r>
          <a:endParaRPr kumimoji="1" lang="ja-JP" altLang="en-US" sz="1100" b="1"/>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52187</xdr:colOff>
      <xdr:row>1</xdr:row>
      <xdr:rowOff>-1</xdr:rowOff>
    </xdr:from>
    <xdr:to>
      <xdr:col>6</xdr:col>
      <xdr:colOff>1162050</xdr:colOff>
      <xdr:row>7</xdr:row>
      <xdr:rowOff>104057</xdr:rowOff>
    </xdr:to>
    <xdr:sp macro="" textlink="">
      <xdr:nvSpPr>
        <xdr:cNvPr id="2" name="角丸四角形吹き出し 1"/>
        <xdr:cNvSpPr/>
      </xdr:nvSpPr>
      <xdr:spPr>
        <a:xfrm>
          <a:off x="2814437" y="309562"/>
          <a:ext cx="3538738" cy="1961433"/>
        </a:xfrm>
        <a:prstGeom prst="wedgeRoundRectCallout">
          <a:avLst>
            <a:gd name="adj1" fmla="val 20160"/>
            <a:gd name="adj2" fmla="val 107866"/>
            <a:gd name="adj3" fmla="val 16667"/>
          </a:avLst>
        </a:prstGeom>
        <a:solidFill>
          <a:srgbClr val="FFFF00"/>
        </a:solidFill>
        <a:ln>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200"/>
            <a:t>直近の前年度期末の決算書（又は確定申告書）から転記してください。</a:t>
          </a:r>
          <a:endParaRPr kumimoji="1" lang="en-US" altLang="ja-JP" sz="1200"/>
        </a:p>
        <a:p>
          <a:pPr algn="l"/>
          <a:r>
            <a:rPr kumimoji="1" lang="ja-JP" altLang="en-US" sz="1200"/>
            <a:t>決算日～法人税申告期限の期間中に事業計画書等を提出する場合は見込みを入力してください。</a:t>
          </a:r>
        </a:p>
      </xdr:txBody>
    </xdr:sp>
    <xdr:clientData/>
  </xdr:twoCellAnchor>
  <xdr:twoCellAnchor>
    <xdr:from>
      <xdr:col>5</xdr:col>
      <xdr:colOff>1680882</xdr:colOff>
      <xdr:row>11</xdr:row>
      <xdr:rowOff>272141</xdr:rowOff>
    </xdr:from>
    <xdr:to>
      <xdr:col>7</xdr:col>
      <xdr:colOff>33618</xdr:colOff>
      <xdr:row>15</xdr:row>
      <xdr:rowOff>22411</xdr:rowOff>
    </xdr:to>
    <xdr:sp macro="" textlink="">
      <xdr:nvSpPr>
        <xdr:cNvPr id="3" name="角丸四角形 2"/>
        <xdr:cNvSpPr/>
      </xdr:nvSpPr>
      <xdr:spPr>
        <a:xfrm>
          <a:off x="5082668" y="3374570"/>
          <a:ext cx="1836164" cy="1247055"/>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1680882</xdr:colOff>
      <xdr:row>18</xdr:row>
      <xdr:rowOff>27214</xdr:rowOff>
    </xdr:from>
    <xdr:to>
      <xdr:col>7</xdr:col>
      <xdr:colOff>33618</xdr:colOff>
      <xdr:row>18</xdr:row>
      <xdr:rowOff>367393</xdr:rowOff>
    </xdr:to>
    <xdr:sp macro="" textlink="">
      <xdr:nvSpPr>
        <xdr:cNvPr id="4" name="角丸四角形 3"/>
        <xdr:cNvSpPr/>
      </xdr:nvSpPr>
      <xdr:spPr>
        <a:xfrm>
          <a:off x="5082668" y="5442857"/>
          <a:ext cx="1836164" cy="340179"/>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1680882</xdr:colOff>
      <xdr:row>19</xdr:row>
      <xdr:rowOff>51953</xdr:rowOff>
    </xdr:from>
    <xdr:to>
      <xdr:col>7</xdr:col>
      <xdr:colOff>33618</xdr:colOff>
      <xdr:row>20</xdr:row>
      <xdr:rowOff>0</xdr:rowOff>
    </xdr:to>
    <xdr:sp macro="" textlink="">
      <xdr:nvSpPr>
        <xdr:cNvPr id="5" name="角丸四角形 4"/>
        <xdr:cNvSpPr/>
      </xdr:nvSpPr>
      <xdr:spPr>
        <a:xfrm>
          <a:off x="5082668" y="5875810"/>
          <a:ext cx="1836164" cy="356261"/>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1692088</xdr:colOff>
      <xdr:row>22</xdr:row>
      <xdr:rowOff>7130</xdr:rowOff>
    </xdr:from>
    <xdr:to>
      <xdr:col>8</xdr:col>
      <xdr:colOff>44824</xdr:colOff>
      <xdr:row>22</xdr:row>
      <xdr:rowOff>383402</xdr:rowOff>
    </xdr:to>
    <xdr:sp macro="" textlink="">
      <xdr:nvSpPr>
        <xdr:cNvPr id="6" name="角丸四角形 5"/>
        <xdr:cNvSpPr/>
      </xdr:nvSpPr>
      <xdr:spPr>
        <a:xfrm>
          <a:off x="6858000" y="7134071"/>
          <a:ext cx="1848971" cy="376272"/>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0</xdr:colOff>
      <xdr:row>11</xdr:row>
      <xdr:rowOff>256534</xdr:rowOff>
    </xdr:from>
    <xdr:to>
      <xdr:col>5</xdr:col>
      <xdr:colOff>23812</xdr:colOff>
      <xdr:row>22</xdr:row>
      <xdr:rowOff>309562</xdr:rowOff>
    </xdr:to>
    <xdr:sp macro="" textlink="">
      <xdr:nvSpPr>
        <xdr:cNvPr id="7" name="角丸四角形吹き出し 6"/>
        <xdr:cNvSpPr/>
      </xdr:nvSpPr>
      <xdr:spPr>
        <a:xfrm>
          <a:off x="0" y="3399784"/>
          <a:ext cx="3452812" cy="4415478"/>
        </a:xfrm>
        <a:prstGeom prst="wedgeRoundRectCallout">
          <a:avLst>
            <a:gd name="adj1" fmla="val 94583"/>
            <a:gd name="adj2" fmla="val 10200"/>
            <a:gd name="adj3" fmla="val 16667"/>
          </a:avLst>
        </a:prstGeom>
        <a:solidFill>
          <a:srgbClr val="FFFF00"/>
        </a:solidFill>
        <a:ln>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200"/>
            <a:t>この人件費に含まれる主な勘定科目として、次のような内容が考えられます。</a:t>
          </a:r>
          <a:endParaRPr kumimoji="1" lang="en-US" altLang="ja-JP" sz="1200"/>
        </a:p>
        <a:p>
          <a:pPr algn="l"/>
          <a:r>
            <a:rPr kumimoji="1" lang="en-US" altLang="ja-JP" sz="1200"/>
            <a:t>【</a:t>
          </a:r>
          <a:r>
            <a:rPr kumimoji="1" lang="ja-JP" altLang="en-US" sz="1200"/>
            <a:t>一般管理費</a:t>
          </a:r>
          <a:r>
            <a:rPr kumimoji="1" lang="en-US" altLang="ja-JP" sz="1200"/>
            <a:t>】</a:t>
          </a:r>
        </a:p>
        <a:p>
          <a:pPr algn="l"/>
          <a:r>
            <a:rPr kumimoji="1" lang="ja-JP" altLang="en-US" sz="1200"/>
            <a:t>　・役員報酬　　・従業員給与</a:t>
          </a:r>
          <a:endParaRPr kumimoji="1" lang="en-US" altLang="ja-JP" sz="1200"/>
        </a:p>
        <a:p>
          <a:pPr algn="l"/>
          <a:r>
            <a:rPr kumimoji="1" lang="ja-JP" altLang="en-US" sz="1200"/>
            <a:t>　・賞与　　　　・賞与引当金繰入れ</a:t>
          </a:r>
          <a:endParaRPr kumimoji="1" lang="en-US" altLang="ja-JP" sz="1200"/>
        </a:p>
        <a:p>
          <a:pPr algn="l"/>
          <a:r>
            <a:rPr kumimoji="1" lang="ja-JP" altLang="en-US" sz="1200"/>
            <a:t>　・法定福利費　・福利厚生費</a:t>
          </a:r>
          <a:endParaRPr kumimoji="1" lang="en-US" altLang="ja-JP" sz="1200"/>
        </a:p>
        <a:p>
          <a:pPr algn="l"/>
          <a:r>
            <a:rPr kumimoji="1" lang="ja-JP" altLang="en-US" sz="1200"/>
            <a:t>　・退職金　　</a:t>
          </a:r>
          <a:endParaRPr kumimoji="1" lang="en-US" altLang="ja-JP" sz="1200"/>
        </a:p>
        <a:p>
          <a:pPr algn="l"/>
          <a:r>
            <a:rPr kumimoji="1" lang="ja-JP" altLang="en-US" sz="1200"/>
            <a:t>　・退職給与引当金繰入れ　　　等</a:t>
          </a:r>
          <a:endParaRPr kumimoji="1" lang="en-US" altLang="ja-JP" sz="1200"/>
        </a:p>
        <a:p>
          <a:pPr algn="l"/>
          <a:endParaRPr kumimoji="1" lang="en-US" altLang="ja-JP" sz="1200"/>
        </a:p>
        <a:p>
          <a:pPr algn="l"/>
          <a:r>
            <a:rPr kumimoji="1" lang="en-US" altLang="ja-JP" sz="1200"/>
            <a:t>【</a:t>
          </a:r>
          <a:r>
            <a:rPr kumimoji="1" lang="ja-JP" altLang="en-US" sz="1200"/>
            <a:t>売上原価</a:t>
          </a:r>
          <a:r>
            <a:rPr kumimoji="1" lang="en-US" altLang="ja-JP" sz="1200"/>
            <a:t>】</a:t>
          </a:r>
        </a:p>
        <a:p>
          <a:pPr algn="l"/>
          <a:r>
            <a:rPr kumimoji="1" lang="ja-JP" altLang="en-US" sz="1200"/>
            <a:t>　・労務費（福利厚生費、退職金等</a:t>
          </a:r>
          <a:endParaRPr kumimoji="1" lang="en-US" altLang="ja-JP" sz="1200"/>
        </a:p>
        <a:p>
          <a:pPr algn="l"/>
          <a:r>
            <a:rPr kumimoji="1" lang="ja-JP" altLang="en-US" sz="1200"/>
            <a:t>　　を含んだもの）</a:t>
          </a:r>
          <a:endParaRPr kumimoji="1" lang="en-US" altLang="ja-JP" sz="1200"/>
        </a:p>
      </xdr:txBody>
    </xdr:sp>
    <xdr:clientData/>
  </xdr:twoCellAnchor>
  <xdr:twoCellAnchor>
    <xdr:from>
      <xdr:col>7</xdr:col>
      <xdr:colOff>481453</xdr:colOff>
      <xdr:row>17</xdr:row>
      <xdr:rowOff>23812</xdr:rowOff>
    </xdr:from>
    <xdr:to>
      <xdr:col>8</xdr:col>
      <xdr:colOff>900546</xdr:colOff>
      <xdr:row>19</xdr:row>
      <xdr:rowOff>277091</xdr:rowOff>
    </xdr:to>
    <xdr:sp macro="" textlink="">
      <xdr:nvSpPr>
        <xdr:cNvPr id="8" name="角丸四角形吹き出し 7"/>
        <xdr:cNvSpPr/>
      </xdr:nvSpPr>
      <xdr:spPr>
        <a:xfrm>
          <a:off x="7410891" y="5072062"/>
          <a:ext cx="2157405" cy="1062904"/>
        </a:xfrm>
        <a:prstGeom prst="wedgeRoundRectCallout">
          <a:avLst>
            <a:gd name="adj1" fmla="val -71874"/>
            <a:gd name="adj2" fmla="val 46160"/>
            <a:gd name="adj3" fmla="val 16667"/>
          </a:avLst>
        </a:prstGeom>
        <a:solidFill>
          <a:srgbClr val="FFFF00"/>
        </a:solidFill>
        <a:ln>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nchorCtr="0"/>
        <a:lstStyle/>
        <a:p>
          <a:pPr algn="l"/>
          <a:r>
            <a:rPr kumimoji="1" lang="ja-JP" altLang="en-US" sz="1200"/>
            <a:t>決算書（確定申告書）上の減価償却費を記入してください</a:t>
          </a:r>
          <a:endParaRPr kumimoji="1" lang="en-US" altLang="ja-JP" sz="1200"/>
        </a:p>
      </xdr:txBody>
    </xdr:sp>
    <xdr:clientData/>
  </xdr:twoCellAnchor>
  <xdr:twoCellAnchor>
    <xdr:from>
      <xdr:col>7</xdr:col>
      <xdr:colOff>754877</xdr:colOff>
      <xdr:row>27</xdr:row>
      <xdr:rowOff>312964</xdr:rowOff>
    </xdr:from>
    <xdr:to>
      <xdr:col>9</xdr:col>
      <xdr:colOff>117981</xdr:colOff>
      <xdr:row>35</xdr:row>
      <xdr:rowOff>0</xdr:rowOff>
    </xdr:to>
    <xdr:sp macro="" textlink="">
      <xdr:nvSpPr>
        <xdr:cNvPr id="9" name="角丸四角形吹き出し 8"/>
        <xdr:cNvSpPr/>
      </xdr:nvSpPr>
      <xdr:spPr>
        <a:xfrm>
          <a:off x="7640091" y="8694964"/>
          <a:ext cx="2846533" cy="1374322"/>
        </a:xfrm>
        <a:prstGeom prst="wedgeRoundRectCallout">
          <a:avLst>
            <a:gd name="adj1" fmla="val -22141"/>
            <a:gd name="adj2" fmla="val -142685"/>
            <a:gd name="adj3" fmla="val 16667"/>
          </a:avLst>
        </a:prstGeom>
        <a:solidFill>
          <a:srgbClr val="FFFF00"/>
        </a:solidFill>
        <a:ln>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200"/>
            <a:t>補助事業実施年度における会社全体での設備の取得価額の合計額を記入してください。</a:t>
          </a:r>
        </a:p>
      </xdr:txBody>
    </xdr:sp>
    <xdr:clientData/>
  </xdr:twoCellAnchor>
  <xdr:twoCellAnchor>
    <xdr:from>
      <xdr:col>6</xdr:col>
      <xdr:colOff>1567334</xdr:colOff>
      <xdr:row>1</xdr:row>
      <xdr:rowOff>23812</xdr:rowOff>
    </xdr:from>
    <xdr:to>
      <xdr:col>8</xdr:col>
      <xdr:colOff>1404936</xdr:colOff>
      <xdr:row>5</xdr:row>
      <xdr:rowOff>272145</xdr:rowOff>
    </xdr:to>
    <xdr:sp macro="" textlink="">
      <xdr:nvSpPr>
        <xdr:cNvPr id="10" name="角丸四角形吹き出し 9"/>
        <xdr:cNvSpPr/>
      </xdr:nvSpPr>
      <xdr:spPr>
        <a:xfrm>
          <a:off x="6780107" y="335539"/>
          <a:ext cx="3335874" cy="1495242"/>
        </a:xfrm>
        <a:prstGeom prst="wedgeRoundRectCallout">
          <a:avLst>
            <a:gd name="adj1" fmla="val -21794"/>
            <a:gd name="adj2" fmla="val 102082"/>
            <a:gd name="adj3" fmla="val 16667"/>
          </a:avLst>
        </a:prstGeom>
        <a:solidFill>
          <a:srgbClr val="FFFF00"/>
        </a:solidFill>
        <a:ln>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200"/>
            <a:t>直近期末の１年後で補助金事業を実施した年度の決算（計画）</a:t>
          </a:r>
          <a:endParaRPr kumimoji="1" lang="en-US" altLang="ja-JP" sz="1200"/>
        </a:p>
        <a:p>
          <a:pPr algn="l"/>
          <a:r>
            <a:rPr kumimoji="1" lang="ja-JP" altLang="en-US" sz="1200"/>
            <a:t>（</a:t>
          </a:r>
          <a:r>
            <a:rPr kumimoji="1" lang="en-US" altLang="ja-JP" sz="1200"/>
            <a:t>※</a:t>
          </a:r>
          <a:r>
            <a:rPr kumimoji="1" lang="ja-JP" altLang="en-US" sz="1200"/>
            <a:t>今後一番最初にやってくる期末）</a:t>
          </a:r>
        </a:p>
      </xdr:txBody>
    </xdr:sp>
    <xdr:clientData/>
  </xdr:twoCellAnchor>
  <xdr:twoCellAnchor>
    <xdr:from>
      <xdr:col>7</xdr:col>
      <xdr:colOff>7203</xdr:colOff>
      <xdr:row>11</xdr:row>
      <xdr:rowOff>270542</xdr:rowOff>
    </xdr:from>
    <xdr:to>
      <xdr:col>11</xdr:col>
      <xdr:colOff>1714499</xdr:colOff>
      <xdr:row>22</xdr:row>
      <xdr:rowOff>13607</xdr:rowOff>
    </xdr:to>
    <xdr:sp macro="" textlink="">
      <xdr:nvSpPr>
        <xdr:cNvPr id="11" name="角丸四角形 10"/>
        <xdr:cNvSpPr/>
      </xdr:nvSpPr>
      <xdr:spPr>
        <a:xfrm>
          <a:off x="6892417" y="3372971"/>
          <a:ext cx="8674153" cy="3689136"/>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97763</xdr:colOff>
      <xdr:row>2</xdr:row>
      <xdr:rowOff>190500</xdr:rowOff>
    </xdr:from>
    <xdr:to>
      <xdr:col>11</xdr:col>
      <xdr:colOff>119062</xdr:colOff>
      <xdr:row>8</xdr:row>
      <xdr:rowOff>133600</xdr:rowOff>
    </xdr:to>
    <xdr:sp macro="" textlink="">
      <xdr:nvSpPr>
        <xdr:cNvPr id="12" name="角丸四角形吹き出し 11"/>
        <xdr:cNvSpPr/>
      </xdr:nvSpPr>
      <xdr:spPr>
        <a:xfrm>
          <a:off x="10503826" y="809625"/>
          <a:ext cx="3497924" cy="1800475"/>
        </a:xfrm>
        <a:prstGeom prst="wedgeRoundRectCallout">
          <a:avLst>
            <a:gd name="adj1" fmla="val -20518"/>
            <a:gd name="adj2" fmla="val 94962"/>
            <a:gd name="adj3" fmla="val 16667"/>
          </a:avLst>
        </a:prstGeom>
        <a:solidFill>
          <a:srgbClr val="FFFF00"/>
        </a:solidFill>
        <a:ln>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200"/>
            <a:t>３～５年間で達成する目標値を記入</a:t>
          </a:r>
          <a:endParaRPr kumimoji="1" lang="en-US" altLang="ja-JP" sz="1200"/>
        </a:p>
        <a:p>
          <a:pPr algn="l"/>
          <a:r>
            <a:rPr kumimoji="1" lang="ja-JP" altLang="en-US" sz="1200"/>
            <a:t>してください。</a:t>
          </a:r>
          <a:endParaRPr kumimoji="1" lang="en-US" altLang="ja-JP" sz="1200"/>
        </a:p>
        <a:p>
          <a:pPr algn="l"/>
          <a:r>
            <a:rPr kumimoji="1" lang="ja-JP" altLang="en-US" sz="1200"/>
            <a:t>３年計画の場合、４年後、５年後は</a:t>
          </a:r>
          <a:endParaRPr kumimoji="1" lang="en-US" altLang="ja-JP" sz="1200"/>
        </a:p>
        <a:p>
          <a:pPr algn="l"/>
          <a:r>
            <a:rPr kumimoji="1" lang="ja-JP" altLang="en-US" sz="1200"/>
            <a:t>記載不要です。</a:t>
          </a:r>
        </a:p>
      </xdr:txBody>
    </xdr:sp>
    <xdr:clientData/>
  </xdr:twoCellAnchor>
  <xdr:twoCellAnchor>
    <xdr:from>
      <xdr:col>8</xdr:col>
      <xdr:colOff>1708096</xdr:colOff>
      <xdr:row>21</xdr:row>
      <xdr:rowOff>38346</xdr:rowOff>
    </xdr:from>
    <xdr:to>
      <xdr:col>10</xdr:col>
      <xdr:colOff>60832</xdr:colOff>
      <xdr:row>21</xdr:row>
      <xdr:rowOff>394607</xdr:rowOff>
    </xdr:to>
    <xdr:sp macro="" textlink="">
      <xdr:nvSpPr>
        <xdr:cNvPr id="19" name="角丸四角形 18"/>
        <xdr:cNvSpPr/>
      </xdr:nvSpPr>
      <xdr:spPr>
        <a:xfrm>
          <a:off x="10335025" y="6678632"/>
          <a:ext cx="1836164" cy="356261"/>
        </a:xfrm>
        <a:prstGeom prst="roundRect">
          <a:avLst/>
        </a:prstGeom>
        <a:noFill/>
        <a:ln w="3810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1708097</xdr:colOff>
      <xdr:row>21</xdr:row>
      <xdr:rowOff>51952</xdr:rowOff>
    </xdr:from>
    <xdr:to>
      <xdr:col>12</xdr:col>
      <xdr:colOff>60832</xdr:colOff>
      <xdr:row>21</xdr:row>
      <xdr:rowOff>408213</xdr:rowOff>
    </xdr:to>
    <xdr:sp macro="" textlink="">
      <xdr:nvSpPr>
        <xdr:cNvPr id="20" name="角丸四角形 19"/>
        <xdr:cNvSpPr/>
      </xdr:nvSpPr>
      <xdr:spPr>
        <a:xfrm>
          <a:off x="13818454" y="6692238"/>
          <a:ext cx="1836164" cy="356261"/>
        </a:xfrm>
        <a:prstGeom prst="roundRect">
          <a:avLst/>
        </a:prstGeom>
        <a:noFill/>
        <a:ln w="3810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822913</xdr:colOff>
      <xdr:row>27</xdr:row>
      <xdr:rowOff>138546</xdr:rowOff>
    </xdr:from>
    <xdr:to>
      <xdr:col>12</xdr:col>
      <xdr:colOff>95250</xdr:colOff>
      <xdr:row>35</xdr:row>
      <xdr:rowOff>108857</xdr:rowOff>
    </xdr:to>
    <xdr:sp macro="" textlink="">
      <xdr:nvSpPr>
        <xdr:cNvPr id="21" name="角丸四角形吹き出し 20"/>
        <xdr:cNvSpPr/>
      </xdr:nvSpPr>
      <xdr:spPr>
        <a:xfrm>
          <a:off x="11228976" y="8568171"/>
          <a:ext cx="4487274" cy="1613374"/>
        </a:xfrm>
        <a:prstGeom prst="wedgeRoundRectCallout">
          <a:avLst>
            <a:gd name="adj1" fmla="val -24053"/>
            <a:gd name="adj2" fmla="val -34478"/>
            <a:gd name="adj3" fmla="val 16667"/>
          </a:avLst>
        </a:prstGeom>
        <a:solidFill>
          <a:srgbClr val="0070C0"/>
        </a:solidFill>
        <a:ln>
          <a:solidFill>
            <a:srgbClr val="0070C0"/>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nchorCtr="0"/>
        <a:lstStyle/>
        <a:p>
          <a:pPr algn="l"/>
          <a:r>
            <a:rPr kumimoji="1" lang="ja-JP" altLang="en-US" sz="1200" b="1">
              <a:solidFill>
                <a:schemeClr val="bg1"/>
              </a:solidFill>
            </a:rPr>
            <a:t>３年計画の場合、直近期末から</a:t>
          </a:r>
          <a:r>
            <a:rPr kumimoji="1" lang="en-US" altLang="ja-JP" sz="1200" b="1">
              <a:solidFill>
                <a:schemeClr val="bg1"/>
              </a:solidFill>
            </a:rPr>
            <a:t>3</a:t>
          </a:r>
          <a:r>
            <a:rPr kumimoji="1" lang="ja-JP" altLang="en-US" sz="1200" b="1">
              <a:solidFill>
                <a:schemeClr val="bg1"/>
              </a:solidFill>
            </a:rPr>
            <a:t>年間で</a:t>
          </a:r>
          <a:endParaRPr kumimoji="1" lang="en-US" altLang="ja-JP" sz="1200" b="1">
            <a:solidFill>
              <a:schemeClr val="bg1"/>
            </a:solidFill>
          </a:endParaRPr>
        </a:p>
        <a:p>
          <a:pPr algn="l"/>
          <a:r>
            <a:rPr kumimoji="1" lang="ja-JP" altLang="en-US" sz="1200" b="1">
              <a:solidFill>
                <a:schemeClr val="bg1"/>
              </a:solidFill>
            </a:rPr>
            <a:t>・給与支払総額の年率４．５％</a:t>
          </a:r>
          <a:r>
            <a:rPr kumimoji="1" lang="ja-JP" altLang="ja-JP" sz="1100" b="1">
              <a:solidFill>
                <a:schemeClr val="bg1"/>
              </a:solidFill>
              <a:effectLst/>
              <a:latin typeface="+mn-lt"/>
              <a:ea typeface="+mn-ea"/>
              <a:cs typeface="+mn-cs"/>
            </a:rPr>
            <a:t>（年平均</a:t>
          </a:r>
          <a:r>
            <a:rPr kumimoji="1" lang="ja-JP" altLang="en-US" sz="1100" b="1">
              <a:solidFill>
                <a:schemeClr val="bg1"/>
              </a:solidFill>
              <a:effectLst/>
              <a:latin typeface="+mn-lt"/>
              <a:ea typeface="+mn-ea"/>
              <a:cs typeface="+mn-cs"/>
            </a:rPr>
            <a:t>１．５％）</a:t>
          </a:r>
          <a:r>
            <a:rPr kumimoji="1" lang="ja-JP" altLang="en-US" sz="1200" b="1">
              <a:solidFill>
                <a:schemeClr val="bg1"/>
              </a:solidFill>
            </a:rPr>
            <a:t>以上</a:t>
          </a:r>
          <a:endParaRPr kumimoji="1" lang="en-US" altLang="ja-JP" sz="1200" b="1">
            <a:solidFill>
              <a:schemeClr val="bg1"/>
            </a:solidFill>
          </a:endParaRPr>
        </a:p>
        <a:p>
          <a:pPr algn="l"/>
          <a:r>
            <a:rPr kumimoji="1" lang="ja-JP" altLang="en-US" sz="1200" b="1">
              <a:solidFill>
                <a:schemeClr val="bg1"/>
              </a:solidFill>
            </a:rPr>
            <a:t>・付加価値額の年率９％（年平均３％）以上</a:t>
          </a:r>
          <a:endParaRPr kumimoji="1" lang="en-US" altLang="ja-JP" sz="1200" b="1">
            <a:solidFill>
              <a:schemeClr val="bg1"/>
            </a:solidFill>
          </a:endParaRPr>
        </a:p>
        <a:p>
          <a:pPr algn="l"/>
          <a:r>
            <a:rPr kumimoji="1" lang="ja-JP" altLang="en-US" sz="1200" b="1">
              <a:solidFill>
                <a:schemeClr val="bg1"/>
              </a:solidFill>
            </a:rPr>
            <a:t>のそれぞれの向上を達成している必要があります。</a:t>
          </a:r>
        </a:p>
      </xdr:txBody>
    </xdr:sp>
    <xdr:clientData/>
  </xdr:twoCellAnchor>
  <xdr:twoCellAnchor>
    <xdr:from>
      <xdr:col>8</xdr:col>
      <xdr:colOff>1708096</xdr:colOff>
      <xdr:row>17</xdr:row>
      <xdr:rowOff>51953</xdr:rowOff>
    </xdr:from>
    <xdr:to>
      <xdr:col>10</xdr:col>
      <xdr:colOff>60832</xdr:colOff>
      <xdr:row>18</xdr:row>
      <xdr:rowOff>0</xdr:rowOff>
    </xdr:to>
    <xdr:sp macro="" textlink="">
      <xdr:nvSpPr>
        <xdr:cNvPr id="23" name="角丸四角形 22"/>
        <xdr:cNvSpPr/>
      </xdr:nvSpPr>
      <xdr:spPr>
        <a:xfrm>
          <a:off x="10335025" y="5059382"/>
          <a:ext cx="1836164" cy="356261"/>
        </a:xfrm>
        <a:prstGeom prst="roundRect">
          <a:avLst/>
        </a:prstGeom>
        <a:noFill/>
        <a:ln w="3810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1708097</xdr:colOff>
      <xdr:row>17</xdr:row>
      <xdr:rowOff>65559</xdr:rowOff>
    </xdr:from>
    <xdr:to>
      <xdr:col>12</xdr:col>
      <xdr:colOff>60832</xdr:colOff>
      <xdr:row>18</xdr:row>
      <xdr:rowOff>13606</xdr:rowOff>
    </xdr:to>
    <xdr:sp macro="" textlink="">
      <xdr:nvSpPr>
        <xdr:cNvPr id="24" name="角丸四角形 23"/>
        <xdr:cNvSpPr/>
      </xdr:nvSpPr>
      <xdr:spPr>
        <a:xfrm>
          <a:off x="13818454" y="5072988"/>
          <a:ext cx="1836164" cy="356261"/>
        </a:xfrm>
        <a:prstGeom prst="roundRect">
          <a:avLst/>
        </a:prstGeom>
        <a:noFill/>
        <a:ln w="3810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endParaRPr kumimoji="1" lang="ja-JP" altLang="en-US" sz="1100"/>
        </a:p>
      </xdr:txBody>
    </xdr:sp>
    <xdr:clientData/>
  </xdr:twoCellAnchor>
  <xdr:twoCellAnchor>
    <xdr:from>
      <xdr:col>9</xdr:col>
      <xdr:colOff>883229</xdr:colOff>
      <xdr:row>17</xdr:row>
      <xdr:rowOff>259774</xdr:rowOff>
    </xdr:from>
    <xdr:to>
      <xdr:col>10</xdr:col>
      <xdr:colOff>467591</xdr:colOff>
      <xdr:row>27</xdr:row>
      <xdr:rowOff>225137</xdr:rowOff>
    </xdr:to>
    <xdr:cxnSp macro="">
      <xdr:nvCxnSpPr>
        <xdr:cNvPr id="26" name="直線矢印コネクタ 25"/>
        <xdr:cNvCxnSpPr/>
      </xdr:nvCxnSpPr>
      <xdr:spPr>
        <a:xfrm flipH="1" flipV="1">
          <a:off x="11343411" y="5385956"/>
          <a:ext cx="1333498" cy="3359726"/>
        </a:xfrm>
        <a:prstGeom prst="straightConnector1">
          <a:avLst/>
        </a:prstGeom>
        <a:ln w="38100">
          <a:solidFill>
            <a:srgbClr val="0070C0"/>
          </a:solidFill>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9</xdr:col>
      <xdr:colOff>1004454</xdr:colOff>
      <xdr:row>21</xdr:row>
      <xdr:rowOff>259773</xdr:rowOff>
    </xdr:from>
    <xdr:to>
      <xdr:col>10</xdr:col>
      <xdr:colOff>450274</xdr:colOff>
      <xdr:row>27</xdr:row>
      <xdr:rowOff>173183</xdr:rowOff>
    </xdr:to>
    <xdr:cxnSp macro="">
      <xdr:nvCxnSpPr>
        <xdr:cNvPr id="27" name="直線矢印コネクタ 26"/>
        <xdr:cNvCxnSpPr/>
      </xdr:nvCxnSpPr>
      <xdr:spPr>
        <a:xfrm flipH="1" flipV="1">
          <a:off x="11464636" y="7048500"/>
          <a:ext cx="1194956" cy="1645228"/>
        </a:xfrm>
        <a:prstGeom prst="straightConnector1">
          <a:avLst/>
        </a:prstGeom>
        <a:ln w="38100">
          <a:solidFill>
            <a:srgbClr val="0070C0"/>
          </a:solidFill>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13</xdr:col>
      <xdr:colOff>238125</xdr:colOff>
      <xdr:row>17</xdr:row>
      <xdr:rowOff>183586</xdr:rowOff>
    </xdr:from>
    <xdr:to>
      <xdr:col>19</xdr:col>
      <xdr:colOff>415638</xdr:colOff>
      <xdr:row>22</xdr:row>
      <xdr:rowOff>30306</xdr:rowOff>
    </xdr:to>
    <xdr:sp macro="" textlink="">
      <xdr:nvSpPr>
        <xdr:cNvPr id="36" name="角丸四角形吹き出し 35"/>
        <xdr:cNvSpPr/>
      </xdr:nvSpPr>
      <xdr:spPr>
        <a:xfrm>
          <a:off x="16549688" y="5231836"/>
          <a:ext cx="4320888" cy="1870783"/>
        </a:xfrm>
        <a:prstGeom prst="wedgeRoundRectCallout">
          <a:avLst>
            <a:gd name="adj1" fmla="val -24053"/>
            <a:gd name="adj2" fmla="val -34478"/>
            <a:gd name="adj3" fmla="val 16667"/>
          </a:avLst>
        </a:prstGeom>
        <a:solidFill>
          <a:srgbClr val="0070C0"/>
        </a:solidFill>
        <a:ln>
          <a:solidFill>
            <a:srgbClr val="0070C0"/>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nchorCtr="0"/>
        <a:lstStyle/>
        <a:p>
          <a:pPr algn="l"/>
          <a:r>
            <a:rPr kumimoji="1" lang="ja-JP" altLang="en-US" sz="1200" b="1">
              <a:solidFill>
                <a:schemeClr val="bg1"/>
              </a:solidFill>
            </a:rPr>
            <a:t>５年計画の場合、直近期末から５年間で</a:t>
          </a:r>
          <a:endParaRPr kumimoji="1" lang="en-US" altLang="ja-JP" sz="1200" b="1">
            <a:solidFill>
              <a:schemeClr val="bg1"/>
            </a:solidFill>
          </a:endParaRPr>
        </a:p>
        <a:p>
          <a:pPr algn="l"/>
          <a:r>
            <a:rPr kumimoji="1" lang="ja-JP" altLang="en-US" sz="1200" b="1">
              <a:solidFill>
                <a:schemeClr val="bg1"/>
              </a:solidFill>
            </a:rPr>
            <a:t>・給与支払総額の年率７．５％</a:t>
          </a:r>
          <a:r>
            <a:rPr kumimoji="1" lang="ja-JP" altLang="ja-JP" sz="1100" b="1">
              <a:solidFill>
                <a:schemeClr val="bg1"/>
              </a:solidFill>
              <a:effectLst/>
              <a:latin typeface="+mn-lt"/>
              <a:ea typeface="+mn-ea"/>
              <a:cs typeface="+mn-cs"/>
            </a:rPr>
            <a:t>（年平均</a:t>
          </a:r>
          <a:r>
            <a:rPr kumimoji="1" lang="ja-JP" altLang="en-US" sz="1100" b="1">
              <a:solidFill>
                <a:schemeClr val="bg1"/>
              </a:solidFill>
              <a:effectLst/>
              <a:latin typeface="+mn-lt"/>
              <a:ea typeface="+mn-ea"/>
              <a:cs typeface="+mn-cs"/>
            </a:rPr>
            <a:t>１．５％）</a:t>
          </a:r>
          <a:r>
            <a:rPr kumimoji="1" lang="ja-JP" altLang="en-US" sz="1200" b="1">
              <a:solidFill>
                <a:schemeClr val="bg1"/>
              </a:solidFill>
            </a:rPr>
            <a:t>以上</a:t>
          </a:r>
          <a:endParaRPr kumimoji="1" lang="en-US" altLang="ja-JP" sz="1200" b="1">
            <a:solidFill>
              <a:schemeClr val="bg1"/>
            </a:solidFill>
          </a:endParaRPr>
        </a:p>
        <a:p>
          <a:pPr algn="l"/>
          <a:r>
            <a:rPr kumimoji="1" lang="ja-JP" altLang="en-US" sz="1200" b="1">
              <a:solidFill>
                <a:schemeClr val="bg1"/>
              </a:solidFill>
            </a:rPr>
            <a:t>・付加価値額の年率１５％（年平均３％）以上</a:t>
          </a:r>
          <a:endParaRPr kumimoji="1" lang="en-US" altLang="ja-JP" sz="1200" b="1">
            <a:solidFill>
              <a:schemeClr val="bg1"/>
            </a:solidFill>
          </a:endParaRPr>
        </a:p>
        <a:p>
          <a:pPr algn="l"/>
          <a:r>
            <a:rPr kumimoji="1" lang="ja-JP" altLang="en-US" sz="1200" b="1">
              <a:solidFill>
                <a:schemeClr val="bg1"/>
              </a:solidFill>
            </a:rPr>
            <a:t>のそれぞれの向上を達成している必要があります。</a:t>
          </a:r>
        </a:p>
      </xdr:txBody>
    </xdr:sp>
    <xdr:clientData/>
  </xdr:twoCellAnchor>
  <xdr:twoCellAnchor>
    <xdr:from>
      <xdr:col>11</xdr:col>
      <xdr:colOff>1547812</xdr:colOff>
      <xdr:row>17</xdr:row>
      <xdr:rowOff>238126</xdr:rowOff>
    </xdr:from>
    <xdr:to>
      <xdr:col>13</xdr:col>
      <xdr:colOff>238125</xdr:colOff>
      <xdr:row>19</xdr:row>
      <xdr:rowOff>309353</xdr:rowOff>
    </xdr:to>
    <xdr:cxnSp macro="">
      <xdr:nvCxnSpPr>
        <xdr:cNvPr id="37" name="直線矢印コネクタ 36"/>
        <xdr:cNvCxnSpPr>
          <a:stCxn id="36" idx="1"/>
        </xdr:cNvCxnSpPr>
      </xdr:nvCxnSpPr>
      <xdr:spPr>
        <a:xfrm flipH="1" flipV="1">
          <a:off x="15430500" y="5286376"/>
          <a:ext cx="1119188" cy="880852"/>
        </a:xfrm>
        <a:prstGeom prst="straightConnector1">
          <a:avLst/>
        </a:prstGeom>
        <a:ln w="38100">
          <a:solidFill>
            <a:srgbClr val="0070C0"/>
          </a:solidFill>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1571624</xdr:colOff>
      <xdr:row>19</xdr:row>
      <xdr:rowOff>309353</xdr:rowOff>
    </xdr:from>
    <xdr:to>
      <xdr:col>13</xdr:col>
      <xdr:colOff>238125</xdr:colOff>
      <xdr:row>21</xdr:row>
      <xdr:rowOff>238125</xdr:rowOff>
    </xdr:to>
    <xdr:cxnSp macro="">
      <xdr:nvCxnSpPr>
        <xdr:cNvPr id="38" name="直線矢印コネクタ 37"/>
        <xdr:cNvCxnSpPr>
          <a:stCxn id="36" idx="1"/>
        </xdr:cNvCxnSpPr>
      </xdr:nvCxnSpPr>
      <xdr:spPr>
        <a:xfrm flipH="1">
          <a:off x="15454312" y="6167228"/>
          <a:ext cx="1095376" cy="738397"/>
        </a:xfrm>
        <a:prstGeom prst="straightConnector1">
          <a:avLst/>
        </a:prstGeom>
        <a:ln w="38100">
          <a:solidFill>
            <a:srgbClr val="0070C0"/>
          </a:solidFill>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5</xdr:col>
      <xdr:colOff>1680881</xdr:colOff>
      <xdr:row>15</xdr:row>
      <xdr:rowOff>54429</xdr:rowOff>
    </xdr:from>
    <xdr:to>
      <xdr:col>12</xdr:col>
      <xdr:colOff>13606</xdr:colOff>
      <xdr:row>15</xdr:row>
      <xdr:rowOff>394607</xdr:rowOff>
    </xdr:to>
    <xdr:sp macro="" textlink="">
      <xdr:nvSpPr>
        <xdr:cNvPr id="47" name="角丸四角形 46"/>
        <xdr:cNvSpPr/>
      </xdr:nvSpPr>
      <xdr:spPr>
        <a:xfrm>
          <a:off x="5082667" y="4653643"/>
          <a:ext cx="10524725" cy="340178"/>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endParaRPr kumimoji="1" lang="ja-JP" altLang="en-US" sz="1100"/>
        </a:p>
      </xdr:txBody>
    </xdr:sp>
    <xdr:clientData/>
  </xdr:twoCellAnchor>
  <xdr:twoCellAnchor>
    <xdr:from>
      <xdr:col>5</xdr:col>
      <xdr:colOff>1680881</xdr:colOff>
      <xdr:row>20</xdr:row>
      <xdr:rowOff>40822</xdr:rowOff>
    </xdr:from>
    <xdr:to>
      <xdr:col>12</xdr:col>
      <xdr:colOff>13606</xdr:colOff>
      <xdr:row>20</xdr:row>
      <xdr:rowOff>381000</xdr:rowOff>
    </xdr:to>
    <xdr:sp macro="" textlink="">
      <xdr:nvSpPr>
        <xdr:cNvPr id="48" name="角丸四角形 47"/>
        <xdr:cNvSpPr/>
      </xdr:nvSpPr>
      <xdr:spPr>
        <a:xfrm>
          <a:off x="5082667" y="6272893"/>
          <a:ext cx="10524725" cy="340178"/>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1680882</xdr:colOff>
      <xdr:row>20</xdr:row>
      <xdr:rowOff>38346</xdr:rowOff>
    </xdr:from>
    <xdr:to>
      <xdr:col>7</xdr:col>
      <xdr:colOff>33618</xdr:colOff>
      <xdr:row>20</xdr:row>
      <xdr:rowOff>394607</xdr:rowOff>
    </xdr:to>
    <xdr:sp macro="" textlink="">
      <xdr:nvSpPr>
        <xdr:cNvPr id="14" name="角丸四角形 13"/>
        <xdr:cNvSpPr/>
      </xdr:nvSpPr>
      <xdr:spPr>
        <a:xfrm>
          <a:off x="5082668" y="6270417"/>
          <a:ext cx="1836164" cy="356261"/>
        </a:xfrm>
        <a:prstGeom prst="roundRect">
          <a:avLst/>
        </a:prstGeom>
        <a:solidFill>
          <a:srgbClr val="0070C0">
            <a:alpha val="50196"/>
          </a:srgbClr>
        </a:solidFill>
        <a:ln w="3810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1680882</xdr:colOff>
      <xdr:row>15</xdr:row>
      <xdr:rowOff>65560</xdr:rowOff>
    </xdr:from>
    <xdr:to>
      <xdr:col>7</xdr:col>
      <xdr:colOff>33618</xdr:colOff>
      <xdr:row>16</xdr:row>
      <xdr:rowOff>19050</xdr:rowOff>
    </xdr:to>
    <xdr:sp macro="" textlink="">
      <xdr:nvSpPr>
        <xdr:cNvPr id="22" name="角丸四角形 21"/>
        <xdr:cNvSpPr/>
      </xdr:nvSpPr>
      <xdr:spPr>
        <a:xfrm>
          <a:off x="5109882" y="4704235"/>
          <a:ext cx="1838886" cy="363065"/>
        </a:xfrm>
        <a:prstGeom prst="roundRect">
          <a:avLst/>
        </a:prstGeom>
        <a:solidFill>
          <a:srgbClr val="0070C0">
            <a:alpha val="50196"/>
          </a:srgbClr>
        </a:solidFill>
        <a:ln w="3810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60913</xdr:colOff>
      <xdr:row>12</xdr:row>
      <xdr:rowOff>23812</xdr:rowOff>
    </xdr:from>
    <xdr:to>
      <xdr:col>18</xdr:col>
      <xdr:colOff>471666</xdr:colOff>
      <xdr:row>14</xdr:row>
      <xdr:rowOff>257735</xdr:rowOff>
    </xdr:to>
    <xdr:sp macro="" textlink="">
      <xdr:nvSpPr>
        <xdr:cNvPr id="49" name="角丸四角形吹き出し 48"/>
        <xdr:cNvSpPr/>
      </xdr:nvSpPr>
      <xdr:spPr>
        <a:xfrm>
          <a:off x="16372476" y="3452812"/>
          <a:ext cx="3863565" cy="1043548"/>
        </a:xfrm>
        <a:prstGeom prst="wedgeRoundRectCallout">
          <a:avLst>
            <a:gd name="adj1" fmla="val 31851"/>
            <a:gd name="adj2" fmla="val -25102"/>
            <a:gd name="adj3" fmla="val 16667"/>
          </a:avLst>
        </a:prstGeom>
        <a:solidFill>
          <a:srgbClr val="FFFF00"/>
        </a:solidFill>
        <a:ln>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nchorCtr="0"/>
        <a:lstStyle/>
        <a:p>
          <a:pPr algn="l"/>
          <a:r>
            <a:rPr kumimoji="1" lang="ja-JP" altLang="en-US" sz="1200"/>
            <a:t>小数点第２以下は切り捨て</a:t>
          </a:r>
          <a:endParaRPr kumimoji="1" lang="en-US" altLang="ja-JP" sz="1200"/>
        </a:p>
        <a:p>
          <a:pPr algn="l"/>
          <a:r>
            <a:rPr kumimoji="1" lang="ja-JP" altLang="en-US" sz="1200"/>
            <a:t>例）３５．２１％　→　３５．２％</a:t>
          </a:r>
        </a:p>
      </xdr:txBody>
    </xdr:sp>
    <xdr:clientData/>
  </xdr:twoCellAnchor>
  <xdr:twoCellAnchor>
    <xdr:from>
      <xdr:col>11</xdr:col>
      <xdr:colOff>1506681</xdr:colOff>
      <xdr:row>13</xdr:row>
      <xdr:rowOff>315165</xdr:rowOff>
    </xdr:from>
    <xdr:to>
      <xdr:col>13</xdr:col>
      <xdr:colOff>60915</xdr:colOff>
      <xdr:row>15</xdr:row>
      <xdr:rowOff>259773</xdr:rowOff>
    </xdr:to>
    <xdr:cxnSp macro="">
      <xdr:nvCxnSpPr>
        <xdr:cNvPr id="50" name="直線矢印コネクタ 49"/>
        <xdr:cNvCxnSpPr/>
      </xdr:nvCxnSpPr>
      <xdr:spPr>
        <a:xfrm flipH="1">
          <a:off x="15465136" y="4194438"/>
          <a:ext cx="996097" cy="775880"/>
        </a:xfrm>
        <a:prstGeom prst="straightConnector1">
          <a:avLst/>
        </a:prstGeom>
        <a:ln w="38100">
          <a:solidFill>
            <a:srgbClr val="FF0000"/>
          </a:solidFill>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1593272</xdr:colOff>
      <xdr:row>13</xdr:row>
      <xdr:rowOff>315166</xdr:rowOff>
    </xdr:from>
    <xdr:to>
      <xdr:col>13</xdr:col>
      <xdr:colOff>60915</xdr:colOff>
      <xdr:row>20</xdr:row>
      <xdr:rowOff>155864</xdr:rowOff>
    </xdr:to>
    <xdr:cxnSp macro="">
      <xdr:nvCxnSpPr>
        <xdr:cNvPr id="52" name="直線矢印コネクタ 51"/>
        <xdr:cNvCxnSpPr/>
      </xdr:nvCxnSpPr>
      <xdr:spPr>
        <a:xfrm flipH="1">
          <a:off x="15551727" y="4194439"/>
          <a:ext cx="909506" cy="2334516"/>
        </a:xfrm>
        <a:prstGeom prst="straightConnector1">
          <a:avLst/>
        </a:prstGeom>
        <a:ln w="38100">
          <a:solidFill>
            <a:srgbClr val="FF0000"/>
          </a:solidFill>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809624</xdr:colOff>
      <xdr:row>1</xdr:row>
      <xdr:rowOff>261937</xdr:rowOff>
    </xdr:from>
    <xdr:to>
      <xdr:col>17</xdr:col>
      <xdr:colOff>476248</xdr:colOff>
      <xdr:row>6</xdr:row>
      <xdr:rowOff>47625</xdr:rowOff>
    </xdr:to>
    <xdr:sp macro="" textlink="">
      <xdr:nvSpPr>
        <xdr:cNvPr id="30" name="角丸四角形 29"/>
        <xdr:cNvSpPr/>
      </xdr:nvSpPr>
      <xdr:spPr>
        <a:xfrm>
          <a:off x="14692312" y="571500"/>
          <a:ext cx="4857749" cy="1333500"/>
        </a:xfrm>
        <a:prstGeom prst="roundRect">
          <a:avLst/>
        </a:prstGeom>
        <a:ln w="38100"/>
      </xdr:spPr>
      <xdr:style>
        <a:lnRef idx="2">
          <a:schemeClr val="dk1"/>
        </a:lnRef>
        <a:fillRef idx="1">
          <a:schemeClr val="lt1"/>
        </a:fillRef>
        <a:effectRef idx="0">
          <a:schemeClr val="dk1"/>
        </a:effectRef>
        <a:fontRef idx="minor">
          <a:schemeClr val="dk1"/>
        </a:fontRef>
      </xdr:style>
      <xdr:txBody>
        <a:bodyPr vertOverflow="clip" horzOverflow="clip" rtlCol="0" anchor="ctr" anchorCtr="0"/>
        <a:lstStyle/>
        <a:p>
          <a:pPr algn="ctr"/>
          <a:r>
            <a:rPr kumimoji="1" lang="ja-JP" altLang="en-US" sz="2800" b="1"/>
            <a:t>考え方・入力内容等の説明</a:t>
          </a:r>
          <a:endParaRPr kumimoji="1" lang="ja-JP" altLang="en-US" sz="1600" b="1"/>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294409</xdr:colOff>
      <xdr:row>0</xdr:row>
      <xdr:rowOff>277091</xdr:rowOff>
    </xdr:from>
    <xdr:to>
      <xdr:col>1</xdr:col>
      <xdr:colOff>1437409</xdr:colOff>
      <xdr:row>0</xdr:row>
      <xdr:rowOff>848591</xdr:rowOff>
    </xdr:to>
    <xdr:sp macro="" textlink="">
      <xdr:nvSpPr>
        <xdr:cNvPr id="6" name="角丸四角形 5"/>
        <xdr:cNvSpPr/>
      </xdr:nvSpPr>
      <xdr:spPr>
        <a:xfrm>
          <a:off x="987136" y="277091"/>
          <a:ext cx="1143000" cy="571500"/>
        </a:xfrm>
        <a:prstGeom prst="roundRect">
          <a:avLst/>
        </a:prstGeom>
        <a:ln w="3810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ctr"/>
          <a:r>
            <a:rPr kumimoji="1" lang="ja-JP" altLang="en-US" sz="1800" b="1"/>
            <a:t>入力例</a:t>
          </a:r>
          <a:endParaRPr kumimoji="1" lang="ja-JP" altLang="en-US" sz="1100" b="1"/>
        </a:p>
      </xdr:txBody>
    </xdr:sp>
    <xdr:clientData/>
  </xdr:twoCellAnchor>
  <xdr:twoCellAnchor>
    <xdr:from>
      <xdr:col>8</xdr:col>
      <xdr:colOff>666751</xdr:colOff>
      <xdr:row>6</xdr:row>
      <xdr:rowOff>266700</xdr:rowOff>
    </xdr:from>
    <xdr:to>
      <xdr:col>12</xdr:col>
      <xdr:colOff>59988</xdr:colOff>
      <xdr:row>11</xdr:row>
      <xdr:rowOff>191279</xdr:rowOff>
    </xdr:to>
    <xdr:sp macro="" textlink="">
      <xdr:nvSpPr>
        <xdr:cNvPr id="7" name="角丸四角形吹き出し 6"/>
        <xdr:cNvSpPr/>
      </xdr:nvSpPr>
      <xdr:spPr>
        <a:xfrm>
          <a:off x="13554076" y="2324100"/>
          <a:ext cx="2126912" cy="1972454"/>
        </a:xfrm>
        <a:prstGeom prst="wedgeRoundRectCallout">
          <a:avLst>
            <a:gd name="adj1" fmla="val -80506"/>
            <a:gd name="adj2" fmla="val 24737"/>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nchorCtr="0"/>
        <a:lstStyle/>
        <a:p>
          <a:pPr algn="l"/>
          <a:r>
            <a:rPr kumimoji="1" lang="ja-JP" altLang="en-US" sz="1100"/>
            <a:t>５年計画の場合</a:t>
          </a:r>
          <a:endParaRPr kumimoji="1" lang="en-US" altLang="ja-JP" sz="1100"/>
        </a:p>
        <a:p>
          <a:pPr algn="l"/>
          <a:r>
            <a:rPr kumimoji="1" lang="ja-JP" altLang="en-US" sz="1100"/>
            <a:t>　→　７．５％以上なら</a:t>
          </a:r>
          <a:r>
            <a:rPr kumimoji="1" lang="en-US" altLang="ja-JP" sz="1100"/>
            <a:t>OK</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t>３年計画の場合</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t>　→　４．５</a:t>
          </a:r>
          <a:r>
            <a:rPr kumimoji="1" lang="ja-JP" altLang="ja-JP" sz="1100">
              <a:solidFill>
                <a:schemeClr val="dk1"/>
              </a:solidFill>
              <a:effectLst/>
              <a:latin typeface="+mn-lt"/>
              <a:ea typeface="+mn-ea"/>
              <a:cs typeface="+mn-cs"/>
            </a:rPr>
            <a:t>％以上なら</a:t>
          </a:r>
          <a:r>
            <a:rPr kumimoji="1" lang="en-US" altLang="ja-JP" sz="1100">
              <a:solidFill>
                <a:schemeClr val="dk1"/>
              </a:solidFill>
              <a:effectLst/>
              <a:latin typeface="+mn-lt"/>
              <a:ea typeface="+mn-ea"/>
              <a:cs typeface="+mn-cs"/>
            </a:rPr>
            <a:t>OK</a:t>
          </a:r>
          <a:endParaRPr lang="ja-JP" altLang="ja-JP">
            <a:effectLst/>
          </a:endParaRPr>
        </a:p>
      </xdr:txBody>
    </xdr:sp>
    <xdr:clientData/>
  </xdr:twoCellAnchor>
  <xdr:twoCellAnchor>
    <xdr:from>
      <xdr:col>9</xdr:col>
      <xdr:colOff>9525</xdr:colOff>
      <xdr:row>11</xdr:row>
      <xdr:rowOff>375688</xdr:rowOff>
    </xdr:from>
    <xdr:to>
      <xdr:col>12</xdr:col>
      <xdr:colOff>88206</xdr:colOff>
      <xdr:row>15</xdr:row>
      <xdr:rowOff>323850</xdr:rowOff>
    </xdr:to>
    <xdr:sp macro="" textlink="">
      <xdr:nvSpPr>
        <xdr:cNvPr id="8" name="角丸四角形吹き出し 7"/>
        <xdr:cNvSpPr/>
      </xdr:nvSpPr>
      <xdr:spPr>
        <a:xfrm>
          <a:off x="13573125" y="4480963"/>
          <a:ext cx="2136081" cy="1586462"/>
        </a:xfrm>
        <a:prstGeom prst="wedgeRoundRectCallout">
          <a:avLst>
            <a:gd name="adj1" fmla="val -80928"/>
            <a:gd name="adj2" fmla="val 22714"/>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nchorCtr="0"/>
        <a:lstStyle/>
        <a:p>
          <a:pPr algn="l"/>
          <a:r>
            <a:rPr kumimoji="1" lang="ja-JP" altLang="en-US" sz="1100"/>
            <a:t>５年計画の場合</a:t>
          </a:r>
          <a:endParaRPr kumimoji="1" lang="en-US" altLang="ja-JP" sz="1100"/>
        </a:p>
        <a:p>
          <a:pPr algn="l"/>
          <a:r>
            <a:rPr kumimoji="1" lang="ja-JP" altLang="en-US" sz="1100"/>
            <a:t>　→　</a:t>
          </a:r>
          <a:r>
            <a:rPr kumimoji="1" lang="en-US" altLang="ja-JP" sz="1100"/>
            <a:t>15</a:t>
          </a:r>
          <a:r>
            <a:rPr kumimoji="1" lang="ja-JP" altLang="ja-JP" sz="1100">
              <a:solidFill>
                <a:schemeClr val="dk1"/>
              </a:solidFill>
              <a:effectLst/>
              <a:latin typeface="+mn-lt"/>
              <a:ea typeface="+mn-ea"/>
              <a:cs typeface="+mn-cs"/>
            </a:rPr>
            <a:t>％</a:t>
          </a:r>
          <a:r>
            <a:rPr kumimoji="1" lang="ja-JP" altLang="en-US" sz="1100"/>
            <a:t>以上なら</a:t>
          </a:r>
          <a:r>
            <a:rPr kumimoji="1" lang="en-US" altLang="ja-JP" sz="1100"/>
            <a:t>OK</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t>３年計画の場合</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t>　→　</a:t>
          </a:r>
          <a:r>
            <a:rPr kumimoji="1" lang="en-US" altLang="ja-JP" sz="1100"/>
            <a:t>9</a:t>
          </a:r>
          <a:r>
            <a:rPr kumimoji="1" lang="ja-JP" altLang="ja-JP" sz="1100">
              <a:solidFill>
                <a:schemeClr val="dk1"/>
              </a:solidFill>
              <a:effectLst/>
              <a:latin typeface="+mn-lt"/>
              <a:ea typeface="+mn-ea"/>
              <a:cs typeface="+mn-cs"/>
            </a:rPr>
            <a:t>％以上なら</a:t>
          </a:r>
          <a:r>
            <a:rPr kumimoji="1" lang="en-US" altLang="ja-JP" sz="1100">
              <a:solidFill>
                <a:schemeClr val="dk1"/>
              </a:solidFill>
              <a:effectLst/>
              <a:latin typeface="+mn-lt"/>
              <a:ea typeface="+mn-ea"/>
              <a:cs typeface="+mn-cs"/>
            </a:rPr>
            <a:t>OK</a:t>
          </a:r>
          <a:endParaRPr lang="ja-JP" altLang="ja-JP">
            <a:effectLst/>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B1:J28"/>
  <sheetViews>
    <sheetView tabSelected="1" view="pageBreakPreview" zoomScale="145" zoomScaleNormal="70" zoomScaleSheetLayoutView="145" workbookViewId="0"/>
  </sheetViews>
  <sheetFormatPr defaultRowHeight="13" x14ac:dyDescent="0.2"/>
  <cols>
    <col min="2" max="8" width="22.90625" customWidth="1"/>
    <col min="9" max="9" width="8.90625" customWidth="1"/>
    <col min="10" max="10" width="9" customWidth="1"/>
  </cols>
  <sheetData>
    <row r="1" spans="2:10" ht="53.25" customHeight="1" x14ac:dyDescent="0.2"/>
    <row r="2" spans="2:10" x14ac:dyDescent="0.2">
      <c r="B2" s="1" t="s">
        <v>0</v>
      </c>
      <c r="H2" s="2" t="s">
        <v>18</v>
      </c>
    </row>
    <row r="3" spans="2:10" ht="22.5" customHeight="1" x14ac:dyDescent="0.2">
      <c r="B3" s="30"/>
      <c r="C3" s="7" t="s">
        <v>1</v>
      </c>
      <c r="D3" s="7" t="s">
        <v>3</v>
      </c>
      <c r="E3" s="7" t="s">
        <v>5</v>
      </c>
      <c r="F3" s="7" t="s">
        <v>6</v>
      </c>
      <c r="G3" s="7" t="s">
        <v>7</v>
      </c>
      <c r="H3" s="7" t="s">
        <v>8</v>
      </c>
    </row>
    <row r="4" spans="2:10" ht="19.5" customHeight="1" x14ac:dyDescent="0.2">
      <c r="B4" s="30"/>
      <c r="C4" s="28" t="s">
        <v>19</v>
      </c>
      <c r="D4" s="9" t="s">
        <v>4</v>
      </c>
      <c r="E4" s="28" t="s">
        <v>2</v>
      </c>
      <c r="F4" s="28" t="s">
        <v>2</v>
      </c>
      <c r="G4" s="28" t="s">
        <v>2</v>
      </c>
      <c r="H4" s="28" t="s">
        <v>2</v>
      </c>
    </row>
    <row r="5" spans="2:10" ht="21" customHeight="1" x14ac:dyDescent="0.2">
      <c r="B5" s="30"/>
      <c r="C5" s="29"/>
      <c r="D5" s="8" t="s">
        <v>2</v>
      </c>
      <c r="E5" s="29"/>
      <c r="F5" s="29"/>
      <c r="G5" s="29"/>
      <c r="H5" s="29"/>
    </row>
    <row r="6" spans="2:10" ht="32.25" customHeight="1" x14ac:dyDescent="0.2">
      <c r="B6" s="5" t="s">
        <v>9</v>
      </c>
      <c r="C6" s="13"/>
      <c r="D6" s="13"/>
      <c r="E6" s="13"/>
      <c r="F6" s="13"/>
      <c r="G6" s="13"/>
      <c r="H6" s="13"/>
    </row>
    <row r="7" spans="2:10" ht="32.25" customHeight="1" x14ac:dyDescent="0.2">
      <c r="B7" s="5" t="s">
        <v>10</v>
      </c>
      <c r="C7" s="13"/>
      <c r="D7" s="13"/>
      <c r="E7" s="13"/>
      <c r="F7" s="13"/>
      <c r="G7" s="13"/>
      <c r="H7" s="13"/>
    </row>
    <row r="8" spans="2:10" ht="32.25" customHeight="1" x14ac:dyDescent="0.2">
      <c r="B8" s="5" t="s">
        <v>11</v>
      </c>
      <c r="C8" s="13"/>
      <c r="D8" s="13"/>
      <c r="E8" s="13"/>
      <c r="F8" s="13"/>
      <c r="G8" s="13"/>
      <c r="H8" s="13"/>
      <c r="I8" t="s">
        <v>23</v>
      </c>
    </row>
    <row r="9" spans="2:10" ht="32.25" customHeight="1" x14ac:dyDescent="0.2">
      <c r="B9" s="5" t="s">
        <v>24</v>
      </c>
      <c r="C9" s="17">
        <f>C7-C8</f>
        <v>0</v>
      </c>
      <c r="D9" s="17">
        <f>D7-D8</f>
        <v>0</v>
      </c>
      <c r="E9" s="17">
        <f t="shared" ref="E9:H9" si="0">E7-E8</f>
        <v>0</v>
      </c>
      <c r="F9" s="17">
        <f t="shared" si="0"/>
        <v>0</v>
      </c>
      <c r="G9" s="17">
        <f t="shared" si="0"/>
        <v>0</v>
      </c>
      <c r="H9" s="17">
        <f t="shared" si="0"/>
        <v>0</v>
      </c>
      <c r="I9" s="14"/>
    </row>
    <row r="10" spans="2:10" ht="32.25" customHeight="1" x14ac:dyDescent="0.2">
      <c r="B10" s="5" t="s">
        <v>29</v>
      </c>
      <c r="C10" s="25"/>
      <c r="D10" s="25"/>
      <c r="E10" s="25"/>
      <c r="F10" s="25"/>
      <c r="G10" s="25"/>
      <c r="H10" s="25"/>
      <c r="I10" s="14"/>
    </row>
    <row r="11" spans="2:10" ht="32.25" customHeight="1" x14ac:dyDescent="0.2">
      <c r="B11" s="5" t="s">
        <v>30</v>
      </c>
      <c r="C11" s="18"/>
      <c r="D11" s="19" t="e">
        <f>ROUNDDOWN(((D10-$C$10)/ABS($C$10))*100,1)</f>
        <v>#DIV/0!</v>
      </c>
      <c r="E11" s="19" t="e">
        <f>ROUNDDOWN(((E10-$C$10)/ABS($C$10))*100,1)</f>
        <v>#DIV/0!</v>
      </c>
      <c r="F11" s="19" t="e">
        <f>ROUNDDOWN(((F10-$C$10)/ABS($C$10))*100,1)</f>
        <v>#DIV/0!</v>
      </c>
      <c r="G11" s="19" t="e">
        <f>ROUNDDOWN(((G10-$C$10)/ABS($C$10))*100,1)</f>
        <v>#DIV/0!</v>
      </c>
      <c r="H11" s="19" t="e">
        <f>ROUNDDOWN(((H10-$C$10)/ABS($C$10))*100,1)</f>
        <v>#DIV/0!</v>
      </c>
      <c r="I11" s="15"/>
      <c r="J11" s="16"/>
    </row>
    <row r="12" spans="2:10" ht="32.25" customHeight="1" x14ac:dyDescent="0.2">
      <c r="B12" s="5" t="s">
        <v>25</v>
      </c>
      <c r="C12" s="13"/>
      <c r="D12" s="13"/>
      <c r="E12" s="13"/>
      <c r="F12" s="13"/>
      <c r="G12" s="13"/>
      <c r="H12" s="13"/>
      <c r="I12" s="14"/>
      <c r="J12" s="16"/>
    </row>
    <row r="13" spans="2:10" ht="32.25" customHeight="1" x14ac:dyDescent="0.2">
      <c r="B13" s="5" t="s">
        <v>26</v>
      </c>
      <c r="C13" s="13"/>
      <c r="D13" s="13"/>
      <c r="E13" s="13"/>
      <c r="F13" s="13"/>
      <c r="G13" s="13"/>
      <c r="H13" s="13"/>
      <c r="I13" s="24"/>
      <c r="J13" s="16"/>
    </row>
    <row r="14" spans="2:10" ht="32.25" customHeight="1" x14ac:dyDescent="0.2">
      <c r="B14" s="5" t="s">
        <v>27</v>
      </c>
      <c r="C14" s="17">
        <f>C7+C12+C13</f>
        <v>0</v>
      </c>
      <c r="D14" s="17">
        <f t="shared" ref="D14:F14" si="1">D7+D12+D13</f>
        <v>0</v>
      </c>
      <c r="E14" s="17">
        <f t="shared" si="1"/>
        <v>0</v>
      </c>
      <c r="F14" s="17">
        <f t="shared" si="1"/>
        <v>0</v>
      </c>
      <c r="G14" s="17">
        <f>G7+G12+G13</f>
        <v>0</v>
      </c>
      <c r="H14" s="17">
        <f>H7+H12+H13</f>
        <v>0</v>
      </c>
      <c r="I14" s="14"/>
      <c r="J14" s="16"/>
    </row>
    <row r="15" spans="2:10" ht="32.25" customHeight="1" x14ac:dyDescent="0.2">
      <c r="B15" s="5" t="s">
        <v>28</v>
      </c>
      <c r="C15" s="18"/>
      <c r="D15" s="20" t="e">
        <f>ROUNDDOWN(((D14-$C$14)/ABS($C$14))*100,1)</f>
        <v>#DIV/0!</v>
      </c>
      <c r="E15" s="20" t="e">
        <f>ROUNDDOWN(((E14-$C$14)/ABS($C$14))*100,1)</f>
        <v>#DIV/0!</v>
      </c>
      <c r="F15" s="20" t="e">
        <f>ROUNDDOWN(((F14-$C$14)/ABS($C$14))*100,1)</f>
        <v>#DIV/0!</v>
      </c>
      <c r="G15" s="20" t="e">
        <f>ROUNDDOWN(((G14-$C$14)/ABS($C$14))*100,1)</f>
        <v>#DIV/0!</v>
      </c>
      <c r="H15" s="20" t="e">
        <f>ROUNDDOWN(((H14-$C$14)/ABS($C$14))*100,1)</f>
        <v>#DIV/0!</v>
      </c>
      <c r="I15" s="15"/>
      <c r="J15" s="16"/>
    </row>
    <row r="16" spans="2:10" ht="32.25" customHeight="1" x14ac:dyDescent="0.2">
      <c r="B16" s="6" t="s">
        <v>41</v>
      </c>
      <c r="C16" s="12"/>
      <c r="D16" s="11"/>
      <c r="E16" s="12"/>
      <c r="F16" s="12"/>
      <c r="G16" s="12"/>
      <c r="H16" s="12"/>
      <c r="I16" s="14"/>
    </row>
    <row r="17" spans="2:8" ht="18" customHeight="1" x14ac:dyDescent="0.2">
      <c r="B17" s="27" t="s">
        <v>15</v>
      </c>
      <c r="C17" s="27"/>
      <c r="D17" s="27"/>
      <c r="E17" s="27"/>
      <c r="F17" s="27"/>
      <c r="G17" s="27"/>
      <c r="H17" s="27"/>
    </row>
    <row r="18" spans="2:8" ht="18" customHeight="1" x14ac:dyDescent="0.2">
      <c r="B18" s="27" t="s">
        <v>16</v>
      </c>
      <c r="C18" s="27"/>
      <c r="D18" s="27"/>
      <c r="E18" s="27"/>
      <c r="F18" s="27"/>
      <c r="G18" s="27"/>
      <c r="H18" s="27"/>
    </row>
    <row r="19" spans="2:8" ht="18" customHeight="1" x14ac:dyDescent="0.2">
      <c r="B19" s="31" t="s">
        <v>34</v>
      </c>
      <c r="C19" s="31"/>
      <c r="D19" s="31"/>
      <c r="E19" s="31"/>
      <c r="F19" s="31"/>
      <c r="G19" s="31"/>
      <c r="H19" s="31"/>
    </row>
    <row r="20" spans="2:8" ht="18" customHeight="1" x14ac:dyDescent="0.2">
      <c r="B20" s="31" t="s">
        <v>35</v>
      </c>
      <c r="C20" s="31"/>
      <c r="D20" s="31"/>
      <c r="E20" s="31"/>
      <c r="F20" s="31"/>
      <c r="G20" s="31"/>
      <c r="H20" s="31"/>
    </row>
    <row r="21" spans="2:8" ht="18" customHeight="1" x14ac:dyDescent="0.2">
      <c r="B21" s="31" t="s">
        <v>36</v>
      </c>
      <c r="C21" s="31"/>
      <c r="D21" s="31"/>
      <c r="E21" s="31"/>
      <c r="F21" s="31"/>
      <c r="G21" s="31"/>
      <c r="H21" s="31"/>
    </row>
    <row r="22" spans="2:8" ht="18" customHeight="1" x14ac:dyDescent="0.2">
      <c r="B22" s="32" t="s">
        <v>38</v>
      </c>
      <c r="C22" s="31"/>
      <c r="D22" s="31"/>
      <c r="E22" s="31"/>
      <c r="F22" s="31"/>
      <c r="G22" s="31"/>
      <c r="H22" s="31"/>
    </row>
    <row r="23" spans="2:8" ht="18" customHeight="1" x14ac:dyDescent="0.2">
      <c r="B23" s="27" t="s">
        <v>47</v>
      </c>
      <c r="C23" s="27"/>
      <c r="D23" s="27"/>
      <c r="E23" s="27"/>
      <c r="F23" s="27"/>
      <c r="G23" s="27"/>
      <c r="H23" s="27"/>
    </row>
    <row r="24" spans="2:8" ht="18" customHeight="1" x14ac:dyDescent="0.2">
      <c r="B24" s="27" t="s">
        <v>32</v>
      </c>
      <c r="C24" s="27"/>
      <c r="D24" s="27"/>
      <c r="E24" s="27"/>
      <c r="F24" s="27"/>
      <c r="G24" s="27"/>
      <c r="H24" s="27"/>
    </row>
    <row r="25" spans="2:8" ht="31.5" customHeight="1" x14ac:dyDescent="0.2">
      <c r="B25" s="27" t="s">
        <v>39</v>
      </c>
      <c r="C25" s="27"/>
      <c r="D25" s="27"/>
      <c r="E25" s="27"/>
      <c r="F25" s="27"/>
      <c r="G25" s="27"/>
      <c r="H25" s="27"/>
    </row>
    <row r="26" spans="2:8" ht="18" customHeight="1" x14ac:dyDescent="0.2">
      <c r="B26" s="27" t="s">
        <v>33</v>
      </c>
      <c r="C26" s="27"/>
      <c r="D26" s="27"/>
      <c r="E26" s="27"/>
      <c r="F26" s="27"/>
      <c r="G26" s="27"/>
      <c r="H26" s="27"/>
    </row>
    <row r="28" spans="2:8" ht="52" x14ac:dyDescent="0.2">
      <c r="B28" s="26" t="s">
        <v>37</v>
      </c>
    </row>
  </sheetData>
  <mergeCells count="16">
    <mergeCell ref="B25:H25"/>
    <mergeCell ref="B26:H26"/>
    <mergeCell ref="C4:C5"/>
    <mergeCell ref="E4:E5"/>
    <mergeCell ref="F4:F5"/>
    <mergeCell ref="G4:G5"/>
    <mergeCell ref="H4:H5"/>
    <mergeCell ref="B3:B5"/>
    <mergeCell ref="B17:H17"/>
    <mergeCell ref="B18:H18"/>
    <mergeCell ref="B23:H23"/>
    <mergeCell ref="B24:H24"/>
    <mergeCell ref="B19:H19"/>
    <mergeCell ref="B20:H20"/>
    <mergeCell ref="B21:H21"/>
    <mergeCell ref="B22:H22"/>
  </mergeCells>
  <phoneticPr fontId="9"/>
  <pageMargins left="0.25" right="0.25" top="0.75" bottom="0.75" header="0.3" footer="0.3"/>
  <pageSetup paperSize="9" scale="68"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F1:L33"/>
  <sheetViews>
    <sheetView view="pageBreakPreview" topLeftCell="C7" zoomScale="130" zoomScaleNormal="40" zoomScaleSheetLayoutView="130" workbookViewId="0">
      <selection activeCell="L11" sqref="L11:L12"/>
    </sheetView>
  </sheetViews>
  <sheetFormatPr defaultRowHeight="13" x14ac:dyDescent="0.2"/>
  <cols>
    <col min="6" max="12" width="22.90625" customWidth="1"/>
  </cols>
  <sheetData>
    <row r="1" spans="6:12" ht="24" customHeight="1" x14ac:dyDescent="0.2"/>
    <row r="2" spans="6:12" ht="24" customHeight="1" x14ac:dyDescent="0.2"/>
    <row r="3" spans="6:12" ht="24" customHeight="1" x14ac:dyDescent="0.2"/>
    <row r="4" spans="6:12" ht="24" customHeight="1" x14ac:dyDescent="0.2"/>
    <row r="5" spans="6:12" ht="24" customHeight="1" x14ac:dyDescent="0.2"/>
    <row r="6" spans="6:12" ht="24" customHeight="1" x14ac:dyDescent="0.2"/>
    <row r="7" spans="6:12" ht="24" customHeight="1" x14ac:dyDescent="0.2"/>
    <row r="8" spans="6:12" ht="24" customHeight="1" x14ac:dyDescent="0.2"/>
    <row r="9" spans="6:12" x14ac:dyDescent="0.2">
      <c r="F9" s="1" t="s">
        <v>0</v>
      </c>
      <c r="L9" s="2" t="s">
        <v>18</v>
      </c>
    </row>
    <row r="10" spans="6:12" ht="22.5" customHeight="1" x14ac:dyDescent="0.2">
      <c r="F10" s="30"/>
      <c r="G10" s="7" t="s">
        <v>1</v>
      </c>
      <c r="H10" s="7" t="s">
        <v>3</v>
      </c>
      <c r="I10" s="7" t="s">
        <v>5</v>
      </c>
      <c r="J10" s="7" t="s">
        <v>6</v>
      </c>
      <c r="K10" s="7" t="s">
        <v>7</v>
      </c>
      <c r="L10" s="7" t="s">
        <v>8</v>
      </c>
    </row>
    <row r="11" spans="6:12" ht="19.5" customHeight="1" x14ac:dyDescent="0.2">
      <c r="F11" s="30"/>
      <c r="G11" s="28" t="s">
        <v>21</v>
      </c>
      <c r="H11" s="9" t="s">
        <v>4</v>
      </c>
      <c r="I11" s="28" t="s">
        <v>46</v>
      </c>
      <c r="J11" s="28" t="s">
        <v>45</v>
      </c>
      <c r="K11" s="28" t="s">
        <v>48</v>
      </c>
      <c r="L11" s="28" t="s">
        <v>49</v>
      </c>
    </row>
    <row r="12" spans="6:12" ht="21" customHeight="1" x14ac:dyDescent="0.2">
      <c r="F12" s="30"/>
      <c r="G12" s="29"/>
      <c r="H12" s="8" t="s">
        <v>20</v>
      </c>
      <c r="I12" s="29"/>
      <c r="J12" s="29"/>
      <c r="K12" s="29"/>
      <c r="L12" s="29"/>
    </row>
    <row r="13" spans="6:12" ht="32.25" customHeight="1" x14ac:dyDescent="0.2">
      <c r="F13" s="5" t="s">
        <v>9</v>
      </c>
      <c r="G13" s="3"/>
      <c r="H13" s="3"/>
      <c r="I13" s="3"/>
      <c r="J13" s="3"/>
      <c r="K13" s="3"/>
      <c r="L13" s="3"/>
    </row>
    <row r="14" spans="6:12" ht="32.25" customHeight="1" x14ac:dyDescent="0.2">
      <c r="F14" s="5" t="s">
        <v>10</v>
      </c>
      <c r="G14" s="3"/>
      <c r="H14" s="3"/>
      <c r="I14" s="3"/>
      <c r="J14" s="3"/>
      <c r="K14" s="3"/>
      <c r="L14" s="3"/>
    </row>
    <row r="15" spans="6:12" ht="32.25" customHeight="1" x14ac:dyDescent="0.2">
      <c r="F15" s="5" t="s">
        <v>11</v>
      </c>
      <c r="G15" s="3"/>
      <c r="H15" s="3"/>
      <c r="I15" s="3"/>
      <c r="J15" s="3"/>
      <c r="K15" s="3"/>
      <c r="L15" s="3"/>
    </row>
    <row r="16" spans="6:12" ht="32.25" customHeight="1" x14ac:dyDescent="0.2">
      <c r="F16" s="5" t="s">
        <v>12</v>
      </c>
      <c r="G16" s="10" t="s">
        <v>22</v>
      </c>
      <c r="H16" s="10" t="s">
        <v>22</v>
      </c>
      <c r="I16" s="10" t="s">
        <v>22</v>
      </c>
      <c r="J16" s="10" t="s">
        <v>22</v>
      </c>
      <c r="K16" s="10" t="s">
        <v>22</v>
      </c>
      <c r="L16" s="10" t="s">
        <v>22</v>
      </c>
    </row>
    <row r="17" spans="6:12" ht="32.25" customHeight="1" x14ac:dyDescent="0.2">
      <c r="F17" s="5" t="s">
        <v>42</v>
      </c>
      <c r="G17" s="10"/>
      <c r="H17" s="10"/>
      <c r="I17" s="10"/>
      <c r="J17" s="10"/>
      <c r="K17" s="10"/>
      <c r="L17" s="10"/>
    </row>
    <row r="18" spans="6:12" ht="32.25" customHeight="1" x14ac:dyDescent="0.2">
      <c r="F18" s="5" t="s">
        <v>13</v>
      </c>
      <c r="G18" s="23"/>
      <c r="H18" s="10" t="s">
        <v>22</v>
      </c>
      <c r="I18" s="10" t="s">
        <v>22</v>
      </c>
      <c r="J18" s="10" t="s">
        <v>22</v>
      </c>
      <c r="K18" s="10" t="s">
        <v>22</v>
      </c>
      <c r="L18" s="10" t="s">
        <v>22</v>
      </c>
    </row>
    <row r="19" spans="6:12" ht="32.25" customHeight="1" x14ac:dyDescent="0.2">
      <c r="F19" s="5" t="s">
        <v>43</v>
      </c>
      <c r="G19" s="3"/>
      <c r="H19" s="3"/>
      <c r="I19" s="3"/>
      <c r="J19" s="3"/>
      <c r="K19" s="3"/>
      <c r="L19" s="3"/>
    </row>
    <row r="20" spans="6:12" ht="32.25" customHeight="1" x14ac:dyDescent="0.2">
      <c r="F20" s="5" t="s">
        <v>44</v>
      </c>
      <c r="G20" s="3"/>
      <c r="H20" s="3"/>
      <c r="I20" s="3"/>
      <c r="J20" s="3"/>
      <c r="K20" s="3"/>
      <c r="L20" s="3"/>
    </row>
    <row r="21" spans="6:12" ht="32.25" customHeight="1" x14ac:dyDescent="0.2">
      <c r="F21" s="5" t="s">
        <v>40</v>
      </c>
      <c r="G21" s="10" t="s">
        <v>22</v>
      </c>
      <c r="H21" s="10" t="s">
        <v>22</v>
      </c>
      <c r="I21" s="10" t="s">
        <v>22</v>
      </c>
      <c r="J21" s="10" t="s">
        <v>22</v>
      </c>
      <c r="K21" s="10" t="s">
        <v>22</v>
      </c>
      <c r="L21" s="10" t="s">
        <v>22</v>
      </c>
    </row>
    <row r="22" spans="6:12" ht="32.25" customHeight="1" x14ac:dyDescent="0.2">
      <c r="F22" s="5" t="s">
        <v>13</v>
      </c>
      <c r="G22" s="23"/>
      <c r="H22" s="10" t="s">
        <v>22</v>
      </c>
      <c r="I22" s="10" t="s">
        <v>22</v>
      </c>
      <c r="J22" s="10" t="s">
        <v>22</v>
      </c>
      <c r="K22" s="10" t="s">
        <v>22</v>
      </c>
      <c r="L22" s="10" t="s">
        <v>22</v>
      </c>
    </row>
    <row r="23" spans="6:12" ht="32.25" customHeight="1" x14ac:dyDescent="0.2">
      <c r="F23" s="6" t="s">
        <v>14</v>
      </c>
      <c r="G23" s="4"/>
      <c r="H23" s="3"/>
      <c r="I23" s="4"/>
      <c r="J23" s="4"/>
      <c r="K23" s="4"/>
      <c r="L23" s="4"/>
    </row>
    <row r="24" spans="6:12" ht="18" customHeight="1" x14ac:dyDescent="0.2">
      <c r="F24" s="27" t="s">
        <v>15</v>
      </c>
      <c r="G24" s="27"/>
      <c r="H24" s="27"/>
      <c r="I24" s="27"/>
      <c r="J24" s="27"/>
      <c r="K24" s="27"/>
      <c r="L24" s="27"/>
    </row>
    <row r="25" spans="6:12" ht="18" customHeight="1" x14ac:dyDescent="0.2">
      <c r="F25" s="27" t="s">
        <v>16</v>
      </c>
      <c r="G25" s="27"/>
      <c r="H25" s="27"/>
      <c r="I25" s="27"/>
      <c r="J25" s="27"/>
      <c r="K25" s="27"/>
      <c r="L25" s="27"/>
    </row>
    <row r="26" spans="6:12" ht="18" customHeight="1" x14ac:dyDescent="0.2">
      <c r="F26" s="31" t="s">
        <v>34</v>
      </c>
      <c r="G26" s="31"/>
      <c r="H26" s="31"/>
      <c r="I26" s="31"/>
      <c r="J26" s="31"/>
      <c r="K26" s="31"/>
      <c r="L26" s="31"/>
    </row>
    <row r="27" spans="6:12" ht="18" customHeight="1" x14ac:dyDescent="0.2">
      <c r="F27" s="31" t="s">
        <v>35</v>
      </c>
      <c r="G27" s="31"/>
      <c r="H27" s="31"/>
      <c r="I27" s="31"/>
      <c r="J27" s="31"/>
      <c r="K27" s="31"/>
      <c r="L27" s="31"/>
    </row>
    <row r="28" spans="6:12" ht="23.25" customHeight="1" x14ac:dyDescent="0.2">
      <c r="F28" s="31" t="s">
        <v>36</v>
      </c>
      <c r="G28" s="31"/>
      <c r="H28" s="31"/>
      <c r="I28" s="31"/>
      <c r="J28" s="31"/>
      <c r="K28" s="31"/>
      <c r="L28" s="31"/>
    </row>
    <row r="29" spans="6:12" ht="18" customHeight="1" x14ac:dyDescent="0.2">
      <c r="F29" s="32" t="s">
        <v>38</v>
      </c>
      <c r="G29" s="31"/>
      <c r="H29" s="31"/>
      <c r="I29" s="31"/>
      <c r="J29" s="31"/>
      <c r="K29" s="31"/>
      <c r="L29" s="31"/>
    </row>
    <row r="30" spans="6:12" x14ac:dyDescent="0.2">
      <c r="F30" s="27" t="s">
        <v>31</v>
      </c>
      <c r="G30" s="27"/>
      <c r="H30" s="27"/>
      <c r="I30" s="27"/>
      <c r="J30" s="27"/>
      <c r="K30" s="27"/>
      <c r="L30" s="27"/>
    </row>
    <row r="31" spans="6:12" x14ac:dyDescent="0.2">
      <c r="F31" s="27" t="s">
        <v>32</v>
      </c>
      <c r="G31" s="27"/>
      <c r="H31" s="27"/>
      <c r="I31" s="27"/>
      <c r="J31" s="27"/>
      <c r="K31" s="27"/>
      <c r="L31" s="27"/>
    </row>
    <row r="32" spans="6:12" ht="33" customHeight="1" x14ac:dyDescent="0.2">
      <c r="F32" s="27" t="s">
        <v>17</v>
      </c>
      <c r="G32" s="27"/>
      <c r="H32" s="27"/>
      <c r="I32" s="27"/>
      <c r="J32" s="27"/>
      <c r="K32" s="27"/>
      <c r="L32" s="27"/>
    </row>
    <row r="33" spans="6:12" x14ac:dyDescent="0.2">
      <c r="F33" s="27" t="s">
        <v>33</v>
      </c>
      <c r="G33" s="27"/>
      <c r="H33" s="27"/>
      <c r="I33" s="27"/>
      <c r="J33" s="27"/>
      <c r="K33" s="27"/>
      <c r="L33" s="27"/>
    </row>
  </sheetData>
  <mergeCells count="16">
    <mergeCell ref="F28:L28"/>
    <mergeCell ref="L11:L12"/>
    <mergeCell ref="F24:L24"/>
    <mergeCell ref="F25:L25"/>
    <mergeCell ref="F26:L26"/>
    <mergeCell ref="F27:L27"/>
    <mergeCell ref="F10:F12"/>
    <mergeCell ref="G11:G12"/>
    <mergeCell ref="I11:I12"/>
    <mergeCell ref="J11:J12"/>
    <mergeCell ref="K11:K12"/>
    <mergeCell ref="F30:L30"/>
    <mergeCell ref="F31:L31"/>
    <mergeCell ref="F32:L32"/>
    <mergeCell ref="F33:L33"/>
    <mergeCell ref="F29:L29"/>
  </mergeCells>
  <phoneticPr fontId="9"/>
  <pageMargins left="0.25" right="0.25" top="0.75" bottom="0.75" header="0.3" footer="0.3"/>
  <pageSetup paperSize="9" scale="52"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B1:J26"/>
  <sheetViews>
    <sheetView view="pageBreakPreview" zoomScaleNormal="40" zoomScaleSheetLayoutView="100" workbookViewId="0">
      <selection activeCell="H4" sqref="H4:H5"/>
    </sheetView>
  </sheetViews>
  <sheetFormatPr defaultRowHeight="13" x14ac:dyDescent="0.2"/>
  <cols>
    <col min="2" max="8" width="22.90625" customWidth="1"/>
    <col min="9" max="9" width="8.90625" customWidth="1"/>
    <col min="10" max="10" width="9" customWidth="1"/>
  </cols>
  <sheetData>
    <row r="1" spans="2:10" ht="77.25" customHeight="1" x14ac:dyDescent="0.2"/>
    <row r="2" spans="2:10" x14ac:dyDescent="0.2">
      <c r="B2" s="1" t="s">
        <v>0</v>
      </c>
      <c r="H2" s="2" t="s">
        <v>18</v>
      </c>
    </row>
    <row r="3" spans="2:10" ht="22.5" customHeight="1" x14ac:dyDescent="0.2">
      <c r="B3" s="30"/>
      <c r="C3" s="7" t="s">
        <v>1</v>
      </c>
      <c r="D3" s="7" t="s">
        <v>3</v>
      </c>
      <c r="E3" s="7" t="s">
        <v>5</v>
      </c>
      <c r="F3" s="7" t="s">
        <v>6</v>
      </c>
      <c r="G3" s="7" t="s">
        <v>7</v>
      </c>
      <c r="H3" s="7" t="s">
        <v>8</v>
      </c>
    </row>
    <row r="4" spans="2:10" ht="19.5" customHeight="1" x14ac:dyDescent="0.2">
      <c r="B4" s="30"/>
      <c r="C4" s="28" t="s">
        <v>21</v>
      </c>
      <c r="D4" s="9" t="s">
        <v>4</v>
      </c>
      <c r="E4" s="28" t="s">
        <v>46</v>
      </c>
      <c r="F4" s="28" t="s">
        <v>45</v>
      </c>
      <c r="G4" s="28" t="s">
        <v>48</v>
      </c>
      <c r="H4" s="28" t="s">
        <v>49</v>
      </c>
    </row>
    <row r="5" spans="2:10" ht="21" customHeight="1" x14ac:dyDescent="0.2">
      <c r="B5" s="30"/>
      <c r="C5" s="29"/>
      <c r="D5" s="8" t="s">
        <v>20</v>
      </c>
      <c r="E5" s="29"/>
      <c r="F5" s="29"/>
      <c r="G5" s="29"/>
      <c r="H5" s="29"/>
    </row>
    <row r="6" spans="2:10" ht="32.25" customHeight="1" x14ac:dyDescent="0.2">
      <c r="B6" s="5" t="s">
        <v>9</v>
      </c>
      <c r="C6" s="21">
        <v>53570000</v>
      </c>
      <c r="D6" s="21">
        <v>65380000</v>
      </c>
      <c r="E6" s="21">
        <v>70000000</v>
      </c>
      <c r="F6" s="21">
        <v>78000000</v>
      </c>
      <c r="G6" s="21">
        <v>87000000</v>
      </c>
      <c r="H6" s="21">
        <v>96000000</v>
      </c>
    </row>
    <row r="7" spans="2:10" ht="32.25" customHeight="1" x14ac:dyDescent="0.2">
      <c r="B7" s="5" t="s">
        <v>10</v>
      </c>
      <c r="C7" s="21">
        <v>-10842000</v>
      </c>
      <c r="D7" s="21">
        <v>6390000</v>
      </c>
      <c r="E7" s="21">
        <v>7000000</v>
      </c>
      <c r="F7" s="21">
        <v>7800000</v>
      </c>
      <c r="G7" s="21">
        <v>8700000</v>
      </c>
      <c r="H7" s="21">
        <v>9600000</v>
      </c>
    </row>
    <row r="8" spans="2:10" ht="32.25" customHeight="1" x14ac:dyDescent="0.2">
      <c r="B8" s="5" t="s">
        <v>11</v>
      </c>
      <c r="C8" s="21">
        <v>4768000</v>
      </c>
      <c r="D8" s="21">
        <v>4788000</v>
      </c>
      <c r="E8" s="21">
        <v>4788000</v>
      </c>
      <c r="F8" s="21">
        <v>4788000</v>
      </c>
      <c r="G8" s="21">
        <v>4788000</v>
      </c>
      <c r="H8" s="21">
        <v>4788000</v>
      </c>
      <c r="I8" t="s">
        <v>23</v>
      </c>
    </row>
    <row r="9" spans="2:10" ht="32.25" customHeight="1" x14ac:dyDescent="0.2">
      <c r="B9" s="5" t="s">
        <v>24</v>
      </c>
      <c r="C9" s="17">
        <f>C7-C8</f>
        <v>-15610000</v>
      </c>
      <c r="D9" s="17">
        <f t="shared" ref="D9:H9" si="0">D7-D8</f>
        <v>1602000</v>
      </c>
      <c r="E9" s="17">
        <f t="shared" si="0"/>
        <v>2212000</v>
      </c>
      <c r="F9" s="17">
        <f t="shared" si="0"/>
        <v>3012000</v>
      </c>
      <c r="G9" s="17">
        <f t="shared" si="0"/>
        <v>3912000</v>
      </c>
      <c r="H9" s="17">
        <f t="shared" si="0"/>
        <v>4812000</v>
      </c>
      <c r="I9" s="14"/>
    </row>
    <row r="10" spans="2:10" ht="32.25" customHeight="1" x14ac:dyDescent="0.2">
      <c r="B10" s="5" t="s">
        <v>29</v>
      </c>
      <c r="C10" s="25">
        <v>9670250</v>
      </c>
      <c r="D10" s="25">
        <v>10670250</v>
      </c>
      <c r="E10" s="25">
        <v>11670250</v>
      </c>
      <c r="F10" s="25">
        <v>12000000</v>
      </c>
      <c r="G10" s="25">
        <v>12500000</v>
      </c>
      <c r="H10" s="25">
        <v>13000000</v>
      </c>
      <c r="I10" s="14"/>
    </row>
    <row r="11" spans="2:10" ht="32.25" customHeight="1" x14ac:dyDescent="0.2">
      <c r="B11" s="5" t="s">
        <v>30</v>
      </c>
      <c r="C11" s="18"/>
      <c r="D11" s="19">
        <f>ROUNDDOWN(((D10-$C$10)/ABS($C$10))*100,1)</f>
        <v>10.3</v>
      </c>
      <c r="E11" s="19">
        <f>ROUNDDOWN(((E10-$C$10)/ABS($C$10))*100,1)</f>
        <v>20.6</v>
      </c>
      <c r="F11" s="19">
        <f>ROUNDDOWN(((F10-$C$10)/ABS($C$10))*100,1)</f>
        <v>24</v>
      </c>
      <c r="G11" s="19">
        <f>ROUNDDOWN(((G10-$C$10)/ABS($C$10))*100,1)</f>
        <v>29.2</v>
      </c>
      <c r="H11" s="19">
        <f>ROUNDDOWN(((H10-$C$10)/ABS($C$10))*100,1)</f>
        <v>34.4</v>
      </c>
      <c r="I11" s="15"/>
      <c r="J11" s="16"/>
    </row>
    <row r="12" spans="2:10" ht="32.25" customHeight="1" x14ac:dyDescent="0.2">
      <c r="B12" s="5" t="s">
        <v>25</v>
      </c>
      <c r="C12" s="21">
        <v>18382000</v>
      </c>
      <c r="D12" s="21">
        <v>18624000</v>
      </c>
      <c r="E12" s="21">
        <v>18624000</v>
      </c>
      <c r="F12" s="21">
        <v>18624000</v>
      </c>
      <c r="G12" s="21">
        <v>21000000</v>
      </c>
      <c r="H12" s="21">
        <v>21000000</v>
      </c>
      <c r="I12" s="14"/>
      <c r="J12" s="16"/>
    </row>
    <row r="13" spans="2:10" ht="32.25" customHeight="1" x14ac:dyDescent="0.2">
      <c r="B13" s="5" t="s">
        <v>26</v>
      </c>
      <c r="C13" s="21">
        <v>7856000</v>
      </c>
      <c r="D13" s="21">
        <v>8988540</v>
      </c>
      <c r="E13" s="21">
        <v>8988540</v>
      </c>
      <c r="F13" s="21">
        <v>8988540</v>
      </c>
      <c r="G13" s="21">
        <v>8988540</v>
      </c>
      <c r="H13" s="21">
        <v>8988540</v>
      </c>
      <c r="I13" s="24"/>
      <c r="J13" s="16"/>
    </row>
    <row r="14" spans="2:10" ht="32.25" customHeight="1" x14ac:dyDescent="0.2">
      <c r="B14" s="5" t="s">
        <v>27</v>
      </c>
      <c r="C14" s="17">
        <f>C7+C12+C13</f>
        <v>15396000</v>
      </c>
      <c r="D14" s="17">
        <f t="shared" ref="D14:F14" si="1">D7+D12+D13</f>
        <v>34002540</v>
      </c>
      <c r="E14" s="17">
        <f t="shared" si="1"/>
        <v>34612540</v>
      </c>
      <c r="F14" s="17">
        <f t="shared" si="1"/>
        <v>35412540</v>
      </c>
      <c r="G14" s="17">
        <f>G7+G12+G13</f>
        <v>38688540</v>
      </c>
      <c r="H14" s="17">
        <f>H7+H12+H13</f>
        <v>39588540</v>
      </c>
      <c r="I14" s="14"/>
      <c r="J14" s="16"/>
    </row>
    <row r="15" spans="2:10" ht="32.25" customHeight="1" x14ac:dyDescent="0.2">
      <c r="B15" s="5" t="s">
        <v>28</v>
      </c>
      <c r="C15" s="18"/>
      <c r="D15" s="20">
        <f>ROUNDDOWN(((D14-$C$14)/ABS($C$14))*100,1)</f>
        <v>120.8</v>
      </c>
      <c r="E15" s="20">
        <f>ROUNDDOWN(((E14-$C$14)/ABS($C$14))*100,1)</f>
        <v>124.8</v>
      </c>
      <c r="F15" s="20">
        <f>ROUNDDOWN(((F14-$C$14)/ABS($C$14))*100,1)</f>
        <v>130</v>
      </c>
      <c r="G15" s="20">
        <f>ROUNDDOWN(((G14-$C$14)/ABS($C$14))*100,1)</f>
        <v>151.19999999999999</v>
      </c>
      <c r="H15" s="20">
        <f>ROUNDDOWN(((H14-$C$14)/ABS($C$14))*100,1)</f>
        <v>157.1</v>
      </c>
      <c r="I15" s="15"/>
      <c r="J15" s="16"/>
    </row>
    <row r="16" spans="2:10" ht="32.25" customHeight="1" x14ac:dyDescent="0.2">
      <c r="B16" s="6" t="s">
        <v>41</v>
      </c>
      <c r="C16" s="12"/>
      <c r="D16" s="22">
        <v>5000000</v>
      </c>
      <c r="E16" s="12"/>
      <c r="F16" s="12"/>
      <c r="G16" s="12"/>
      <c r="H16" s="12"/>
      <c r="I16" s="14"/>
    </row>
    <row r="17" spans="2:8" ht="18" customHeight="1" x14ac:dyDescent="0.2">
      <c r="B17" s="27" t="s">
        <v>15</v>
      </c>
      <c r="C17" s="27"/>
      <c r="D17" s="27"/>
      <c r="E17" s="27"/>
      <c r="F17" s="27"/>
      <c r="G17" s="27"/>
      <c r="H17" s="27"/>
    </row>
    <row r="18" spans="2:8" ht="18" customHeight="1" x14ac:dyDescent="0.2">
      <c r="B18" s="27" t="s">
        <v>16</v>
      </c>
      <c r="C18" s="27"/>
      <c r="D18" s="27"/>
      <c r="E18" s="27"/>
      <c r="F18" s="27"/>
      <c r="G18" s="27"/>
      <c r="H18" s="27"/>
    </row>
    <row r="19" spans="2:8" ht="18" customHeight="1" x14ac:dyDescent="0.2">
      <c r="B19" s="31" t="s">
        <v>34</v>
      </c>
      <c r="C19" s="31"/>
      <c r="D19" s="31"/>
      <c r="E19" s="31"/>
      <c r="F19" s="31"/>
      <c r="G19" s="31"/>
      <c r="H19" s="31"/>
    </row>
    <row r="20" spans="2:8" ht="18" customHeight="1" x14ac:dyDescent="0.2">
      <c r="B20" s="31" t="s">
        <v>35</v>
      </c>
      <c r="C20" s="31"/>
      <c r="D20" s="31"/>
      <c r="E20" s="31"/>
      <c r="F20" s="31"/>
      <c r="G20" s="31"/>
      <c r="H20" s="31"/>
    </row>
    <row r="21" spans="2:8" ht="24" customHeight="1" x14ac:dyDescent="0.2">
      <c r="B21" s="31" t="s">
        <v>36</v>
      </c>
      <c r="C21" s="31"/>
      <c r="D21" s="31"/>
      <c r="E21" s="31"/>
      <c r="F21" s="31"/>
      <c r="G21" s="31"/>
      <c r="H21" s="31"/>
    </row>
    <row r="22" spans="2:8" ht="18" customHeight="1" x14ac:dyDescent="0.2">
      <c r="B22" s="32" t="s">
        <v>38</v>
      </c>
      <c r="C22" s="31"/>
      <c r="D22" s="31"/>
      <c r="E22" s="31"/>
      <c r="F22" s="31"/>
      <c r="G22" s="31"/>
      <c r="H22" s="31"/>
    </row>
    <row r="23" spans="2:8" x14ac:dyDescent="0.2">
      <c r="B23" s="27" t="s">
        <v>31</v>
      </c>
      <c r="C23" s="27"/>
      <c r="D23" s="27"/>
      <c r="E23" s="27"/>
      <c r="F23" s="27"/>
      <c r="G23" s="27"/>
      <c r="H23" s="27"/>
    </row>
    <row r="24" spans="2:8" x14ac:dyDescent="0.2">
      <c r="B24" s="27" t="s">
        <v>32</v>
      </c>
      <c r="C24" s="27"/>
      <c r="D24" s="27"/>
      <c r="E24" s="27"/>
      <c r="F24" s="27"/>
      <c r="G24" s="27"/>
      <c r="H24" s="27"/>
    </row>
    <row r="25" spans="2:8" ht="27" customHeight="1" x14ac:dyDescent="0.2">
      <c r="B25" s="27" t="s">
        <v>39</v>
      </c>
      <c r="C25" s="27"/>
      <c r="D25" s="27"/>
      <c r="E25" s="27"/>
      <c r="F25" s="27"/>
      <c r="G25" s="27"/>
      <c r="H25" s="27"/>
    </row>
    <row r="26" spans="2:8" x14ac:dyDescent="0.2">
      <c r="B26" s="27" t="s">
        <v>33</v>
      </c>
      <c r="C26" s="27"/>
      <c r="D26" s="27"/>
      <c r="E26" s="27"/>
      <c r="F26" s="27"/>
      <c r="G26" s="27"/>
      <c r="H26" s="27"/>
    </row>
  </sheetData>
  <mergeCells count="16">
    <mergeCell ref="B23:H23"/>
    <mergeCell ref="B24:H24"/>
    <mergeCell ref="B25:H25"/>
    <mergeCell ref="B26:H26"/>
    <mergeCell ref="B3:B5"/>
    <mergeCell ref="C4:C5"/>
    <mergeCell ref="E4:E5"/>
    <mergeCell ref="F4:F5"/>
    <mergeCell ref="G4:G5"/>
    <mergeCell ref="H4:H5"/>
    <mergeCell ref="B22:H22"/>
    <mergeCell ref="B17:H17"/>
    <mergeCell ref="B18:H18"/>
    <mergeCell ref="B19:H19"/>
    <mergeCell ref="B20:H20"/>
    <mergeCell ref="B21:H21"/>
  </mergeCells>
  <phoneticPr fontId="9"/>
  <pageMargins left="0.25" right="0.25" top="0.75" bottom="0.75" header="0.3" footer="0.3"/>
  <pageSetup paperSize="9" scale="7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判定表</vt:lpstr>
      <vt:lpstr>考え方の説明</vt:lpstr>
      <vt:lpstr>入力例</vt:lpstr>
      <vt:lpstr>入力例!Print_Area</vt:lpstr>
      <vt:lpstr>判定表!Print_Area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kumamoto</dc:creator>
  <cp:lastModifiedBy>Windows ユーザー</cp:lastModifiedBy>
  <cp:lastPrinted>2021-07-22T10:05:55Z</cp:lastPrinted>
  <dcterms:created xsi:type="dcterms:W3CDTF">2021-06-01T23:51:06Z</dcterms:created>
  <dcterms:modified xsi:type="dcterms:W3CDTF">2025-05-14T05:05:19Z</dcterms:modified>
</cp:coreProperties>
</file>