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46.189\share\●産業戦略班\産業戦略班\21 ★★★くまもと型オープンイノベーション推進プロジェクト\01 くまもとオープンイノベーション推進事業\R7\02 コーディネート事業\01 企画コンペ\"/>
    </mc:Choice>
  </mc:AlternateContent>
  <bookViews>
    <workbookView xWindow="0" yWindow="0" windowWidth="21570" windowHeight="8070"/>
  </bookViews>
  <sheets>
    <sheet name="積算" sheetId="12" r:id="rId1"/>
  </sheets>
  <definedNames>
    <definedName name="_xlnm.Print_Area" localSheetId="0">積算!$A$1:$S$54</definedName>
  </definedNames>
  <calcPr calcId="162913"/>
</workbook>
</file>

<file path=xl/calcChain.xml><?xml version="1.0" encoding="utf-8"?>
<calcChain xmlns="http://schemas.openxmlformats.org/spreadsheetml/2006/main">
  <c r="O53" i="12" l="1"/>
  <c r="Q44" i="12" l="1"/>
  <c r="O41" i="12"/>
  <c r="Q41" i="12" s="1"/>
  <c r="O40" i="12"/>
  <c r="Q40" i="12" s="1"/>
  <c r="Q43" i="12" s="1"/>
  <c r="O43" i="12" l="1"/>
  <c r="O34" i="12"/>
  <c r="Q34" i="12" s="1"/>
  <c r="O33" i="12"/>
  <c r="O27" i="12"/>
  <c r="Q27" i="12" s="1"/>
  <c r="O26" i="12"/>
  <c r="Q26" i="12" s="1"/>
  <c r="O6" i="12"/>
  <c r="O36" i="12" l="1"/>
  <c r="Q33" i="12"/>
  <c r="Q36" i="12"/>
  <c r="Q29" i="12"/>
  <c r="O29" i="12"/>
  <c r="O20" i="12"/>
  <c r="Q20" i="12" s="1"/>
  <c r="O19" i="12"/>
  <c r="O5" i="12"/>
  <c r="Q5" i="12" s="1"/>
  <c r="O13" i="12"/>
  <c r="Q13" i="12" s="1"/>
  <c r="O12" i="12"/>
  <c r="Q12" i="12" s="1"/>
  <c r="O22" i="12" l="1"/>
  <c r="O8" i="12"/>
  <c r="O44" i="12" s="1"/>
  <c r="Q8" i="12"/>
  <c r="Q15" i="12"/>
  <c r="O15" i="12"/>
  <c r="Q19" i="12"/>
  <c r="Q22" i="12" s="1"/>
  <c r="O46" i="12" l="1"/>
  <c r="O47" i="12" s="1"/>
  <c r="O49" i="12" s="1"/>
  <c r="Q46" i="12"/>
  <c r="Q47" i="12" s="1"/>
  <c r="Q49" i="12" l="1"/>
  <c r="Q50" i="12" s="1"/>
  <c r="O50" i="12"/>
  <c r="O54" i="12" s="1"/>
  <c r="Q54" i="12" l="1"/>
  <c r="Q53" i="12"/>
</calcChain>
</file>

<file path=xl/sharedStrings.xml><?xml version="1.0" encoding="utf-8"?>
<sst xmlns="http://schemas.openxmlformats.org/spreadsheetml/2006/main" count="123" uniqueCount="34">
  <si>
    <t>円</t>
    <rPh sb="0" eb="1">
      <t>エン</t>
    </rPh>
    <phoneticPr fontId="3"/>
  </si>
  <si>
    <t>×</t>
    <phoneticPr fontId="3"/>
  </si>
  <si>
    <t>＝</t>
    <phoneticPr fontId="3"/>
  </si>
  <si>
    <t>小計</t>
    <rPh sb="0" eb="2">
      <t>ショウケイ</t>
    </rPh>
    <phoneticPr fontId="3"/>
  </si>
  <si>
    <t>円</t>
    <rPh sb="0" eb="1">
      <t>エン</t>
    </rPh>
    <phoneticPr fontId="1"/>
  </si>
  <si>
    <t>月</t>
    <rPh sb="0" eb="1">
      <t>ツキ</t>
    </rPh>
    <phoneticPr fontId="1"/>
  </si>
  <si>
    <t>合計（委託料）</t>
    <rPh sb="0" eb="2">
      <t>ゴウケイ</t>
    </rPh>
    <rPh sb="3" eb="6">
      <t>イタクリョウ</t>
    </rPh>
    <phoneticPr fontId="3"/>
  </si>
  <si>
    <t>小計</t>
    <rPh sb="0" eb="2">
      <t>ショウケイ</t>
    </rPh>
    <phoneticPr fontId="1"/>
  </si>
  <si>
    <t>日／月</t>
    <rPh sb="0" eb="1">
      <t>ニチ</t>
    </rPh>
    <rPh sb="2" eb="3">
      <t>ツキ</t>
    </rPh>
    <phoneticPr fontId="3"/>
  </si>
  <si>
    <t>×</t>
    <phoneticPr fontId="1"/>
  </si>
  <si>
    <t>＝</t>
    <phoneticPr fontId="1"/>
  </si>
  <si>
    <t>計</t>
    <rPh sb="0" eb="1">
      <t>ケイ</t>
    </rPh>
    <phoneticPr fontId="1"/>
  </si>
  <si>
    <t>一般管理費（10％）</t>
    <rPh sb="0" eb="2">
      <t>イッパン</t>
    </rPh>
    <rPh sb="2" eb="5">
      <t>カンリヒ</t>
    </rPh>
    <phoneticPr fontId="3"/>
  </si>
  <si>
    <t>（１）〇〇</t>
    <phoneticPr fontId="3"/>
  </si>
  <si>
    <t>△△</t>
    <phoneticPr fontId="1"/>
  </si>
  <si>
    <t>回</t>
    <rPh sb="0" eb="1">
      <t>カイ</t>
    </rPh>
    <phoneticPr fontId="3"/>
  </si>
  <si>
    <t>△△</t>
    <phoneticPr fontId="3"/>
  </si>
  <si>
    <t>週〇〇日勤務</t>
    <rPh sb="0" eb="1">
      <t>シュウ</t>
    </rPh>
    <rPh sb="3" eb="4">
      <t>ニチ</t>
    </rPh>
    <rPh sb="4" eb="6">
      <t>キンム</t>
    </rPh>
    <phoneticPr fontId="1"/>
  </si>
  <si>
    <t>△△</t>
    <phoneticPr fontId="3"/>
  </si>
  <si>
    <t>１　旅費</t>
    <rPh sb="2" eb="4">
      <t>リョヒ</t>
    </rPh>
    <phoneticPr fontId="3"/>
  </si>
  <si>
    <t>２　人件費</t>
    <rPh sb="2" eb="5">
      <t>ジンケンヒ</t>
    </rPh>
    <phoneticPr fontId="3"/>
  </si>
  <si>
    <t>３　セミナー、勉強会開催経費</t>
    <rPh sb="7" eb="9">
      <t>ベンキョウ</t>
    </rPh>
    <rPh sb="9" eb="10">
      <t>カイ</t>
    </rPh>
    <rPh sb="10" eb="12">
      <t>カイサイ</t>
    </rPh>
    <rPh sb="12" eb="14">
      <t>ケイヒ</t>
    </rPh>
    <phoneticPr fontId="3"/>
  </si>
  <si>
    <t>４　広告費</t>
    <rPh sb="2" eb="5">
      <t>コウコクヒ</t>
    </rPh>
    <phoneticPr fontId="3"/>
  </si>
  <si>
    <t>５　委託費</t>
    <rPh sb="2" eb="4">
      <t>イタク</t>
    </rPh>
    <rPh sb="4" eb="5">
      <t>ヒ</t>
    </rPh>
    <phoneticPr fontId="3"/>
  </si>
  <si>
    <t>６　その他の経費</t>
    <rPh sb="4" eb="5">
      <t>タ</t>
    </rPh>
    <rPh sb="6" eb="8">
      <t>ケイヒ</t>
    </rPh>
    <phoneticPr fontId="3"/>
  </si>
  <si>
    <t>７　一般管理費</t>
    <rPh sb="2" eb="4">
      <t>イッパン</t>
    </rPh>
    <rPh sb="4" eb="7">
      <t>カンリヒ</t>
    </rPh>
    <phoneticPr fontId="3"/>
  </si>
  <si>
    <t>８　消費税</t>
    <rPh sb="2" eb="5">
      <t>ショウヒゼイ</t>
    </rPh>
    <phoneticPr fontId="3"/>
  </si>
  <si>
    <t>受講料収入</t>
    <rPh sb="0" eb="3">
      <t>ジュコウリョウ</t>
    </rPh>
    <rPh sb="3" eb="5">
      <t>シュウニュウ</t>
    </rPh>
    <phoneticPr fontId="1"/>
  </si>
  <si>
    <t>×</t>
    <phoneticPr fontId="1"/>
  </si>
  <si>
    <t>人</t>
    <rPh sb="0" eb="1">
      <t>ニン</t>
    </rPh>
    <phoneticPr fontId="1"/>
  </si>
  <si>
    <t>差引</t>
    <rPh sb="0" eb="2">
      <t>サシヒキ</t>
    </rPh>
    <phoneticPr fontId="3"/>
  </si>
  <si>
    <t>９　県委託費</t>
    <rPh sb="2" eb="3">
      <t>ケン</t>
    </rPh>
    <rPh sb="3" eb="5">
      <t>イタク</t>
    </rPh>
    <rPh sb="5" eb="6">
      <t>ヒ</t>
    </rPh>
    <phoneticPr fontId="1"/>
  </si>
  <si>
    <t>消費税（10％）</t>
    <rPh sb="0" eb="2">
      <t>ショウヒ</t>
    </rPh>
    <rPh sb="2" eb="3">
      <t>ゼイ</t>
    </rPh>
    <phoneticPr fontId="3"/>
  </si>
  <si>
    <t>令和７年度（２０２５年度）オープンイノベーションコーディネート業務委託　積算書</t>
    <rPh sb="0" eb="2">
      <t>レイワ</t>
    </rPh>
    <rPh sb="3" eb="5">
      <t>ネンド</t>
    </rPh>
    <rPh sb="10" eb="12">
      <t>ネンド</t>
    </rPh>
    <rPh sb="31" eb="33">
      <t>ギョウム</t>
    </rPh>
    <rPh sb="33" eb="35">
      <t>イタク</t>
    </rPh>
    <rPh sb="36" eb="38">
      <t>セキサン</t>
    </rPh>
    <rPh sb="38" eb="39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</si>
</sst>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5" xfId="1" applyFont="1" applyBorder="1">
      <alignment vertical="center"/>
    </xf>
    <xf numFmtId="0" fontId="4" fillId="0" borderId="0" xfId="1" applyFont="1" applyBorder="1">
      <alignment vertical="center"/>
    </xf>
    <xf numFmtId="38" fontId="4" fillId="0" borderId="0" xfId="2" applyFont="1" applyBorder="1">
      <alignment vertical="center"/>
    </xf>
    <xf numFmtId="38" fontId="4" fillId="0" borderId="0" xfId="2" applyFont="1" applyBorder="1" applyAlignment="1">
      <alignment horizontal="center" vertical="center"/>
    </xf>
    <xf numFmtId="38" fontId="5" fillId="0" borderId="0" xfId="2" applyFont="1" applyBorder="1">
      <alignment vertical="center"/>
    </xf>
    <xf numFmtId="38" fontId="4" fillId="0" borderId="6" xfId="2" applyFont="1" applyBorder="1">
      <alignment vertical="center"/>
    </xf>
    <xf numFmtId="0" fontId="4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8" xfId="1" applyFont="1" applyBorder="1" applyAlignment="1">
      <alignment horizontal="center" vertical="center"/>
    </xf>
    <xf numFmtId="38" fontId="4" fillId="0" borderId="8" xfId="2" applyFont="1" applyBorder="1">
      <alignment vertical="center"/>
    </xf>
    <xf numFmtId="38" fontId="4" fillId="0" borderId="8" xfId="2" applyFont="1" applyBorder="1" applyAlignment="1">
      <alignment horizontal="center" vertical="center"/>
    </xf>
    <xf numFmtId="38" fontId="5" fillId="0" borderId="8" xfId="2" applyFont="1" applyBorder="1">
      <alignment vertical="center"/>
    </xf>
    <xf numFmtId="38" fontId="4" fillId="0" borderId="9" xfId="2" applyFont="1" applyBorder="1">
      <alignment vertical="center"/>
    </xf>
    <xf numFmtId="38" fontId="6" fillId="0" borderId="0" xfId="2" applyFont="1" applyBorder="1">
      <alignment vertical="center"/>
    </xf>
    <xf numFmtId="0" fontId="4" fillId="0" borderId="2" xfId="1" applyFont="1" applyBorder="1">
      <alignment vertical="center"/>
    </xf>
    <xf numFmtId="0" fontId="4" fillId="0" borderId="3" xfId="1" applyFont="1" applyBorder="1">
      <alignment vertical="center"/>
    </xf>
    <xf numFmtId="0" fontId="4" fillId="0" borderId="3" xfId="1" applyFont="1" applyBorder="1" applyAlignment="1">
      <alignment horizontal="center" vertical="center"/>
    </xf>
    <xf numFmtId="38" fontId="4" fillId="0" borderId="3" xfId="2" applyFont="1" applyBorder="1">
      <alignment vertical="center"/>
    </xf>
    <xf numFmtId="38" fontId="4" fillId="0" borderId="3" xfId="2" applyFont="1" applyBorder="1" applyAlignment="1">
      <alignment horizontal="center" vertical="center"/>
    </xf>
    <xf numFmtId="38" fontId="7" fillId="0" borderId="3" xfId="2" applyFont="1" applyBorder="1">
      <alignment vertical="center"/>
    </xf>
    <xf numFmtId="38" fontId="4" fillId="0" borderId="4" xfId="2" applyFont="1" applyBorder="1">
      <alignment vertical="center"/>
    </xf>
    <xf numFmtId="0" fontId="8" fillId="0" borderId="0" xfId="1" applyFont="1">
      <alignment vertical="center"/>
    </xf>
    <xf numFmtId="38" fontId="8" fillId="0" borderId="0" xfId="2" applyFont="1">
      <alignment vertical="center"/>
    </xf>
    <xf numFmtId="38" fontId="8" fillId="0" borderId="0" xfId="2" applyFont="1" applyAlignment="1">
      <alignment horizontal="center" vertical="center"/>
    </xf>
    <xf numFmtId="38" fontId="9" fillId="0" borderId="0" xfId="2" applyFont="1">
      <alignment vertical="center"/>
    </xf>
    <xf numFmtId="38" fontId="8" fillId="0" borderId="0" xfId="2" quotePrefix="1" applyFont="1" applyAlignment="1">
      <alignment vertical="center" wrapText="1"/>
    </xf>
    <xf numFmtId="38" fontId="4" fillId="0" borderId="0" xfId="2" applyFont="1">
      <alignment vertical="center"/>
    </xf>
    <xf numFmtId="38" fontId="4" fillId="0" borderId="0" xfId="2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38" fontId="5" fillId="0" borderId="0" xfId="2" applyFont="1">
      <alignment vertical="center"/>
    </xf>
    <xf numFmtId="38" fontId="8" fillId="0" borderId="0" xfId="2" applyFont="1" applyBorder="1">
      <alignment vertical="center"/>
    </xf>
    <xf numFmtId="38" fontId="5" fillId="0" borderId="3" xfId="2" applyFont="1" applyBorder="1">
      <alignment vertical="center"/>
    </xf>
    <xf numFmtId="0" fontId="4" fillId="0" borderId="10" xfId="1" applyFont="1" applyBorder="1">
      <alignment vertical="center"/>
    </xf>
    <xf numFmtId="0" fontId="4" fillId="0" borderId="11" xfId="1" applyFont="1" applyBorder="1">
      <alignment vertical="center"/>
    </xf>
    <xf numFmtId="38" fontId="4" fillId="0" borderId="11" xfId="2" applyFont="1" applyBorder="1">
      <alignment vertical="center"/>
    </xf>
    <xf numFmtId="38" fontId="4" fillId="0" borderId="11" xfId="2" applyFont="1" applyBorder="1" applyAlignment="1">
      <alignment horizontal="center" vertical="center"/>
    </xf>
    <xf numFmtId="38" fontId="5" fillId="0" borderId="11" xfId="2" applyFont="1" applyBorder="1">
      <alignment vertical="center"/>
    </xf>
    <xf numFmtId="38" fontId="4" fillId="0" borderId="12" xfId="2" applyFont="1" applyBorder="1">
      <alignment vertical="center"/>
    </xf>
    <xf numFmtId="176" fontId="4" fillId="0" borderId="0" xfId="2" applyNumberFormat="1" applyFont="1">
      <alignment vertical="center"/>
    </xf>
    <xf numFmtId="176" fontId="4" fillId="0" borderId="0" xfId="2" applyNumberFormat="1" applyFont="1" applyAlignment="1">
      <alignment horizontal="right" vertical="center"/>
    </xf>
    <xf numFmtId="0" fontId="4" fillId="2" borderId="2" xfId="1" applyFont="1" applyFill="1" applyBorder="1" applyAlignment="1">
      <alignment vertical="center"/>
    </xf>
    <xf numFmtId="0" fontId="4" fillId="2" borderId="3" xfId="1" applyFont="1" applyFill="1" applyBorder="1" applyAlignment="1">
      <alignment vertical="center"/>
    </xf>
    <xf numFmtId="0" fontId="4" fillId="2" borderId="4" xfId="1" applyFont="1" applyFill="1" applyBorder="1" applyAlignment="1">
      <alignment vertical="center"/>
    </xf>
    <xf numFmtId="0" fontId="10" fillId="0" borderId="1" xfId="1" applyFont="1" applyBorder="1" applyAlignment="1">
      <alignment horizontal="center" vertical="center" shrinkToFit="1"/>
    </xf>
    <xf numFmtId="0" fontId="11" fillId="0" borderId="1" xfId="0" applyFont="1" applyBorder="1" applyAlignment="1">
      <alignment vertical="center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S57"/>
  <sheetViews>
    <sheetView tabSelected="1" view="pageLayout" topLeftCell="A71" zoomScaleNormal="100" zoomScaleSheetLayoutView="100" workbookViewId="0">
      <selection activeCell="S5" sqref="S5"/>
    </sheetView>
  </sheetViews>
  <sheetFormatPr defaultRowHeight="14.25"/>
  <cols>
    <col min="1" max="1" width="2.5" style="1" customWidth="1"/>
    <col min="2" max="2" width="2.625" style="1" customWidth="1"/>
    <col min="3" max="3" width="3.75" style="1" customWidth="1"/>
    <col min="4" max="4" width="5" style="1" customWidth="1"/>
    <col min="5" max="5" width="25" style="1" bestFit="1" customWidth="1"/>
    <col min="6" max="6" width="10.5" style="28" bestFit="1" customWidth="1"/>
    <col min="7" max="7" width="3.75" style="28" customWidth="1"/>
    <col min="8" max="8" width="3.75" style="29" customWidth="1"/>
    <col min="9" max="9" width="5" style="28" customWidth="1"/>
    <col min="10" max="10" width="7.5" style="1" customWidth="1"/>
    <col min="11" max="11" width="3.75" style="30" customWidth="1"/>
    <col min="12" max="13" width="3.75" style="1" customWidth="1"/>
    <col min="14" max="14" width="3.75" style="30" customWidth="1"/>
    <col min="15" max="15" width="16.25" style="31" customWidth="1"/>
    <col min="16" max="16" width="5" style="28" customWidth="1"/>
    <col min="17" max="17" width="11.625" style="28" hidden="1" customWidth="1"/>
    <col min="18" max="18" width="20.875" style="28" customWidth="1"/>
    <col min="19" max="19" width="5" style="1" customWidth="1"/>
    <col min="20" max="257" width="9" style="1"/>
    <col min="258" max="258" width="2.5" style="1" customWidth="1"/>
    <col min="259" max="259" width="2.625" style="1" customWidth="1"/>
    <col min="260" max="260" width="3.75" style="1" customWidth="1"/>
    <col min="261" max="261" width="5" style="1" customWidth="1"/>
    <col min="262" max="262" width="16.625" style="1" customWidth="1"/>
    <col min="263" max="263" width="12.5" style="1" customWidth="1"/>
    <col min="264" max="265" width="3.75" style="1" customWidth="1"/>
    <col min="266" max="266" width="5" style="1" customWidth="1"/>
    <col min="267" max="267" width="7.5" style="1" customWidth="1"/>
    <col min="268" max="271" width="3.75" style="1" customWidth="1"/>
    <col min="272" max="272" width="16.25" style="1" customWidth="1"/>
    <col min="273" max="273" width="5" style="1" customWidth="1"/>
    <col min="274" max="274" width="20.875" style="1" customWidth="1"/>
    <col min="275" max="275" width="5" style="1" customWidth="1"/>
    <col min="276" max="513" width="9" style="1"/>
    <col min="514" max="514" width="2.5" style="1" customWidth="1"/>
    <col min="515" max="515" width="2.625" style="1" customWidth="1"/>
    <col min="516" max="516" width="3.75" style="1" customWidth="1"/>
    <col min="517" max="517" width="5" style="1" customWidth="1"/>
    <col min="518" max="518" width="16.625" style="1" customWidth="1"/>
    <col min="519" max="519" width="12.5" style="1" customWidth="1"/>
    <col min="520" max="521" width="3.75" style="1" customWidth="1"/>
    <col min="522" max="522" width="5" style="1" customWidth="1"/>
    <col min="523" max="523" width="7.5" style="1" customWidth="1"/>
    <col min="524" max="527" width="3.75" style="1" customWidth="1"/>
    <col min="528" max="528" width="16.25" style="1" customWidth="1"/>
    <col min="529" max="529" width="5" style="1" customWidth="1"/>
    <col min="530" max="530" width="20.875" style="1" customWidth="1"/>
    <col min="531" max="531" width="5" style="1" customWidth="1"/>
    <col min="532" max="769" width="9" style="1"/>
    <col min="770" max="770" width="2.5" style="1" customWidth="1"/>
    <col min="771" max="771" width="2.625" style="1" customWidth="1"/>
    <col min="772" max="772" width="3.75" style="1" customWidth="1"/>
    <col min="773" max="773" width="5" style="1" customWidth="1"/>
    <col min="774" max="774" width="16.625" style="1" customWidth="1"/>
    <col min="775" max="775" width="12.5" style="1" customWidth="1"/>
    <col min="776" max="777" width="3.75" style="1" customWidth="1"/>
    <col min="778" max="778" width="5" style="1" customWidth="1"/>
    <col min="779" max="779" width="7.5" style="1" customWidth="1"/>
    <col min="780" max="783" width="3.75" style="1" customWidth="1"/>
    <col min="784" max="784" width="16.25" style="1" customWidth="1"/>
    <col min="785" max="785" width="5" style="1" customWidth="1"/>
    <col min="786" max="786" width="20.875" style="1" customWidth="1"/>
    <col min="787" max="787" width="5" style="1" customWidth="1"/>
    <col min="788" max="1025" width="9" style="1"/>
    <col min="1026" max="1026" width="2.5" style="1" customWidth="1"/>
    <col min="1027" max="1027" width="2.625" style="1" customWidth="1"/>
    <col min="1028" max="1028" width="3.75" style="1" customWidth="1"/>
    <col min="1029" max="1029" width="5" style="1" customWidth="1"/>
    <col min="1030" max="1030" width="16.625" style="1" customWidth="1"/>
    <col min="1031" max="1031" width="12.5" style="1" customWidth="1"/>
    <col min="1032" max="1033" width="3.75" style="1" customWidth="1"/>
    <col min="1034" max="1034" width="5" style="1" customWidth="1"/>
    <col min="1035" max="1035" width="7.5" style="1" customWidth="1"/>
    <col min="1036" max="1039" width="3.75" style="1" customWidth="1"/>
    <col min="1040" max="1040" width="16.25" style="1" customWidth="1"/>
    <col min="1041" max="1041" width="5" style="1" customWidth="1"/>
    <col min="1042" max="1042" width="20.875" style="1" customWidth="1"/>
    <col min="1043" max="1043" width="5" style="1" customWidth="1"/>
    <col min="1044" max="1281" width="9" style="1"/>
    <col min="1282" max="1282" width="2.5" style="1" customWidth="1"/>
    <col min="1283" max="1283" width="2.625" style="1" customWidth="1"/>
    <col min="1284" max="1284" width="3.75" style="1" customWidth="1"/>
    <col min="1285" max="1285" width="5" style="1" customWidth="1"/>
    <col min="1286" max="1286" width="16.625" style="1" customWidth="1"/>
    <col min="1287" max="1287" width="12.5" style="1" customWidth="1"/>
    <col min="1288" max="1289" width="3.75" style="1" customWidth="1"/>
    <col min="1290" max="1290" width="5" style="1" customWidth="1"/>
    <col min="1291" max="1291" width="7.5" style="1" customWidth="1"/>
    <col min="1292" max="1295" width="3.75" style="1" customWidth="1"/>
    <col min="1296" max="1296" width="16.25" style="1" customWidth="1"/>
    <col min="1297" max="1297" width="5" style="1" customWidth="1"/>
    <col min="1298" max="1298" width="20.875" style="1" customWidth="1"/>
    <col min="1299" max="1299" width="5" style="1" customWidth="1"/>
    <col min="1300" max="1537" width="9" style="1"/>
    <col min="1538" max="1538" width="2.5" style="1" customWidth="1"/>
    <col min="1539" max="1539" width="2.625" style="1" customWidth="1"/>
    <col min="1540" max="1540" width="3.75" style="1" customWidth="1"/>
    <col min="1541" max="1541" width="5" style="1" customWidth="1"/>
    <col min="1542" max="1542" width="16.625" style="1" customWidth="1"/>
    <col min="1543" max="1543" width="12.5" style="1" customWidth="1"/>
    <col min="1544" max="1545" width="3.75" style="1" customWidth="1"/>
    <col min="1546" max="1546" width="5" style="1" customWidth="1"/>
    <col min="1547" max="1547" width="7.5" style="1" customWidth="1"/>
    <col min="1548" max="1551" width="3.75" style="1" customWidth="1"/>
    <col min="1552" max="1552" width="16.25" style="1" customWidth="1"/>
    <col min="1553" max="1553" width="5" style="1" customWidth="1"/>
    <col min="1554" max="1554" width="20.875" style="1" customWidth="1"/>
    <col min="1555" max="1555" width="5" style="1" customWidth="1"/>
    <col min="1556" max="1793" width="9" style="1"/>
    <col min="1794" max="1794" width="2.5" style="1" customWidth="1"/>
    <col min="1795" max="1795" width="2.625" style="1" customWidth="1"/>
    <col min="1796" max="1796" width="3.75" style="1" customWidth="1"/>
    <col min="1797" max="1797" width="5" style="1" customWidth="1"/>
    <col min="1798" max="1798" width="16.625" style="1" customWidth="1"/>
    <col min="1799" max="1799" width="12.5" style="1" customWidth="1"/>
    <col min="1800" max="1801" width="3.75" style="1" customWidth="1"/>
    <col min="1802" max="1802" width="5" style="1" customWidth="1"/>
    <col min="1803" max="1803" width="7.5" style="1" customWidth="1"/>
    <col min="1804" max="1807" width="3.75" style="1" customWidth="1"/>
    <col min="1808" max="1808" width="16.25" style="1" customWidth="1"/>
    <col min="1809" max="1809" width="5" style="1" customWidth="1"/>
    <col min="1810" max="1810" width="20.875" style="1" customWidth="1"/>
    <col min="1811" max="1811" width="5" style="1" customWidth="1"/>
    <col min="1812" max="2049" width="9" style="1"/>
    <col min="2050" max="2050" width="2.5" style="1" customWidth="1"/>
    <col min="2051" max="2051" width="2.625" style="1" customWidth="1"/>
    <col min="2052" max="2052" width="3.75" style="1" customWidth="1"/>
    <col min="2053" max="2053" width="5" style="1" customWidth="1"/>
    <col min="2054" max="2054" width="16.625" style="1" customWidth="1"/>
    <col min="2055" max="2055" width="12.5" style="1" customWidth="1"/>
    <col min="2056" max="2057" width="3.75" style="1" customWidth="1"/>
    <col min="2058" max="2058" width="5" style="1" customWidth="1"/>
    <col min="2059" max="2059" width="7.5" style="1" customWidth="1"/>
    <col min="2060" max="2063" width="3.75" style="1" customWidth="1"/>
    <col min="2064" max="2064" width="16.25" style="1" customWidth="1"/>
    <col min="2065" max="2065" width="5" style="1" customWidth="1"/>
    <col min="2066" max="2066" width="20.875" style="1" customWidth="1"/>
    <col min="2067" max="2067" width="5" style="1" customWidth="1"/>
    <col min="2068" max="2305" width="9" style="1"/>
    <col min="2306" max="2306" width="2.5" style="1" customWidth="1"/>
    <col min="2307" max="2307" width="2.625" style="1" customWidth="1"/>
    <col min="2308" max="2308" width="3.75" style="1" customWidth="1"/>
    <col min="2309" max="2309" width="5" style="1" customWidth="1"/>
    <col min="2310" max="2310" width="16.625" style="1" customWidth="1"/>
    <col min="2311" max="2311" width="12.5" style="1" customWidth="1"/>
    <col min="2312" max="2313" width="3.75" style="1" customWidth="1"/>
    <col min="2314" max="2314" width="5" style="1" customWidth="1"/>
    <col min="2315" max="2315" width="7.5" style="1" customWidth="1"/>
    <col min="2316" max="2319" width="3.75" style="1" customWidth="1"/>
    <col min="2320" max="2320" width="16.25" style="1" customWidth="1"/>
    <col min="2321" max="2321" width="5" style="1" customWidth="1"/>
    <col min="2322" max="2322" width="20.875" style="1" customWidth="1"/>
    <col min="2323" max="2323" width="5" style="1" customWidth="1"/>
    <col min="2324" max="2561" width="9" style="1"/>
    <col min="2562" max="2562" width="2.5" style="1" customWidth="1"/>
    <col min="2563" max="2563" width="2.625" style="1" customWidth="1"/>
    <col min="2564" max="2564" width="3.75" style="1" customWidth="1"/>
    <col min="2565" max="2565" width="5" style="1" customWidth="1"/>
    <col min="2566" max="2566" width="16.625" style="1" customWidth="1"/>
    <col min="2567" max="2567" width="12.5" style="1" customWidth="1"/>
    <col min="2568" max="2569" width="3.75" style="1" customWidth="1"/>
    <col min="2570" max="2570" width="5" style="1" customWidth="1"/>
    <col min="2571" max="2571" width="7.5" style="1" customWidth="1"/>
    <col min="2572" max="2575" width="3.75" style="1" customWidth="1"/>
    <col min="2576" max="2576" width="16.25" style="1" customWidth="1"/>
    <col min="2577" max="2577" width="5" style="1" customWidth="1"/>
    <col min="2578" max="2578" width="20.875" style="1" customWidth="1"/>
    <col min="2579" max="2579" width="5" style="1" customWidth="1"/>
    <col min="2580" max="2817" width="9" style="1"/>
    <col min="2818" max="2818" width="2.5" style="1" customWidth="1"/>
    <col min="2819" max="2819" width="2.625" style="1" customWidth="1"/>
    <col min="2820" max="2820" width="3.75" style="1" customWidth="1"/>
    <col min="2821" max="2821" width="5" style="1" customWidth="1"/>
    <col min="2822" max="2822" width="16.625" style="1" customWidth="1"/>
    <col min="2823" max="2823" width="12.5" style="1" customWidth="1"/>
    <col min="2824" max="2825" width="3.75" style="1" customWidth="1"/>
    <col min="2826" max="2826" width="5" style="1" customWidth="1"/>
    <col min="2827" max="2827" width="7.5" style="1" customWidth="1"/>
    <col min="2828" max="2831" width="3.75" style="1" customWidth="1"/>
    <col min="2832" max="2832" width="16.25" style="1" customWidth="1"/>
    <col min="2833" max="2833" width="5" style="1" customWidth="1"/>
    <col min="2834" max="2834" width="20.875" style="1" customWidth="1"/>
    <col min="2835" max="2835" width="5" style="1" customWidth="1"/>
    <col min="2836" max="3073" width="9" style="1"/>
    <col min="3074" max="3074" width="2.5" style="1" customWidth="1"/>
    <col min="3075" max="3075" width="2.625" style="1" customWidth="1"/>
    <col min="3076" max="3076" width="3.75" style="1" customWidth="1"/>
    <col min="3077" max="3077" width="5" style="1" customWidth="1"/>
    <col min="3078" max="3078" width="16.625" style="1" customWidth="1"/>
    <col min="3079" max="3079" width="12.5" style="1" customWidth="1"/>
    <col min="3080" max="3081" width="3.75" style="1" customWidth="1"/>
    <col min="3082" max="3082" width="5" style="1" customWidth="1"/>
    <col min="3083" max="3083" width="7.5" style="1" customWidth="1"/>
    <col min="3084" max="3087" width="3.75" style="1" customWidth="1"/>
    <col min="3088" max="3088" width="16.25" style="1" customWidth="1"/>
    <col min="3089" max="3089" width="5" style="1" customWidth="1"/>
    <col min="3090" max="3090" width="20.875" style="1" customWidth="1"/>
    <col min="3091" max="3091" width="5" style="1" customWidth="1"/>
    <col min="3092" max="3329" width="9" style="1"/>
    <col min="3330" max="3330" width="2.5" style="1" customWidth="1"/>
    <col min="3331" max="3331" width="2.625" style="1" customWidth="1"/>
    <col min="3332" max="3332" width="3.75" style="1" customWidth="1"/>
    <col min="3333" max="3333" width="5" style="1" customWidth="1"/>
    <col min="3334" max="3334" width="16.625" style="1" customWidth="1"/>
    <col min="3335" max="3335" width="12.5" style="1" customWidth="1"/>
    <col min="3336" max="3337" width="3.75" style="1" customWidth="1"/>
    <col min="3338" max="3338" width="5" style="1" customWidth="1"/>
    <col min="3339" max="3339" width="7.5" style="1" customWidth="1"/>
    <col min="3340" max="3343" width="3.75" style="1" customWidth="1"/>
    <col min="3344" max="3344" width="16.25" style="1" customWidth="1"/>
    <col min="3345" max="3345" width="5" style="1" customWidth="1"/>
    <col min="3346" max="3346" width="20.875" style="1" customWidth="1"/>
    <col min="3347" max="3347" width="5" style="1" customWidth="1"/>
    <col min="3348" max="3585" width="9" style="1"/>
    <col min="3586" max="3586" width="2.5" style="1" customWidth="1"/>
    <col min="3587" max="3587" width="2.625" style="1" customWidth="1"/>
    <col min="3588" max="3588" width="3.75" style="1" customWidth="1"/>
    <col min="3589" max="3589" width="5" style="1" customWidth="1"/>
    <col min="3590" max="3590" width="16.625" style="1" customWidth="1"/>
    <col min="3591" max="3591" width="12.5" style="1" customWidth="1"/>
    <col min="3592" max="3593" width="3.75" style="1" customWidth="1"/>
    <col min="3594" max="3594" width="5" style="1" customWidth="1"/>
    <col min="3595" max="3595" width="7.5" style="1" customWidth="1"/>
    <col min="3596" max="3599" width="3.75" style="1" customWidth="1"/>
    <col min="3600" max="3600" width="16.25" style="1" customWidth="1"/>
    <col min="3601" max="3601" width="5" style="1" customWidth="1"/>
    <col min="3602" max="3602" width="20.875" style="1" customWidth="1"/>
    <col min="3603" max="3603" width="5" style="1" customWidth="1"/>
    <col min="3604" max="3841" width="9" style="1"/>
    <col min="3842" max="3842" width="2.5" style="1" customWidth="1"/>
    <col min="3843" max="3843" width="2.625" style="1" customWidth="1"/>
    <col min="3844" max="3844" width="3.75" style="1" customWidth="1"/>
    <col min="3845" max="3845" width="5" style="1" customWidth="1"/>
    <col min="3846" max="3846" width="16.625" style="1" customWidth="1"/>
    <col min="3847" max="3847" width="12.5" style="1" customWidth="1"/>
    <col min="3848" max="3849" width="3.75" style="1" customWidth="1"/>
    <col min="3850" max="3850" width="5" style="1" customWidth="1"/>
    <col min="3851" max="3851" width="7.5" style="1" customWidth="1"/>
    <col min="3852" max="3855" width="3.75" style="1" customWidth="1"/>
    <col min="3856" max="3856" width="16.25" style="1" customWidth="1"/>
    <col min="3857" max="3857" width="5" style="1" customWidth="1"/>
    <col min="3858" max="3858" width="20.875" style="1" customWidth="1"/>
    <col min="3859" max="3859" width="5" style="1" customWidth="1"/>
    <col min="3860" max="4097" width="9" style="1"/>
    <col min="4098" max="4098" width="2.5" style="1" customWidth="1"/>
    <col min="4099" max="4099" width="2.625" style="1" customWidth="1"/>
    <col min="4100" max="4100" width="3.75" style="1" customWidth="1"/>
    <col min="4101" max="4101" width="5" style="1" customWidth="1"/>
    <col min="4102" max="4102" width="16.625" style="1" customWidth="1"/>
    <col min="4103" max="4103" width="12.5" style="1" customWidth="1"/>
    <col min="4104" max="4105" width="3.75" style="1" customWidth="1"/>
    <col min="4106" max="4106" width="5" style="1" customWidth="1"/>
    <col min="4107" max="4107" width="7.5" style="1" customWidth="1"/>
    <col min="4108" max="4111" width="3.75" style="1" customWidth="1"/>
    <col min="4112" max="4112" width="16.25" style="1" customWidth="1"/>
    <col min="4113" max="4113" width="5" style="1" customWidth="1"/>
    <col min="4114" max="4114" width="20.875" style="1" customWidth="1"/>
    <col min="4115" max="4115" width="5" style="1" customWidth="1"/>
    <col min="4116" max="4353" width="9" style="1"/>
    <col min="4354" max="4354" width="2.5" style="1" customWidth="1"/>
    <col min="4355" max="4355" width="2.625" style="1" customWidth="1"/>
    <col min="4356" max="4356" width="3.75" style="1" customWidth="1"/>
    <col min="4357" max="4357" width="5" style="1" customWidth="1"/>
    <col min="4358" max="4358" width="16.625" style="1" customWidth="1"/>
    <col min="4359" max="4359" width="12.5" style="1" customWidth="1"/>
    <col min="4360" max="4361" width="3.75" style="1" customWidth="1"/>
    <col min="4362" max="4362" width="5" style="1" customWidth="1"/>
    <col min="4363" max="4363" width="7.5" style="1" customWidth="1"/>
    <col min="4364" max="4367" width="3.75" style="1" customWidth="1"/>
    <col min="4368" max="4368" width="16.25" style="1" customWidth="1"/>
    <col min="4369" max="4369" width="5" style="1" customWidth="1"/>
    <col min="4370" max="4370" width="20.875" style="1" customWidth="1"/>
    <col min="4371" max="4371" width="5" style="1" customWidth="1"/>
    <col min="4372" max="4609" width="9" style="1"/>
    <col min="4610" max="4610" width="2.5" style="1" customWidth="1"/>
    <col min="4611" max="4611" width="2.625" style="1" customWidth="1"/>
    <col min="4612" max="4612" width="3.75" style="1" customWidth="1"/>
    <col min="4613" max="4613" width="5" style="1" customWidth="1"/>
    <col min="4614" max="4614" width="16.625" style="1" customWidth="1"/>
    <col min="4615" max="4615" width="12.5" style="1" customWidth="1"/>
    <col min="4616" max="4617" width="3.75" style="1" customWidth="1"/>
    <col min="4618" max="4618" width="5" style="1" customWidth="1"/>
    <col min="4619" max="4619" width="7.5" style="1" customWidth="1"/>
    <col min="4620" max="4623" width="3.75" style="1" customWidth="1"/>
    <col min="4624" max="4624" width="16.25" style="1" customWidth="1"/>
    <col min="4625" max="4625" width="5" style="1" customWidth="1"/>
    <col min="4626" max="4626" width="20.875" style="1" customWidth="1"/>
    <col min="4627" max="4627" width="5" style="1" customWidth="1"/>
    <col min="4628" max="4865" width="9" style="1"/>
    <col min="4866" max="4866" width="2.5" style="1" customWidth="1"/>
    <col min="4867" max="4867" width="2.625" style="1" customWidth="1"/>
    <col min="4868" max="4868" width="3.75" style="1" customWidth="1"/>
    <col min="4869" max="4869" width="5" style="1" customWidth="1"/>
    <col min="4870" max="4870" width="16.625" style="1" customWidth="1"/>
    <col min="4871" max="4871" width="12.5" style="1" customWidth="1"/>
    <col min="4872" max="4873" width="3.75" style="1" customWidth="1"/>
    <col min="4874" max="4874" width="5" style="1" customWidth="1"/>
    <col min="4875" max="4875" width="7.5" style="1" customWidth="1"/>
    <col min="4876" max="4879" width="3.75" style="1" customWidth="1"/>
    <col min="4880" max="4880" width="16.25" style="1" customWidth="1"/>
    <col min="4881" max="4881" width="5" style="1" customWidth="1"/>
    <col min="4882" max="4882" width="20.875" style="1" customWidth="1"/>
    <col min="4883" max="4883" width="5" style="1" customWidth="1"/>
    <col min="4884" max="5121" width="9" style="1"/>
    <col min="5122" max="5122" width="2.5" style="1" customWidth="1"/>
    <col min="5123" max="5123" width="2.625" style="1" customWidth="1"/>
    <col min="5124" max="5124" width="3.75" style="1" customWidth="1"/>
    <col min="5125" max="5125" width="5" style="1" customWidth="1"/>
    <col min="5126" max="5126" width="16.625" style="1" customWidth="1"/>
    <col min="5127" max="5127" width="12.5" style="1" customWidth="1"/>
    <col min="5128" max="5129" width="3.75" style="1" customWidth="1"/>
    <col min="5130" max="5130" width="5" style="1" customWidth="1"/>
    <col min="5131" max="5131" width="7.5" style="1" customWidth="1"/>
    <col min="5132" max="5135" width="3.75" style="1" customWidth="1"/>
    <col min="5136" max="5136" width="16.25" style="1" customWidth="1"/>
    <col min="5137" max="5137" width="5" style="1" customWidth="1"/>
    <col min="5138" max="5138" width="20.875" style="1" customWidth="1"/>
    <col min="5139" max="5139" width="5" style="1" customWidth="1"/>
    <col min="5140" max="5377" width="9" style="1"/>
    <col min="5378" max="5378" width="2.5" style="1" customWidth="1"/>
    <col min="5379" max="5379" width="2.625" style="1" customWidth="1"/>
    <col min="5380" max="5380" width="3.75" style="1" customWidth="1"/>
    <col min="5381" max="5381" width="5" style="1" customWidth="1"/>
    <col min="5382" max="5382" width="16.625" style="1" customWidth="1"/>
    <col min="5383" max="5383" width="12.5" style="1" customWidth="1"/>
    <col min="5384" max="5385" width="3.75" style="1" customWidth="1"/>
    <col min="5386" max="5386" width="5" style="1" customWidth="1"/>
    <col min="5387" max="5387" width="7.5" style="1" customWidth="1"/>
    <col min="5388" max="5391" width="3.75" style="1" customWidth="1"/>
    <col min="5392" max="5392" width="16.25" style="1" customWidth="1"/>
    <col min="5393" max="5393" width="5" style="1" customWidth="1"/>
    <col min="5394" max="5394" width="20.875" style="1" customWidth="1"/>
    <col min="5395" max="5395" width="5" style="1" customWidth="1"/>
    <col min="5396" max="5633" width="9" style="1"/>
    <col min="5634" max="5634" width="2.5" style="1" customWidth="1"/>
    <col min="5635" max="5635" width="2.625" style="1" customWidth="1"/>
    <col min="5636" max="5636" width="3.75" style="1" customWidth="1"/>
    <col min="5637" max="5637" width="5" style="1" customWidth="1"/>
    <col min="5638" max="5638" width="16.625" style="1" customWidth="1"/>
    <col min="5639" max="5639" width="12.5" style="1" customWidth="1"/>
    <col min="5640" max="5641" width="3.75" style="1" customWidth="1"/>
    <col min="5642" max="5642" width="5" style="1" customWidth="1"/>
    <col min="5643" max="5643" width="7.5" style="1" customWidth="1"/>
    <col min="5644" max="5647" width="3.75" style="1" customWidth="1"/>
    <col min="5648" max="5648" width="16.25" style="1" customWidth="1"/>
    <col min="5649" max="5649" width="5" style="1" customWidth="1"/>
    <col min="5650" max="5650" width="20.875" style="1" customWidth="1"/>
    <col min="5651" max="5651" width="5" style="1" customWidth="1"/>
    <col min="5652" max="5889" width="9" style="1"/>
    <col min="5890" max="5890" width="2.5" style="1" customWidth="1"/>
    <col min="5891" max="5891" width="2.625" style="1" customWidth="1"/>
    <col min="5892" max="5892" width="3.75" style="1" customWidth="1"/>
    <col min="5893" max="5893" width="5" style="1" customWidth="1"/>
    <col min="5894" max="5894" width="16.625" style="1" customWidth="1"/>
    <col min="5895" max="5895" width="12.5" style="1" customWidth="1"/>
    <col min="5896" max="5897" width="3.75" style="1" customWidth="1"/>
    <col min="5898" max="5898" width="5" style="1" customWidth="1"/>
    <col min="5899" max="5899" width="7.5" style="1" customWidth="1"/>
    <col min="5900" max="5903" width="3.75" style="1" customWidth="1"/>
    <col min="5904" max="5904" width="16.25" style="1" customWidth="1"/>
    <col min="5905" max="5905" width="5" style="1" customWidth="1"/>
    <col min="5906" max="5906" width="20.875" style="1" customWidth="1"/>
    <col min="5907" max="5907" width="5" style="1" customWidth="1"/>
    <col min="5908" max="6145" width="9" style="1"/>
    <col min="6146" max="6146" width="2.5" style="1" customWidth="1"/>
    <col min="6147" max="6147" width="2.625" style="1" customWidth="1"/>
    <col min="6148" max="6148" width="3.75" style="1" customWidth="1"/>
    <col min="6149" max="6149" width="5" style="1" customWidth="1"/>
    <col min="6150" max="6150" width="16.625" style="1" customWidth="1"/>
    <col min="6151" max="6151" width="12.5" style="1" customWidth="1"/>
    <col min="6152" max="6153" width="3.75" style="1" customWidth="1"/>
    <col min="6154" max="6154" width="5" style="1" customWidth="1"/>
    <col min="6155" max="6155" width="7.5" style="1" customWidth="1"/>
    <col min="6156" max="6159" width="3.75" style="1" customWidth="1"/>
    <col min="6160" max="6160" width="16.25" style="1" customWidth="1"/>
    <col min="6161" max="6161" width="5" style="1" customWidth="1"/>
    <col min="6162" max="6162" width="20.875" style="1" customWidth="1"/>
    <col min="6163" max="6163" width="5" style="1" customWidth="1"/>
    <col min="6164" max="6401" width="9" style="1"/>
    <col min="6402" max="6402" width="2.5" style="1" customWidth="1"/>
    <col min="6403" max="6403" width="2.625" style="1" customWidth="1"/>
    <col min="6404" max="6404" width="3.75" style="1" customWidth="1"/>
    <col min="6405" max="6405" width="5" style="1" customWidth="1"/>
    <col min="6406" max="6406" width="16.625" style="1" customWidth="1"/>
    <col min="6407" max="6407" width="12.5" style="1" customWidth="1"/>
    <col min="6408" max="6409" width="3.75" style="1" customWidth="1"/>
    <col min="6410" max="6410" width="5" style="1" customWidth="1"/>
    <col min="6411" max="6411" width="7.5" style="1" customWidth="1"/>
    <col min="6412" max="6415" width="3.75" style="1" customWidth="1"/>
    <col min="6416" max="6416" width="16.25" style="1" customWidth="1"/>
    <col min="6417" max="6417" width="5" style="1" customWidth="1"/>
    <col min="6418" max="6418" width="20.875" style="1" customWidth="1"/>
    <col min="6419" max="6419" width="5" style="1" customWidth="1"/>
    <col min="6420" max="6657" width="9" style="1"/>
    <col min="6658" max="6658" width="2.5" style="1" customWidth="1"/>
    <col min="6659" max="6659" width="2.625" style="1" customWidth="1"/>
    <col min="6660" max="6660" width="3.75" style="1" customWidth="1"/>
    <col min="6661" max="6661" width="5" style="1" customWidth="1"/>
    <col min="6662" max="6662" width="16.625" style="1" customWidth="1"/>
    <col min="6663" max="6663" width="12.5" style="1" customWidth="1"/>
    <col min="6664" max="6665" width="3.75" style="1" customWidth="1"/>
    <col min="6666" max="6666" width="5" style="1" customWidth="1"/>
    <col min="6667" max="6667" width="7.5" style="1" customWidth="1"/>
    <col min="6668" max="6671" width="3.75" style="1" customWidth="1"/>
    <col min="6672" max="6672" width="16.25" style="1" customWidth="1"/>
    <col min="6673" max="6673" width="5" style="1" customWidth="1"/>
    <col min="6674" max="6674" width="20.875" style="1" customWidth="1"/>
    <col min="6675" max="6675" width="5" style="1" customWidth="1"/>
    <col min="6676" max="6913" width="9" style="1"/>
    <col min="6914" max="6914" width="2.5" style="1" customWidth="1"/>
    <col min="6915" max="6915" width="2.625" style="1" customWidth="1"/>
    <col min="6916" max="6916" width="3.75" style="1" customWidth="1"/>
    <col min="6917" max="6917" width="5" style="1" customWidth="1"/>
    <col min="6918" max="6918" width="16.625" style="1" customWidth="1"/>
    <col min="6919" max="6919" width="12.5" style="1" customWidth="1"/>
    <col min="6920" max="6921" width="3.75" style="1" customWidth="1"/>
    <col min="6922" max="6922" width="5" style="1" customWidth="1"/>
    <col min="6923" max="6923" width="7.5" style="1" customWidth="1"/>
    <col min="6924" max="6927" width="3.75" style="1" customWidth="1"/>
    <col min="6928" max="6928" width="16.25" style="1" customWidth="1"/>
    <col min="6929" max="6929" width="5" style="1" customWidth="1"/>
    <col min="6930" max="6930" width="20.875" style="1" customWidth="1"/>
    <col min="6931" max="6931" width="5" style="1" customWidth="1"/>
    <col min="6932" max="7169" width="9" style="1"/>
    <col min="7170" max="7170" width="2.5" style="1" customWidth="1"/>
    <col min="7171" max="7171" width="2.625" style="1" customWidth="1"/>
    <col min="7172" max="7172" width="3.75" style="1" customWidth="1"/>
    <col min="7173" max="7173" width="5" style="1" customWidth="1"/>
    <col min="7174" max="7174" width="16.625" style="1" customWidth="1"/>
    <col min="7175" max="7175" width="12.5" style="1" customWidth="1"/>
    <col min="7176" max="7177" width="3.75" style="1" customWidth="1"/>
    <col min="7178" max="7178" width="5" style="1" customWidth="1"/>
    <col min="7179" max="7179" width="7.5" style="1" customWidth="1"/>
    <col min="7180" max="7183" width="3.75" style="1" customWidth="1"/>
    <col min="7184" max="7184" width="16.25" style="1" customWidth="1"/>
    <col min="7185" max="7185" width="5" style="1" customWidth="1"/>
    <col min="7186" max="7186" width="20.875" style="1" customWidth="1"/>
    <col min="7187" max="7187" width="5" style="1" customWidth="1"/>
    <col min="7188" max="7425" width="9" style="1"/>
    <col min="7426" max="7426" width="2.5" style="1" customWidth="1"/>
    <col min="7427" max="7427" width="2.625" style="1" customWidth="1"/>
    <col min="7428" max="7428" width="3.75" style="1" customWidth="1"/>
    <col min="7429" max="7429" width="5" style="1" customWidth="1"/>
    <col min="7430" max="7430" width="16.625" style="1" customWidth="1"/>
    <col min="7431" max="7431" width="12.5" style="1" customWidth="1"/>
    <col min="7432" max="7433" width="3.75" style="1" customWidth="1"/>
    <col min="7434" max="7434" width="5" style="1" customWidth="1"/>
    <col min="7435" max="7435" width="7.5" style="1" customWidth="1"/>
    <col min="7436" max="7439" width="3.75" style="1" customWidth="1"/>
    <col min="7440" max="7440" width="16.25" style="1" customWidth="1"/>
    <col min="7441" max="7441" width="5" style="1" customWidth="1"/>
    <col min="7442" max="7442" width="20.875" style="1" customWidth="1"/>
    <col min="7443" max="7443" width="5" style="1" customWidth="1"/>
    <col min="7444" max="7681" width="9" style="1"/>
    <col min="7682" max="7682" width="2.5" style="1" customWidth="1"/>
    <col min="7683" max="7683" width="2.625" style="1" customWidth="1"/>
    <col min="7684" max="7684" width="3.75" style="1" customWidth="1"/>
    <col min="7685" max="7685" width="5" style="1" customWidth="1"/>
    <col min="7686" max="7686" width="16.625" style="1" customWidth="1"/>
    <col min="7687" max="7687" width="12.5" style="1" customWidth="1"/>
    <col min="7688" max="7689" width="3.75" style="1" customWidth="1"/>
    <col min="7690" max="7690" width="5" style="1" customWidth="1"/>
    <col min="7691" max="7691" width="7.5" style="1" customWidth="1"/>
    <col min="7692" max="7695" width="3.75" style="1" customWidth="1"/>
    <col min="7696" max="7696" width="16.25" style="1" customWidth="1"/>
    <col min="7697" max="7697" width="5" style="1" customWidth="1"/>
    <col min="7698" max="7698" width="20.875" style="1" customWidth="1"/>
    <col min="7699" max="7699" width="5" style="1" customWidth="1"/>
    <col min="7700" max="7937" width="9" style="1"/>
    <col min="7938" max="7938" width="2.5" style="1" customWidth="1"/>
    <col min="7939" max="7939" width="2.625" style="1" customWidth="1"/>
    <col min="7940" max="7940" width="3.75" style="1" customWidth="1"/>
    <col min="7941" max="7941" width="5" style="1" customWidth="1"/>
    <col min="7942" max="7942" width="16.625" style="1" customWidth="1"/>
    <col min="7943" max="7943" width="12.5" style="1" customWidth="1"/>
    <col min="7944" max="7945" width="3.75" style="1" customWidth="1"/>
    <col min="7946" max="7946" width="5" style="1" customWidth="1"/>
    <col min="7947" max="7947" width="7.5" style="1" customWidth="1"/>
    <col min="7948" max="7951" width="3.75" style="1" customWidth="1"/>
    <col min="7952" max="7952" width="16.25" style="1" customWidth="1"/>
    <col min="7953" max="7953" width="5" style="1" customWidth="1"/>
    <col min="7954" max="7954" width="20.875" style="1" customWidth="1"/>
    <col min="7955" max="7955" width="5" style="1" customWidth="1"/>
    <col min="7956" max="8193" width="9" style="1"/>
    <col min="8194" max="8194" width="2.5" style="1" customWidth="1"/>
    <col min="8195" max="8195" width="2.625" style="1" customWidth="1"/>
    <col min="8196" max="8196" width="3.75" style="1" customWidth="1"/>
    <col min="8197" max="8197" width="5" style="1" customWidth="1"/>
    <col min="8198" max="8198" width="16.625" style="1" customWidth="1"/>
    <col min="8199" max="8199" width="12.5" style="1" customWidth="1"/>
    <col min="8200" max="8201" width="3.75" style="1" customWidth="1"/>
    <col min="8202" max="8202" width="5" style="1" customWidth="1"/>
    <col min="8203" max="8203" width="7.5" style="1" customWidth="1"/>
    <col min="8204" max="8207" width="3.75" style="1" customWidth="1"/>
    <col min="8208" max="8208" width="16.25" style="1" customWidth="1"/>
    <col min="8209" max="8209" width="5" style="1" customWidth="1"/>
    <col min="8210" max="8210" width="20.875" style="1" customWidth="1"/>
    <col min="8211" max="8211" width="5" style="1" customWidth="1"/>
    <col min="8212" max="8449" width="9" style="1"/>
    <col min="8450" max="8450" width="2.5" style="1" customWidth="1"/>
    <col min="8451" max="8451" width="2.625" style="1" customWidth="1"/>
    <col min="8452" max="8452" width="3.75" style="1" customWidth="1"/>
    <col min="8453" max="8453" width="5" style="1" customWidth="1"/>
    <col min="8454" max="8454" width="16.625" style="1" customWidth="1"/>
    <col min="8455" max="8455" width="12.5" style="1" customWidth="1"/>
    <col min="8456" max="8457" width="3.75" style="1" customWidth="1"/>
    <col min="8458" max="8458" width="5" style="1" customWidth="1"/>
    <col min="8459" max="8459" width="7.5" style="1" customWidth="1"/>
    <col min="8460" max="8463" width="3.75" style="1" customWidth="1"/>
    <col min="8464" max="8464" width="16.25" style="1" customWidth="1"/>
    <col min="8465" max="8465" width="5" style="1" customWidth="1"/>
    <col min="8466" max="8466" width="20.875" style="1" customWidth="1"/>
    <col min="8467" max="8467" width="5" style="1" customWidth="1"/>
    <col min="8468" max="8705" width="9" style="1"/>
    <col min="8706" max="8706" width="2.5" style="1" customWidth="1"/>
    <col min="8707" max="8707" width="2.625" style="1" customWidth="1"/>
    <col min="8708" max="8708" width="3.75" style="1" customWidth="1"/>
    <col min="8709" max="8709" width="5" style="1" customWidth="1"/>
    <col min="8710" max="8710" width="16.625" style="1" customWidth="1"/>
    <col min="8711" max="8711" width="12.5" style="1" customWidth="1"/>
    <col min="8712" max="8713" width="3.75" style="1" customWidth="1"/>
    <col min="8714" max="8714" width="5" style="1" customWidth="1"/>
    <col min="8715" max="8715" width="7.5" style="1" customWidth="1"/>
    <col min="8716" max="8719" width="3.75" style="1" customWidth="1"/>
    <col min="8720" max="8720" width="16.25" style="1" customWidth="1"/>
    <col min="8721" max="8721" width="5" style="1" customWidth="1"/>
    <col min="8722" max="8722" width="20.875" style="1" customWidth="1"/>
    <col min="8723" max="8723" width="5" style="1" customWidth="1"/>
    <col min="8724" max="8961" width="9" style="1"/>
    <col min="8962" max="8962" width="2.5" style="1" customWidth="1"/>
    <col min="8963" max="8963" width="2.625" style="1" customWidth="1"/>
    <col min="8964" max="8964" width="3.75" style="1" customWidth="1"/>
    <col min="8965" max="8965" width="5" style="1" customWidth="1"/>
    <col min="8966" max="8966" width="16.625" style="1" customWidth="1"/>
    <col min="8967" max="8967" width="12.5" style="1" customWidth="1"/>
    <col min="8968" max="8969" width="3.75" style="1" customWidth="1"/>
    <col min="8970" max="8970" width="5" style="1" customWidth="1"/>
    <col min="8971" max="8971" width="7.5" style="1" customWidth="1"/>
    <col min="8972" max="8975" width="3.75" style="1" customWidth="1"/>
    <col min="8976" max="8976" width="16.25" style="1" customWidth="1"/>
    <col min="8977" max="8977" width="5" style="1" customWidth="1"/>
    <col min="8978" max="8978" width="20.875" style="1" customWidth="1"/>
    <col min="8979" max="8979" width="5" style="1" customWidth="1"/>
    <col min="8980" max="9217" width="9" style="1"/>
    <col min="9218" max="9218" width="2.5" style="1" customWidth="1"/>
    <col min="9219" max="9219" width="2.625" style="1" customWidth="1"/>
    <col min="9220" max="9220" width="3.75" style="1" customWidth="1"/>
    <col min="9221" max="9221" width="5" style="1" customWidth="1"/>
    <col min="9222" max="9222" width="16.625" style="1" customWidth="1"/>
    <col min="9223" max="9223" width="12.5" style="1" customWidth="1"/>
    <col min="9224" max="9225" width="3.75" style="1" customWidth="1"/>
    <col min="9226" max="9226" width="5" style="1" customWidth="1"/>
    <col min="9227" max="9227" width="7.5" style="1" customWidth="1"/>
    <col min="9228" max="9231" width="3.75" style="1" customWidth="1"/>
    <col min="9232" max="9232" width="16.25" style="1" customWidth="1"/>
    <col min="9233" max="9233" width="5" style="1" customWidth="1"/>
    <col min="9234" max="9234" width="20.875" style="1" customWidth="1"/>
    <col min="9235" max="9235" width="5" style="1" customWidth="1"/>
    <col min="9236" max="9473" width="9" style="1"/>
    <col min="9474" max="9474" width="2.5" style="1" customWidth="1"/>
    <col min="9475" max="9475" width="2.625" style="1" customWidth="1"/>
    <col min="9476" max="9476" width="3.75" style="1" customWidth="1"/>
    <col min="9477" max="9477" width="5" style="1" customWidth="1"/>
    <col min="9478" max="9478" width="16.625" style="1" customWidth="1"/>
    <col min="9479" max="9479" width="12.5" style="1" customWidth="1"/>
    <col min="9480" max="9481" width="3.75" style="1" customWidth="1"/>
    <col min="9482" max="9482" width="5" style="1" customWidth="1"/>
    <col min="9483" max="9483" width="7.5" style="1" customWidth="1"/>
    <col min="9484" max="9487" width="3.75" style="1" customWidth="1"/>
    <col min="9488" max="9488" width="16.25" style="1" customWidth="1"/>
    <col min="9489" max="9489" width="5" style="1" customWidth="1"/>
    <col min="9490" max="9490" width="20.875" style="1" customWidth="1"/>
    <col min="9491" max="9491" width="5" style="1" customWidth="1"/>
    <col min="9492" max="9729" width="9" style="1"/>
    <col min="9730" max="9730" width="2.5" style="1" customWidth="1"/>
    <col min="9731" max="9731" width="2.625" style="1" customWidth="1"/>
    <col min="9732" max="9732" width="3.75" style="1" customWidth="1"/>
    <col min="9733" max="9733" width="5" style="1" customWidth="1"/>
    <col min="9734" max="9734" width="16.625" style="1" customWidth="1"/>
    <col min="9735" max="9735" width="12.5" style="1" customWidth="1"/>
    <col min="9736" max="9737" width="3.75" style="1" customWidth="1"/>
    <col min="9738" max="9738" width="5" style="1" customWidth="1"/>
    <col min="9739" max="9739" width="7.5" style="1" customWidth="1"/>
    <col min="9740" max="9743" width="3.75" style="1" customWidth="1"/>
    <col min="9744" max="9744" width="16.25" style="1" customWidth="1"/>
    <col min="9745" max="9745" width="5" style="1" customWidth="1"/>
    <col min="9746" max="9746" width="20.875" style="1" customWidth="1"/>
    <col min="9747" max="9747" width="5" style="1" customWidth="1"/>
    <col min="9748" max="9985" width="9" style="1"/>
    <col min="9986" max="9986" width="2.5" style="1" customWidth="1"/>
    <col min="9987" max="9987" width="2.625" style="1" customWidth="1"/>
    <col min="9988" max="9988" width="3.75" style="1" customWidth="1"/>
    <col min="9989" max="9989" width="5" style="1" customWidth="1"/>
    <col min="9990" max="9990" width="16.625" style="1" customWidth="1"/>
    <col min="9991" max="9991" width="12.5" style="1" customWidth="1"/>
    <col min="9992" max="9993" width="3.75" style="1" customWidth="1"/>
    <col min="9994" max="9994" width="5" style="1" customWidth="1"/>
    <col min="9995" max="9995" width="7.5" style="1" customWidth="1"/>
    <col min="9996" max="9999" width="3.75" style="1" customWidth="1"/>
    <col min="10000" max="10000" width="16.25" style="1" customWidth="1"/>
    <col min="10001" max="10001" width="5" style="1" customWidth="1"/>
    <col min="10002" max="10002" width="20.875" style="1" customWidth="1"/>
    <col min="10003" max="10003" width="5" style="1" customWidth="1"/>
    <col min="10004" max="10241" width="9" style="1"/>
    <col min="10242" max="10242" width="2.5" style="1" customWidth="1"/>
    <col min="10243" max="10243" width="2.625" style="1" customWidth="1"/>
    <col min="10244" max="10244" width="3.75" style="1" customWidth="1"/>
    <col min="10245" max="10245" width="5" style="1" customWidth="1"/>
    <col min="10246" max="10246" width="16.625" style="1" customWidth="1"/>
    <col min="10247" max="10247" width="12.5" style="1" customWidth="1"/>
    <col min="10248" max="10249" width="3.75" style="1" customWidth="1"/>
    <col min="10250" max="10250" width="5" style="1" customWidth="1"/>
    <col min="10251" max="10251" width="7.5" style="1" customWidth="1"/>
    <col min="10252" max="10255" width="3.75" style="1" customWidth="1"/>
    <col min="10256" max="10256" width="16.25" style="1" customWidth="1"/>
    <col min="10257" max="10257" width="5" style="1" customWidth="1"/>
    <col min="10258" max="10258" width="20.875" style="1" customWidth="1"/>
    <col min="10259" max="10259" width="5" style="1" customWidth="1"/>
    <col min="10260" max="10497" width="9" style="1"/>
    <col min="10498" max="10498" width="2.5" style="1" customWidth="1"/>
    <col min="10499" max="10499" width="2.625" style="1" customWidth="1"/>
    <col min="10500" max="10500" width="3.75" style="1" customWidth="1"/>
    <col min="10501" max="10501" width="5" style="1" customWidth="1"/>
    <col min="10502" max="10502" width="16.625" style="1" customWidth="1"/>
    <col min="10503" max="10503" width="12.5" style="1" customWidth="1"/>
    <col min="10504" max="10505" width="3.75" style="1" customWidth="1"/>
    <col min="10506" max="10506" width="5" style="1" customWidth="1"/>
    <col min="10507" max="10507" width="7.5" style="1" customWidth="1"/>
    <col min="10508" max="10511" width="3.75" style="1" customWidth="1"/>
    <col min="10512" max="10512" width="16.25" style="1" customWidth="1"/>
    <col min="10513" max="10513" width="5" style="1" customWidth="1"/>
    <col min="10514" max="10514" width="20.875" style="1" customWidth="1"/>
    <col min="10515" max="10515" width="5" style="1" customWidth="1"/>
    <col min="10516" max="10753" width="9" style="1"/>
    <col min="10754" max="10754" width="2.5" style="1" customWidth="1"/>
    <col min="10755" max="10755" width="2.625" style="1" customWidth="1"/>
    <col min="10756" max="10756" width="3.75" style="1" customWidth="1"/>
    <col min="10757" max="10757" width="5" style="1" customWidth="1"/>
    <col min="10758" max="10758" width="16.625" style="1" customWidth="1"/>
    <col min="10759" max="10759" width="12.5" style="1" customWidth="1"/>
    <col min="10760" max="10761" width="3.75" style="1" customWidth="1"/>
    <col min="10762" max="10762" width="5" style="1" customWidth="1"/>
    <col min="10763" max="10763" width="7.5" style="1" customWidth="1"/>
    <col min="10764" max="10767" width="3.75" style="1" customWidth="1"/>
    <col min="10768" max="10768" width="16.25" style="1" customWidth="1"/>
    <col min="10769" max="10769" width="5" style="1" customWidth="1"/>
    <col min="10770" max="10770" width="20.875" style="1" customWidth="1"/>
    <col min="10771" max="10771" width="5" style="1" customWidth="1"/>
    <col min="10772" max="11009" width="9" style="1"/>
    <col min="11010" max="11010" width="2.5" style="1" customWidth="1"/>
    <col min="11011" max="11011" width="2.625" style="1" customWidth="1"/>
    <col min="11012" max="11012" width="3.75" style="1" customWidth="1"/>
    <col min="11013" max="11013" width="5" style="1" customWidth="1"/>
    <col min="11014" max="11014" width="16.625" style="1" customWidth="1"/>
    <col min="11015" max="11015" width="12.5" style="1" customWidth="1"/>
    <col min="11016" max="11017" width="3.75" style="1" customWidth="1"/>
    <col min="11018" max="11018" width="5" style="1" customWidth="1"/>
    <col min="11019" max="11019" width="7.5" style="1" customWidth="1"/>
    <col min="11020" max="11023" width="3.75" style="1" customWidth="1"/>
    <col min="11024" max="11024" width="16.25" style="1" customWidth="1"/>
    <col min="11025" max="11025" width="5" style="1" customWidth="1"/>
    <col min="11026" max="11026" width="20.875" style="1" customWidth="1"/>
    <col min="11027" max="11027" width="5" style="1" customWidth="1"/>
    <col min="11028" max="11265" width="9" style="1"/>
    <col min="11266" max="11266" width="2.5" style="1" customWidth="1"/>
    <col min="11267" max="11267" width="2.625" style="1" customWidth="1"/>
    <col min="11268" max="11268" width="3.75" style="1" customWidth="1"/>
    <col min="11269" max="11269" width="5" style="1" customWidth="1"/>
    <col min="11270" max="11270" width="16.625" style="1" customWidth="1"/>
    <col min="11271" max="11271" width="12.5" style="1" customWidth="1"/>
    <col min="11272" max="11273" width="3.75" style="1" customWidth="1"/>
    <col min="11274" max="11274" width="5" style="1" customWidth="1"/>
    <col min="11275" max="11275" width="7.5" style="1" customWidth="1"/>
    <col min="11276" max="11279" width="3.75" style="1" customWidth="1"/>
    <col min="11280" max="11280" width="16.25" style="1" customWidth="1"/>
    <col min="11281" max="11281" width="5" style="1" customWidth="1"/>
    <col min="11282" max="11282" width="20.875" style="1" customWidth="1"/>
    <col min="11283" max="11283" width="5" style="1" customWidth="1"/>
    <col min="11284" max="11521" width="9" style="1"/>
    <col min="11522" max="11522" width="2.5" style="1" customWidth="1"/>
    <col min="11523" max="11523" width="2.625" style="1" customWidth="1"/>
    <col min="11524" max="11524" width="3.75" style="1" customWidth="1"/>
    <col min="11525" max="11525" width="5" style="1" customWidth="1"/>
    <col min="11526" max="11526" width="16.625" style="1" customWidth="1"/>
    <col min="11527" max="11527" width="12.5" style="1" customWidth="1"/>
    <col min="11528" max="11529" width="3.75" style="1" customWidth="1"/>
    <col min="11530" max="11530" width="5" style="1" customWidth="1"/>
    <col min="11531" max="11531" width="7.5" style="1" customWidth="1"/>
    <col min="11532" max="11535" width="3.75" style="1" customWidth="1"/>
    <col min="11536" max="11536" width="16.25" style="1" customWidth="1"/>
    <col min="11537" max="11537" width="5" style="1" customWidth="1"/>
    <col min="11538" max="11538" width="20.875" style="1" customWidth="1"/>
    <col min="11539" max="11539" width="5" style="1" customWidth="1"/>
    <col min="11540" max="11777" width="9" style="1"/>
    <col min="11778" max="11778" width="2.5" style="1" customWidth="1"/>
    <col min="11779" max="11779" width="2.625" style="1" customWidth="1"/>
    <col min="11780" max="11780" width="3.75" style="1" customWidth="1"/>
    <col min="11781" max="11781" width="5" style="1" customWidth="1"/>
    <col min="11782" max="11782" width="16.625" style="1" customWidth="1"/>
    <col min="11783" max="11783" width="12.5" style="1" customWidth="1"/>
    <col min="11784" max="11785" width="3.75" style="1" customWidth="1"/>
    <col min="11786" max="11786" width="5" style="1" customWidth="1"/>
    <col min="11787" max="11787" width="7.5" style="1" customWidth="1"/>
    <col min="11788" max="11791" width="3.75" style="1" customWidth="1"/>
    <col min="11792" max="11792" width="16.25" style="1" customWidth="1"/>
    <col min="11793" max="11793" width="5" style="1" customWidth="1"/>
    <col min="11794" max="11794" width="20.875" style="1" customWidth="1"/>
    <col min="11795" max="11795" width="5" style="1" customWidth="1"/>
    <col min="11796" max="12033" width="9" style="1"/>
    <col min="12034" max="12034" width="2.5" style="1" customWidth="1"/>
    <col min="12035" max="12035" width="2.625" style="1" customWidth="1"/>
    <col min="12036" max="12036" width="3.75" style="1" customWidth="1"/>
    <col min="12037" max="12037" width="5" style="1" customWidth="1"/>
    <col min="12038" max="12038" width="16.625" style="1" customWidth="1"/>
    <col min="12039" max="12039" width="12.5" style="1" customWidth="1"/>
    <col min="12040" max="12041" width="3.75" style="1" customWidth="1"/>
    <col min="12042" max="12042" width="5" style="1" customWidth="1"/>
    <col min="12043" max="12043" width="7.5" style="1" customWidth="1"/>
    <col min="12044" max="12047" width="3.75" style="1" customWidth="1"/>
    <col min="12048" max="12048" width="16.25" style="1" customWidth="1"/>
    <col min="12049" max="12049" width="5" style="1" customWidth="1"/>
    <col min="12050" max="12050" width="20.875" style="1" customWidth="1"/>
    <col min="12051" max="12051" width="5" style="1" customWidth="1"/>
    <col min="12052" max="12289" width="9" style="1"/>
    <col min="12290" max="12290" width="2.5" style="1" customWidth="1"/>
    <col min="12291" max="12291" width="2.625" style="1" customWidth="1"/>
    <col min="12292" max="12292" width="3.75" style="1" customWidth="1"/>
    <col min="12293" max="12293" width="5" style="1" customWidth="1"/>
    <col min="12294" max="12294" width="16.625" style="1" customWidth="1"/>
    <col min="12295" max="12295" width="12.5" style="1" customWidth="1"/>
    <col min="12296" max="12297" width="3.75" style="1" customWidth="1"/>
    <col min="12298" max="12298" width="5" style="1" customWidth="1"/>
    <col min="12299" max="12299" width="7.5" style="1" customWidth="1"/>
    <col min="12300" max="12303" width="3.75" style="1" customWidth="1"/>
    <col min="12304" max="12304" width="16.25" style="1" customWidth="1"/>
    <col min="12305" max="12305" width="5" style="1" customWidth="1"/>
    <col min="12306" max="12306" width="20.875" style="1" customWidth="1"/>
    <col min="12307" max="12307" width="5" style="1" customWidth="1"/>
    <col min="12308" max="12545" width="9" style="1"/>
    <col min="12546" max="12546" width="2.5" style="1" customWidth="1"/>
    <col min="12547" max="12547" width="2.625" style="1" customWidth="1"/>
    <col min="12548" max="12548" width="3.75" style="1" customWidth="1"/>
    <col min="12549" max="12549" width="5" style="1" customWidth="1"/>
    <col min="12550" max="12550" width="16.625" style="1" customWidth="1"/>
    <col min="12551" max="12551" width="12.5" style="1" customWidth="1"/>
    <col min="12552" max="12553" width="3.75" style="1" customWidth="1"/>
    <col min="12554" max="12554" width="5" style="1" customWidth="1"/>
    <col min="12555" max="12555" width="7.5" style="1" customWidth="1"/>
    <col min="12556" max="12559" width="3.75" style="1" customWidth="1"/>
    <col min="12560" max="12560" width="16.25" style="1" customWidth="1"/>
    <col min="12561" max="12561" width="5" style="1" customWidth="1"/>
    <col min="12562" max="12562" width="20.875" style="1" customWidth="1"/>
    <col min="12563" max="12563" width="5" style="1" customWidth="1"/>
    <col min="12564" max="12801" width="9" style="1"/>
    <col min="12802" max="12802" width="2.5" style="1" customWidth="1"/>
    <col min="12803" max="12803" width="2.625" style="1" customWidth="1"/>
    <col min="12804" max="12804" width="3.75" style="1" customWidth="1"/>
    <col min="12805" max="12805" width="5" style="1" customWidth="1"/>
    <col min="12806" max="12806" width="16.625" style="1" customWidth="1"/>
    <col min="12807" max="12807" width="12.5" style="1" customWidth="1"/>
    <col min="12808" max="12809" width="3.75" style="1" customWidth="1"/>
    <col min="12810" max="12810" width="5" style="1" customWidth="1"/>
    <col min="12811" max="12811" width="7.5" style="1" customWidth="1"/>
    <col min="12812" max="12815" width="3.75" style="1" customWidth="1"/>
    <col min="12816" max="12816" width="16.25" style="1" customWidth="1"/>
    <col min="12817" max="12817" width="5" style="1" customWidth="1"/>
    <col min="12818" max="12818" width="20.875" style="1" customWidth="1"/>
    <col min="12819" max="12819" width="5" style="1" customWidth="1"/>
    <col min="12820" max="13057" width="9" style="1"/>
    <col min="13058" max="13058" width="2.5" style="1" customWidth="1"/>
    <col min="13059" max="13059" width="2.625" style="1" customWidth="1"/>
    <col min="13060" max="13060" width="3.75" style="1" customWidth="1"/>
    <col min="13061" max="13061" width="5" style="1" customWidth="1"/>
    <col min="13062" max="13062" width="16.625" style="1" customWidth="1"/>
    <col min="13063" max="13063" width="12.5" style="1" customWidth="1"/>
    <col min="13064" max="13065" width="3.75" style="1" customWidth="1"/>
    <col min="13066" max="13066" width="5" style="1" customWidth="1"/>
    <col min="13067" max="13067" width="7.5" style="1" customWidth="1"/>
    <col min="13068" max="13071" width="3.75" style="1" customWidth="1"/>
    <col min="13072" max="13072" width="16.25" style="1" customWidth="1"/>
    <col min="13073" max="13073" width="5" style="1" customWidth="1"/>
    <col min="13074" max="13074" width="20.875" style="1" customWidth="1"/>
    <col min="13075" max="13075" width="5" style="1" customWidth="1"/>
    <col min="13076" max="13313" width="9" style="1"/>
    <col min="13314" max="13314" width="2.5" style="1" customWidth="1"/>
    <col min="13315" max="13315" width="2.625" style="1" customWidth="1"/>
    <col min="13316" max="13316" width="3.75" style="1" customWidth="1"/>
    <col min="13317" max="13317" width="5" style="1" customWidth="1"/>
    <col min="13318" max="13318" width="16.625" style="1" customWidth="1"/>
    <col min="13319" max="13319" width="12.5" style="1" customWidth="1"/>
    <col min="13320" max="13321" width="3.75" style="1" customWidth="1"/>
    <col min="13322" max="13322" width="5" style="1" customWidth="1"/>
    <col min="13323" max="13323" width="7.5" style="1" customWidth="1"/>
    <col min="13324" max="13327" width="3.75" style="1" customWidth="1"/>
    <col min="13328" max="13328" width="16.25" style="1" customWidth="1"/>
    <col min="13329" max="13329" width="5" style="1" customWidth="1"/>
    <col min="13330" max="13330" width="20.875" style="1" customWidth="1"/>
    <col min="13331" max="13331" width="5" style="1" customWidth="1"/>
    <col min="13332" max="13569" width="9" style="1"/>
    <col min="13570" max="13570" width="2.5" style="1" customWidth="1"/>
    <col min="13571" max="13571" width="2.625" style="1" customWidth="1"/>
    <col min="13572" max="13572" width="3.75" style="1" customWidth="1"/>
    <col min="13573" max="13573" width="5" style="1" customWidth="1"/>
    <col min="13574" max="13574" width="16.625" style="1" customWidth="1"/>
    <col min="13575" max="13575" width="12.5" style="1" customWidth="1"/>
    <col min="13576" max="13577" width="3.75" style="1" customWidth="1"/>
    <col min="13578" max="13578" width="5" style="1" customWidth="1"/>
    <col min="13579" max="13579" width="7.5" style="1" customWidth="1"/>
    <col min="13580" max="13583" width="3.75" style="1" customWidth="1"/>
    <col min="13584" max="13584" width="16.25" style="1" customWidth="1"/>
    <col min="13585" max="13585" width="5" style="1" customWidth="1"/>
    <col min="13586" max="13586" width="20.875" style="1" customWidth="1"/>
    <col min="13587" max="13587" width="5" style="1" customWidth="1"/>
    <col min="13588" max="13825" width="9" style="1"/>
    <col min="13826" max="13826" width="2.5" style="1" customWidth="1"/>
    <col min="13827" max="13827" width="2.625" style="1" customWidth="1"/>
    <col min="13828" max="13828" width="3.75" style="1" customWidth="1"/>
    <col min="13829" max="13829" width="5" style="1" customWidth="1"/>
    <col min="13830" max="13830" width="16.625" style="1" customWidth="1"/>
    <col min="13831" max="13831" width="12.5" style="1" customWidth="1"/>
    <col min="13832" max="13833" width="3.75" style="1" customWidth="1"/>
    <col min="13834" max="13834" width="5" style="1" customWidth="1"/>
    <col min="13835" max="13835" width="7.5" style="1" customWidth="1"/>
    <col min="13836" max="13839" width="3.75" style="1" customWidth="1"/>
    <col min="13840" max="13840" width="16.25" style="1" customWidth="1"/>
    <col min="13841" max="13841" width="5" style="1" customWidth="1"/>
    <col min="13842" max="13842" width="20.875" style="1" customWidth="1"/>
    <col min="13843" max="13843" width="5" style="1" customWidth="1"/>
    <col min="13844" max="14081" width="9" style="1"/>
    <col min="14082" max="14082" width="2.5" style="1" customWidth="1"/>
    <col min="14083" max="14083" width="2.625" style="1" customWidth="1"/>
    <col min="14084" max="14084" width="3.75" style="1" customWidth="1"/>
    <col min="14085" max="14085" width="5" style="1" customWidth="1"/>
    <col min="14086" max="14086" width="16.625" style="1" customWidth="1"/>
    <col min="14087" max="14087" width="12.5" style="1" customWidth="1"/>
    <col min="14088" max="14089" width="3.75" style="1" customWidth="1"/>
    <col min="14090" max="14090" width="5" style="1" customWidth="1"/>
    <col min="14091" max="14091" width="7.5" style="1" customWidth="1"/>
    <col min="14092" max="14095" width="3.75" style="1" customWidth="1"/>
    <col min="14096" max="14096" width="16.25" style="1" customWidth="1"/>
    <col min="14097" max="14097" width="5" style="1" customWidth="1"/>
    <col min="14098" max="14098" width="20.875" style="1" customWidth="1"/>
    <col min="14099" max="14099" width="5" style="1" customWidth="1"/>
    <col min="14100" max="14337" width="9" style="1"/>
    <col min="14338" max="14338" width="2.5" style="1" customWidth="1"/>
    <col min="14339" max="14339" width="2.625" style="1" customWidth="1"/>
    <col min="14340" max="14340" width="3.75" style="1" customWidth="1"/>
    <col min="14341" max="14341" width="5" style="1" customWidth="1"/>
    <col min="14342" max="14342" width="16.625" style="1" customWidth="1"/>
    <col min="14343" max="14343" width="12.5" style="1" customWidth="1"/>
    <col min="14344" max="14345" width="3.75" style="1" customWidth="1"/>
    <col min="14346" max="14346" width="5" style="1" customWidth="1"/>
    <col min="14347" max="14347" width="7.5" style="1" customWidth="1"/>
    <col min="14348" max="14351" width="3.75" style="1" customWidth="1"/>
    <col min="14352" max="14352" width="16.25" style="1" customWidth="1"/>
    <col min="14353" max="14353" width="5" style="1" customWidth="1"/>
    <col min="14354" max="14354" width="20.875" style="1" customWidth="1"/>
    <col min="14355" max="14355" width="5" style="1" customWidth="1"/>
    <col min="14356" max="14593" width="9" style="1"/>
    <col min="14594" max="14594" width="2.5" style="1" customWidth="1"/>
    <col min="14595" max="14595" width="2.625" style="1" customWidth="1"/>
    <col min="14596" max="14596" width="3.75" style="1" customWidth="1"/>
    <col min="14597" max="14597" width="5" style="1" customWidth="1"/>
    <col min="14598" max="14598" width="16.625" style="1" customWidth="1"/>
    <col min="14599" max="14599" width="12.5" style="1" customWidth="1"/>
    <col min="14600" max="14601" width="3.75" style="1" customWidth="1"/>
    <col min="14602" max="14602" width="5" style="1" customWidth="1"/>
    <col min="14603" max="14603" width="7.5" style="1" customWidth="1"/>
    <col min="14604" max="14607" width="3.75" style="1" customWidth="1"/>
    <col min="14608" max="14608" width="16.25" style="1" customWidth="1"/>
    <col min="14609" max="14609" width="5" style="1" customWidth="1"/>
    <col min="14610" max="14610" width="20.875" style="1" customWidth="1"/>
    <col min="14611" max="14611" width="5" style="1" customWidth="1"/>
    <col min="14612" max="14849" width="9" style="1"/>
    <col min="14850" max="14850" width="2.5" style="1" customWidth="1"/>
    <col min="14851" max="14851" width="2.625" style="1" customWidth="1"/>
    <col min="14852" max="14852" width="3.75" style="1" customWidth="1"/>
    <col min="14853" max="14853" width="5" style="1" customWidth="1"/>
    <col min="14854" max="14854" width="16.625" style="1" customWidth="1"/>
    <col min="14855" max="14855" width="12.5" style="1" customWidth="1"/>
    <col min="14856" max="14857" width="3.75" style="1" customWidth="1"/>
    <col min="14858" max="14858" width="5" style="1" customWidth="1"/>
    <col min="14859" max="14859" width="7.5" style="1" customWidth="1"/>
    <col min="14860" max="14863" width="3.75" style="1" customWidth="1"/>
    <col min="14864" max="14864" width="16.25" style="1" customWidth="1"/>
    <col min="14865" max="14865" width="5" style="1" customWidth="1"/>
    <col min="14866" max="14866" width="20.875" style="1" customWidth="1"/>
    <col min="14867" max="14867" width="5" style="1" customWidth="1"/>
    <col min="14868" max="15105" width="9" style="1"/>
    <col min="15106" max="15106" width="2.5" style="1" customWidth="1"/>
    <col min="15107" max="15107" width="2.625" style="1" customWidth="1"/>
    <col min="15108" max="15108" width="3.75" style="1" customWidth="1"/>
    <col min="15109" max="15109" width="5" style="1" customWidth="1"/>
    <col min="15110" max="15110" width="16.625" style="1" customWidth="1"/>
    <col min="15111" max="15111" width="12.5" style="1" customWidth="1"/>
    <col min="15112" max="15113" width="3.75" style="1" customWidth="1"/>
    <col min="15114" max="15114" width="5" style="1" customWidth="1"/>
    <col min="15115" max="15115" width="7.5" style="1" customWidth="1"/>
    <col min="15116" max="15119" width="3.75" style="1" customWidth="1"/>
    <col min="15120" max="15120" width="16.25" style="1" customWidth="1"/>
    <col min="15121" max="15121" width="5" style="1" customWidth="1"/>
    <col min="15122" max="15122" width="20.875" style="1" customWidth="1"/>
    <col min="15123" max="15123" width="5" style="1" customWidth="1"/>
    <col min="15124" max="15361" width="9" style="1"/>
    <col min="15362" max="15362" width="2.5" style="1" customWidth="1"/>
    <col min="15363" max="15363" width="2.625" style="1" customWidth="1"/>
    <col min="15364" max="15364" width="3.75" style="1" customWidth="1"/>
    <col min="15365" max="15365" width="5" style="1" customWidth="1"/>
    <col min="15366" max="15366" width="16.625" style="1" customWidth="1"/>
    <col min="15367" max="15367" width="12.5" style="1" customWidth="1"/>
    <col min="15368" max="15369" width="3.75" style="1" customWidth="1"/>
    <col min="15370" max="15370" width="5" style="1" customWidth="1"/>
    <col min="15371" max="15371" width="7.5" style="1" customWidth="1"/>
    <col min="15372" max="15375" width="3.75" style="1" customWidth="1"/>
    <col min="15376" max="15376" width="16.25" style="1" customWidth="1"/>
    <col min="15377" max="15377" width="5" style="1" customWidth="1"/>
    <col min="15378" max="15378" width="20.875" style="1" customWidth="1"/>
    <col min="15379" max="15379" width="5" style="1" customWidth="1"/>
    <col min="15380" max="15617" width="9" style="1"/>
    <col min="15618" max="15618" width="2.5" style="1" customWidth="1"/>
    <col min="15619" max="15619" width="2.625" style="1" customWidth="1"/>
    <col min="15620" max="15620" width="3.75" style="1" customWidth="1"/>
    <col min="15621" max="15621" width="5" style="1" customWidth="1"/>
    <col min="15622" max="15622" width="16.625" style="1" customWidth="1"/>
    <col min="15623" max="15623" width="12.5" style="1" customWidth="1"/>
    <col min="15624" max="15625" width="3.75" style="1" customWidth="1"/>
    <col min="15626" max="15626" width="5" style="1" customWidth="1"/>
    <col min="15627" max="15627" width="7.5" style="1" customWidth="1"/>
    <col min="15628" max="15631" width="3.75" style="1" customWidth="1"/>
    <col min="15632" max="15632" width="16.25" style="1" customWidth="1"/>
    <col min="15633" max="15633" width="5" style="1" customWidth="1"/>
    <col min="15634" max="15634" width="20.875" style="1" customWidth="1"/>
    <col min="15635" max="15635" width="5" style="1" customWidth="1"/>
    <col min="15636" max="15873" width="9" style="1"/>
    <col min="15874" max="15874" width="2.5" style="1" customWidth="1"/>
    <col min="15875" max="15875" width="2.625" style="1" customWidth="1"/>
    <col min="15876" max="15876" width="3.75" style="1" customWidth="1"/>
    <col min="15877" max="15877" width="5" style="1" customWidth="1"/>
    <col min="15878" max="15878" width="16.625" style="1" customWidth="1"/>
    <col min="15879" max="15879" width="12.5" style="1" customWidth="1"/>
    <col min="15880" max="15881" width="3.75" style="1" customWidth="1"/>
    <col min="15882" max="15882" width="5" style="1" customWidth="1"/>
    <col min="15883" max="15883" width="7.5" style="1" customWidth="1"/>
    <col min="15884" max="15887" width="3.75" style="1" customWidth="1"/>
    <col min="15888" max="15888" width="16.25" style="1" customWidth="1"/>
    <col min="15889" max="15889" width="5" style="1" customWidth="1"/>
    <col min="15890" max="15890" width="20.875" style="1" customWidth="1"/>
    <col min="15891" max="15891" width="5" style="1" customWidth="1"/>
    <col min="15892" max="16129" width="9" style="1"/>
    <col min="16130" max="16130" width="2.5" style="1" customWidth="1"/>
    <col min="16131" max="16131" width="2.625" style="1" customWidth="1"/>
    <col min="16132" max="16132" width="3.75" style="1" customWidth="1"/>
    <col min="16133" max="16133" width="5" style="1" customWidth="1"/>
    <col min="16134" max="16134" width="16.625" style="1" customWidth="1"/>
    <col min="16135" max="16135" width="12.5" style="1" customWidth="1"/>
    <col min="16136" max="16137" width="3.75" style="1" customWidth="1"/>
    <col min="16138" max="16138" width="5" style="1" customWidth="1"/>
    <col min="16139" max="16139" width="7.5" style="1" customWidth="1"/>
    <col min="16140" max="16143" width="3.75" style="1" customWidth="1"/>
    <col min="16144" max="16144" width="16.25" style="1" customWidth="1"/>
    <col min="16145" max="16145" width="5" style="1" customWidth="1"/>
    <col min="16146" max="16146" width="20.875" style="1" customWidth="1"/>
    <col min="16147" max="16147" width="5" style="1" customWidth="1"/>
    <col min="16148" max="16384" width="9" style="1"/>
  </cols>
  <sheetData>
    <row r="1" spans="2:18" ht="37.5" customHeight="1">
      <c r="B1" s="45" t="s">
        <v>33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6"/>
    </row>
    <row r="2" spans="2:18" ht="21.75" customHeight="1">
      <c r="B2" s="42" t="s">
        <v>19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4"/>
    </row>
    <row r="3" spans="2:18">
      <c r="B3" s="2"/>
      <c r="C3" s="3"/>
      <c r="D3" s="3"/>
      <c r="E3" s="3"/>
      <c r="F3" s="4"/>
      <c r="G3" s="4"/>
      <c r="H3" s="5"/>
      <c r="I3" s="4"/>
      <c r="J3" s="4"/>
      <c r="K3" s="5"/>
      <c r="L3" s="4"/>
      <c r="M3" s="4"/>
      <c r="N3" s="5"/>
      <c r="O3" s="6"/>
      <c r="P3" s="7"/>
      <c r="Q3" s="7"/>
      <c r="R3" s="7"/>
    </row>
    <row r="4" spans="2:18">
      <c r="B4" s="2"/>
      <c r="C4" s="3" t="s">
        <v>13</v>
      </c>
      <c r="D4" s="3"/>
      <c r="E4" s="3"/>
      <c r="F4" s="15"/>
      <c r="G4" s="4"/>
      <c r="H4" s="5"/>
      <c r="I4" s="4"/>
      <c r="J4" s="4"/>
      <c r="K4" s="5"/>
      <c r="L4" s="4"/>
      <c r="M4" s="4"/>
      <c r="N4" s="5"/>
      <c r="O4" s="6"/>
      <c r="P4" s="7"/>
      <c r="Q4" s="7"/>
      <c r="R4" s="7"/>
    </row>
    <row r="5" spans="2:18">
      <c r="B5" s="2"/>
      <c r="C5" s="3"/>
      <c r="D5" s="3"/>
      <c r="E5" s="3" t="s">
        <v>14</v>
      </c>
      <c r="F5" s="4"/>
      <c r="G5" s="4" t="s">
        <v>4</v>
      </c>
      <c r="H5" s="5" t="s">
        <v>9</v>
      </c>
      <c r="I5" s="4"/>
      <c r="J5" s="4" t="s">
        <v>15</v>
      </c>
      <c r="K5" s="5"/>
      <c r="L5" s="4"/>
      <c r="M5" s="4"/>
      <c r="N5" s="5" t="s">
        <v>10</v>
      </c>
      <c r="O5" s="6">
        <f>ROUNDDOWN(F5*I5,0)</f>
        <v>0</v>
      </c>
      <c r="P5" s="7" t="s">
        <v>4</v>
      </c>
      <c r="Q5" s="7">
        <f t="shared" ref="Q5" si="0">O5</f>
        <v>0</v>
      </c>
      <c r="R5" s="7"/>
    </row>
    <row r="6" spans="2:18">
      <c r="B6" s="2"/>
      <c r="C6" s="3"/>
      <c r="D6" s="3"/>
      <c r="E6" s="3" t="s">
        <v>14</v>
      </c>
      <c r="F6" s="4"/>
      <c r="G6" s="4" t="s">
        <v>4</v>
      </c>
      <c r="H6" s="5" t="s">
        <v>9</v>
      </c>
      <c r="I6" s="4"/>
      <c r="J6" s="4" t="s">
        <v>15</v>
      </c>
      <c r="K6" s="5"/>
      <c r="L6" s="4"/>
      <c r="M6" s="4"/>
      <c r="N6" s="5" t="s">
        <v>10</v>
      </c>
      <c r="O6" s="6">
        <f>ROUNDDOWN(F6*I6,0)</f>
        <v>0</v>
      </c>
      <c r="P6" s="7" t="s">
        <v>4</v>
      </c>
      <c r="Q6" s="7"/>
      <c r="R6" s="7"/>
    </row>
    <row r="7" spans="2:18">
      <c r="B7" s="2"/>
      <c r="C7" s="3"/>
      <c r="D7" s="3"/>
      <c r="E7" s="3"/>
      <c r="F7" s="4"/>
      <c r="G7" s="4"/>
      <c r="H7" s="5"/>
      <c r="I7" s="32"/>
      <c r="J7" s="4"/>
      <c r="K7" s="5"/>
      <c r="L7" s="4"/>
      <c r="M7" s="4"/>
      <c r="N7" s="5"/>
      <c r="O7" s="6"/>
      <c r="P7" s="7"/>
      <c r="Q7" s="7"/>
      <c r="R7" s="7"/>
    </row>
    <row r="8" spans="2:18" ht="22.5" customHeight="1">
      <c r="B8" s="8"/>
      <c r="C8" s="9"/>
      <c r="D8" s="9"/>
      <c r="E8" s="10" t="s">
        <v>3</v>
      </c>
      <c r="F8" s="11"/>
      <c r="G8" s="11"/>
      <c r="H8" s="12"/>
      <c r="I8" s="11"/>
      <c r="J8" s="11"/>
      <c r="K8" s="12"/>
      <c r="L8" s="11"/>
      <c r="M8" s="11"/>
      <c r="N8" s="12"/>
      <c r="O8" s="13">
        <f>SUM(O3:O7)</f>
        <v>0</v>
      </c>
      <c r="P8" s="14" t="s">
        <v>0</v>
      </c>
      <c r="Q8" s="14">
        <f>SUM(Q3:Q7)</f>
        <v>0</v>
      </c>
      <c r="R8" s="14"/>
    </row>
    <row r="9" spans="2:18" ht="21.75" customHeight="1">
      <c r="B9" s="42" t="s">
        <v>20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4"/>
    </row>
    <row r="10" spans="2:18">
      <c r="B10" s="2"/>
      <c r="C10" s="3"/>
      <c r="D10" s="3"/>
      <c r="E10" s="3"/>
      <c r="F10" s="4"/>
      <c r="G10" s="4"/>
      <c r="H10" s="5"/>
      <c r="I10" s="4"/>
      <c r="J10" s="4"/>
      <c r="K10" s="5"/>
      <c r="L10" s="4"/>
      <c r="M10" s="4"/>
      <c r="N10" s="5"/>
      <c r="O10" s="6"/>
      <c r="P10" s="7"/>
      <c r="Q10" s="7"/>
      <c r="R10" s="7"/>
    </row>
    <row r="11" spans="2:18">
      <c r="B11" s="2"/>
      <c r="C11" s="3" t="s">
        <v>13</v>
      </c>
      <c r="D11" s="3"/>
      <c r="E11" s="3"/>
      <c r="F11" s="4"/>
      <c r="G11" s="4"/>
      <c r="H11" s="5"/>
      <c r="I11" s="4"/>
      <c r="J11" s="4"/>
      <c r="K11" s="5"/>
      <c r="L11" s="4"/>
      <c r="M11" s="4"/>
      <c r="N11" s="5"/>
      <c r="O11" s="6"/>
      <c r="P11" s="7"/>
      <c r="Q11" s="7"/>
      <c r="R11" s="7"/>
    </row>
    <row r="12" spans="2:18">
      <c r="B12" s="2"/>
      <c r="C12" s="3"/>
      <c r="D12" s="3"/>
      <c r="E12" s="3" t="s">
        <v>16</v>
      </c>
      <c r="F12" s="4"/>
      <c r="G12" s="4" t="s">
        <v>0</v>
      </c>
      <c r="H12" s="5" t="s">
        <v>1</v>
      </c>
      <c r="I12" s="4"/>
      <c r="J12" s="4" t="s">
        <v>8</v>
      </c>
      <c r="K12" s="5" t="s">
        <v>9</v>
      </c>
      <c r="L12" s="4"/>
      <c r="M12" s="4" t="s">
        <v>5</v>
      </c>
      <c r="N12" s="5" t="s">
        <v>2</v>
      </c>
      <c r="O12" s="6">
        <f>ROUNDDOWN(F12*I12*L12,0)</f>
        <v>0</v>
      </c>
      <c r="P12" s="7" t="s">
        <v>0</v>
      </c>
      <c r="Q12" s="7">
        <f>O12</f>
        <v>0</v>
      </c>
      <c r="R12" s="7" t="s">
        <v>17</v>
      </c>
    </row>
    <row r="13" spans="2:18">
      <c r="B13" s="2"/>
      <c r="C13" s="3"/>
      <c r="D13" s="3"/>
      <c r="E13" s="3" t="s">
        <v>16</v>
      </c>
      <c r="F13" s="4"/>
      <c r="G13" s="4" t="s">
        <v>0</v>
      </c>
      <c r="H13" s="5" t="s">
        <v>1</v>
      </c>
      <c r="I13" s="4"/>
      <c r="J13" s="4" t="s">
        <v>8</v>
      </c>
      <c r="K13" s="5" t="s">
        <v>9</v>
      </c>
      <c r="L13" s="4"/>
      <c r="M13" s="4" t="s">
        <v>5</v>
      </c>
      <c r="N13" s="5" t="s">
        <v>2</v>
      </c>
      <c r="O13" s="6">
        <f t="shared" ref="O13" si="1">ROUNDDOWN(F13*I13*L13,0)</f>
        <v>0</v>
      </c>
      <c r="P13" s="7" t="s">
        <v>0</v>
      </c>
      <c r="Q13" s="7">
        <f t="shared" ref="Q13" si="2">O13</f>
        <v>0</v>
      </c>
      <c r="R13" s="7" t="s">
        <v>17</v>
      </c>
    </row>
    <row r="14" spans="2:18">
      <c r="B14" s="2"/>
      <c r="C14" s="3"/>
      <c r="D14" s="3"/>
      <c r="E14" s="3"/>
      <c r="F14" s="4"/>
      <c r="G14" s="4"/>
      <c r="H14" s="5"/>
      <c r="I14" s="4"/>
      <c r="J14" s="4"/>
      <c r="K14" s="5"/>
      <c r="L14" s="4"/>
      <c r="M14" s="4"/>
      <c r="N14" s="5"/>
      <c r="O14" s="6"/>
      <c r="P14" s="7"/>
      <c r="Q14" s="7"/>
      <c r="R14" s="7"/>
    </row>
    <row r="15" spans="2:18" ht="22.5" customHeight="1">
      <c r="B15" s="8"/>
      <c r="C15" s="9"/>
      <c r="D15" s="9"/>
      <c r="E15" s="10" t="s">
        <v>3</v>
      </c>
      <c r="F15" s="11"/>
      <c r="G15" s="11"/>
      <c r="H15" s="12"/>
      <c r="I15" s="11"/>
      <c r="J15" s="11"/>
      <c r="K15" s="12"/>
      <c r="L15" s="11"/>
      <c r="M15" s="11"/>
      <c r="N15" s="12"/>
      <c r="O15" s="13">
        <f>SUM(O12:O14)</f>
        <v>0</v>
      </c>
      <c r="P15" s="14" t="s">
        <v>0</v>
      </c>
      <c r="Q15" s="14">
        <f>SUM(Q12:Q14)</f>
        <v>0</v>
      </c>
      <c r="R15" s="14"/>
    </row>
    <row r="16" spans="2:18" ht="21.75" customHeight="1">
      <c r="B16" s="42" t="s">
        <v>21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4"/>
    </row>
    <row r="17" spans="2:18">
      <c r="B17" s="2"/>
      <c r="C17" s="3"/>
      <c r="D17" s="3"/>
      <c r="E17" s="3"/>
      <c r="F17" s="4"/>
      <c r="G17" s="4"/>
      <c r="H17" s="5"/>
      <c r="I17" s="4"/>
      <c r="J17" s="4"/>
      <c r="K17" s="5"/>
      <c r="L17" s="4"/>
      <c r="M17" s="4"/>
      <c r="N17" s="5"/>
      <c r="O17" s="6"/>
      <c r="P17" s="7"/>
      <c r="Q17" s="7"/>
      <c r="R17" s="7"/>
    </row>
    <row r="18" spans="2:18">
      <c r="B18" s="2"/>
      <c r="C18" s="3" t="s">
        <v>13</v>
      </c>
      <c r="D18" s="3"/>
      <c r="E18" s="3"/>
      <c r="F18" s="4"/>
      <c r="G18" s="4"/>
      <c r="H18" s="5"/>
      <c r="I18" s="4"/>
      <c r="J18" s="4"/>
      <c r="K18" s="5"/>
      <c r="L18" s="4"/>
      <c r="M18" s="4"/>
      <c r="N18" s="5"/>
      <c r="O18" s="6"/>
      <c r="P18" s="7"/>
      <c r="Q18" s="7"/>
      <c r="R18" s="7"/>
    </row>
    <row r="19" spans="2:18">
      <c r="B19" s="2"/>
      <c r="C19" s="3"/>
      <c r="E19" s="3" t="s">
        <v>16</v>
      </c>
      <c r="F19" s="4"/>
      <c r="G19" s="4" t="s">
        <v>0</v>
      </c>
      <c r="H19" s="5" t="s">
        <v>1</v>
      </c>
      <c r="I19" s="4"/>
      <c r="J19" s="4" t="s">
        <v>5</v>
      </c>
      <c r="K19" s="5"/>
      <c r="L19" s="4"/>
      <c r="M19" s="4"/>
      <c r="N19" s="5" t="s">
        <v>2</v>
      </c>
      <c r="O19" s="6">
        <f>ROUNDDOWN(F19*I19,0)</f>
        <v>0</v>
      </c>
      <c r="P19" s="7" t="s">
        <v>0</v>
      </c>
      <c r="Q19" s="7">
        <f t="shared" ref="Q19:Q20" si="3">O19</f>
        <v>0</v>
      </c>
      <c r="R19" s="7"/>
    </row>
    <row r="20" spans="2:18">
      <c r="B20" s="2"/>
      <c r="C20" s="3"/>
      <c r="E20" s="3" t="s">
        <v>18</v>
      </c>
      <c r="F20" s="4"/>
      <c r="G20" s="4" t="s">
        <v>4</v>
      </c>
      <c r="H20" s="5" t="s">
        <v>1</v>
      </c>
      <c r="I20" s="4"/>
      <c r="J20" s="4" t="s">
        <v>5</v>
      </c>
      <c r="K20" s="5"/>
      <c r="L20" s="4"/>
      <c r="M20" s="4"/>
      <c r="N20" s="5" t="s">
        <v>2</v>
      </c>
      <c r="O20" s="6">
        <f t="shared" ref="O20" si="4">ROUNDDOWN(F20*I20,0)</f>
        <v>0</v>
      </c>
      <c r="P20" s="7" t="s">
        <v>0</v>
      </c>
      <c r="Q20" s="7">
        <f t="shared" si="3"/>
        <v>0</v>
      </c>
      <c r="R20" s="7"/>
    </row>
    <row r="21" spans="2:18">
      <c r="B21" s="2"/>
      <c r="C21" s="3"/>
      <c r="D21" s="3"/>
      <c r="E21" s="3"/>
      <c r="F21" s="4"/>
      <c r="G21" s="4"/>
      <c r="H21" s="5"/>
      <c r="I21" s="4"/>
      <c r="J21" s="4"/>
      <c r="K21" s="5"/>
      <c r="L21" s="4"/>
      <c r="M21" s="4"/>
      <c r="N21" s="5"/>
      <c r="O21" s="6"/>
      <c r="P21" s="7"/>
      <c r="Q21" s="7"/>
      <c r="R21" s="7"/>
    </row>
    <row r="22" spans="2:18" ht="22.5" customHeight="1">
      <c r="B22" s="34"/>
      <c r="C22" s="35"/>
      <c r="D22" s="35"/>
      <c r="E22" s="35" t="s">
        <v>7</v>
      </c>
      <c r="F22" s="36"/>
      <c r="G22" s="36"/>
      <c r="H22" s="37"/>
      <c r="I22" s="36"/>
      <c r="J22" s="36"/>
      <c r="K22" s="37"/>
      <c r="L22" s="36"/>
      <c r="M22" s="36"/>
      <c r="N22" s="37"/>
      <c r="O22" s="38">
        <f>SUM(O17:O21)</f>
        <v>0</v>
      </c>
      <c r="P22" s="39" t="s">
        <v>0</v>
      </c>
      <c r="Q22" s="39">
        <f>SUM(Q17:Q21)</f>
        <v>0</v>
      </c>
      <c r="R22" s="39"/>
    </row>
    <row r="23" spans="2:18" ht="21.75" customHeight="1">
      <c r="B23" s="42" t="s">
        <v>22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4"/>
    </row>
    <row r="24" spans="2:18">
      <c r="B24" s="2"/>
      <c r="C24" s="3"/>
      <c r="D24" s="3"/>
      <c r="E24" s="3"/>
      <c r="F24" s="4"/>
      <c r="G24" s="4"/>
      <c r="H24" s="5"/>
      <c r="I24" s="4"/>
      <c r="J24" s="4"/>
      <c r="K24" s="5"/>
      <c r="L24" s="4"/>
      <c r="M24" s="4"/>
      <c r="N24" s="5"/>
      <c r="O24" s="6"/>
      <c r="P24" s="7"/>
      <c r="Q24" s="7"/>
      <c r="R24" s="7"/>
    </row>
    <row r="25" spans="2:18">
      <c r="B25" s="2"/>
      <c r="C25" s="3" t="s">
        <v>13</v>
      </c>
      <c r="D25" s="3"/>
      <c r="E25" s="3"/>
      <c r="F25" s="4"/>
      <c r="G25" s="4"/>
      <c r="H25" s="5"/>
      <c r="I25" s="4"/>
      <c r="J25" s="4"/>
      <c r="K25" s="5"/>
      <c r="L25" s="4"/>
      <c r="M25" s="4"/>
      <c r="N25" s="5"/>
      <c r="O25" s="6"/>
      <c r="P25" s="7"/>
      <c r="Q25" s="7"/>
      <c r="R25" s="7"/>
    </row>
    <row r="26" spans="2:18">
      <c r="B26" s="2"/>
      <c r="C26" s="3"/>
      <c r="E26" s="3" t="s">
        <v>16</v>
      </c>
      <c r="F26" s="4"/>
      <c r="G26" s="4" t="s">
        <v>0</v>
      </c>
      <c r="H26" s="5" t="s">
        <v>1</v>
      </c>
      <c r="I26" s="4"/>
      <c r="J26" s="4" t="s">
        <v>5</v>
      </c>
      <c r="K26" s="5"/>
      <c r="L26" s="4"/>
      <c r="M26" s="4"/>
      <c r="N26" s="5" t="s">
        <v>2</v>
      </c>
      <c r="O26" s="6">
        <f>ROUNDDOWN(F26*I26,0)</f>
        <v>0</v>
      </c>
      <c r="P26" s="7" t="s">
        <v>0</v>
      </c>
      <c r="Q26" s="7">
        <f t="shared" ref="Q26:Q27" si="5">O26</f>
        <v>0</v>
      </c>
      <c r="R26" s="7"/>
    </row>
    <row r="27" spans="2:18">
      <c r="B27" s="2"/>
      <c r="C27" s="3"/>
      <c r="E27" s="3" t="s">
        <v>18</v>
      </c>
      <c r="F27" s="4"/>
      <c r="G27" s="4" t="s">
        <v>4</v>
      </c>
      <c r="H27" s="5" t="s">
        <v>1</v>
      </c>
      <c r="I27" s="4"/>
      <c r="J27" s="4" t="s">
        <v>5</v>
      </c>
      <c r="K27" s="5"/>
      <c r="L27" s="4"/>
      <c r="M27" s="4"/>
      <c r="N27" s="5" t="s">
        <v>2</v>
      </c>
      <c r="O27" s="6">
        <f t="shared" ref="O27" si="6">ROUNDDOWN(F27*I27,0)</f>
        <v>0</v>
      </c>
      <c r="P27" s="7" t="s">
        <v>0</v>
      </c>
      <c r="Q27" s="7">
        <f t="shared" si="5"/>
        <v>0</v>
      </c>
      <c r="R27" s="7"/>
    </row>
    <row r="28" spans="2:18">
      <c r="B28" s="2"/>
      <c r="C28" s="3"/>
      <c r="D28" s="3"/>
      <c r="E28" s="3"/>
      <c r="F28" s="4"/>
      <c r="G28" s="4"/>
      <c r="H28" s="5"/>
      <c r="I28" s="4"/>
      <c r="J28" s="4"/>
      <c r="K28" s="5"/>
      <c r="L28" s="4"/>
      <c r="M28" s="4"/>
      <c r="N28" s="5"/>
      <c r="O28" s="6"/>
      <c r="P28" s="7"/>
      <c r="Q28" s="7"/>
      <c r="R28" s="7"/>
    </row>
    <row r="29" spans="2:18" ht="22.5" customHeight="1">
      <c r="B29" s="34"/>
      <c r="C29" s="35"/>
      <c r="D29" s="35"/>
      <c r="E29" s="35" t="s">
        <v>7</v>
      </c>
      <c r="F29" s="36"/>
      <c r="G29" s="36"/>
      <c r="H29" s="37"/>
      <c r="I29" s="36"/>
      <c r="J29" s="36"/>
      <c r="K29" s="37"/>
      <c r="L29" s="36"/>
      <c r="M29" s="36"/>
      <c r="N29" s="37"/>
      <c r="O29" s="38">
        <f>SUM(O24:O28)</f>
        <v>0</v>
      </c>
      <c r="P29" s="39" t="s">
        <v>0</v>
      </c>
      <c r="Q29" s="39">
        <f>SUM(Q24:Q28)</f>
        <v>0</v>
      </c>
      <c r="R29" s="39"/>
    </row>
    <row r="30" spans="2:18" ht="21.75" customHeight="1">
      <c r="B30" s="42" t="s">
        <v>23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4"/>
    </row>
    <row r="31" spans="2:18">
      <c r="B31" s="2"/>
      <c r="C31" s="3"/>
      <c r="D31" s="3"/>
      <c r="E31" s="3"/>
      <c r="F31" s="4"/>
      <c r="G31" s="4"/>
      <c r="H31" s="5"/>
      <c r="I31" s="4"/>
      <c r="J31" s="4"/>
      <c r="K31" s="5"/>
      <c r="L31" s="4"/>
      <c r="M31" s="4"/>
      <c r="N31" s="5"/>
      <c r="O31" s="6"/>
      <c r="P31" s="7"/>
      <c r="Q31" s="7"/>
      <c r="R31" s="7"/>
    </row>
    <row r="32" spans="2:18">
      <c r="B32" s="2"/>
      <c r="C32" s="3" t="s">
        <v>13</v>
      </c>
      <c r="D32" s="3"/>
      <c r="E32" s="3"/>
      <c r="F32" s="4"/>
      <c r="G32" s="4"/>
      <c r="H32" s="5"/>
      <c r="I32" s="4"/>
      <c r="J32" s="4"/>
      <c r="K32" s="5"/>
      <c r="L32" s="4"/>
      <c r="M32" s="4"/>
      <c r="N32" s="5"/>
      <c r="O32" s="6"/>
      <c r="P32" s="7"/>
      <c r="Q32" s="7"/>
      <c r="R32" s="7"/>
    </row>
    <row r="33" spans="2:18">
      <c r="B33" s="2"/>
      <c r="C33" s="3"/>
      <c r="E33" s="3" t="s">
        <v>16</v>
      </c>
      <c r="F33" s="4"/>
      <c r="G33" s="4" t="s">
        <v>0</v>
      </c>
      <c r="H33" s="5" t="s">
        <v>1</v>
      </c>
      <c r="I33" s="4"/>
      <c r="J33" s="4" t="s">
        <v>5</v>
      </c>
      <c r="K33" s="5"/>
      <c r="L33" s="4"/>
      <c r="M33" s="4"/>
      <c r="N33" s="5" t="s">
        <v>2</v>
      </c>
      <c r="O33" s="6">
        <f>ROUNDDOWN(F33*I33,0)</f>
        <v>0</v>
      </c>
      <c r="P33" s="7" t="s">
        <v>0</v>
      </c>
      <c r="Q33" s="7">
        <f t="shared" ref="Q33:Q34" si="7">O33</f>
        <v>0</v>
      </c>
      <c r="R33" s="7"/>
    </row>
    <row r="34" spans="2:18">
      <c r="B34" s="2"/>
      <c r="C34" s="3"/>
      <c r="E34" s="3" t="s">
        <v>18</v>
      </c>
      <c r="F34" s="4"/>
      <c r="G34" s="4" t="s">
        <v>4</v>
      </c>
      <c r="H34" s="5" t="s">
        <v>1</v>
      </c>
      <c r="I34" s="4"/>
      <c r="J34" s="4" t="s">
        <v>5</v>
      </c>
      <c r="K34" s="5"/>
      <c r="L34" s="4"/>
      <c r="M34" s="4"/>
      <c r="N34" s="5" t="s">
        <v>2</v>
      </c>
      <c r="O34" s="6">
        <f t="shared" ref="O34" si="8">ROUNDDOWN(F34*I34,0)</f>
        <v>0</v>
      </c>
      <c r="P34" s="7" t="s">
        <v>0</v>
      </c>
      <c r="Q34" s="7">
        <f t="shared" si="7"/>
        <v>0</v>
      </c>
      <c r="R34" s="7"/>
    </row>
    <row r="35" spans="2:18">
      <c r="B35" s="2"/>
      <c r="C35" s="3"/>
      <c r="D35" s="3"/>
      <c r="E35" s="3"/>
      <c r="F35" s="4"/>
      <c r="G35" s="4"/>
      <c r="H35" s="5"/>
      <c r="I35" s="4"/>
      <c r="J35" s="4"/>
      <c r="K35" s="5"/>
      <c r="L35" s="4"/>
      <c r="M35" s="4"/>
      <c r="N35" s="5"/>
      <c r="O35" s="6"/>
      <c r="P35" s="7"/>
      <c r="Q35" s="7"/>
      <c r="R35" s="7"/>
    </row>
    <row r="36" spans="2:18" ht="22.5" customHeight="1">
      <c r="B36" s="34"/>
      <c r="C36" s="35"/>
      <c r="D36" s="35"/>
      <c r="E36" s="35" t="s">
        <v>7</v>
      </c>
      <c r="F36" s="36"/>
      <c r="G36" s="36"/>
      <c r="H36" s="37"/>
      <c r="I36" s="36"/>
      <c r="J36" s="36"/>
      <c r="K36" s="37"/>
      <c r="L36" s="36"/>
      <c r="M36" s="36"/>
      <c r="N36" s="37"/>
      <c r="O36" s="38">
        <f>SUM(O31:O35)</f>
        <v>0</v>
      </c>
      <c r="P36" s="39" t="s">
        <v>0</v>
      </c>
      <c r="Q36" s="39">
        <f>SUM(Q31:Q35)</f>
        <v>0</v>
      </c>
      <c r="R36" s="39"/>
    </row>
    <row r="37" spans="2:18" ht="21.75" customHeight="1">
      <c r="B37" s="42" t="s">
        <v>24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4"/>
    </row>
    <row r="38" spans="2:18">
      <c r="B38" s="2"/>
      <c r="C38" s="3"/>
      <c r="D38" s="3"/>
      <c r="E38" s="3"/>
      <c r="F38" s="4"/>
      <c r="G38" s="4"/>
      <c r="H38" s="5"/>
      <c r="I38" s="4"/>
      <c r="J38" s="4"/>
      <c r="K38" s="5"/>
      <c r="L38" s="4"/>
      <c r="M38" s="4"/>
      <c r="N38" s="5"/>
      <c r="O38" s="6"/>
      <c r="P38" s="7"/>
      <c r="Q38" s="7"/>
      <c r="R38" s="7"/>
    </row>
    <row r="39" spans="2:18">
      <c r="B39" s="2"/>
      <c r="C39" s="3" t="s">
        <v>13</v>
      </c>
      <c r="D39" s="3"/>
      <c r="E39" s="3"/>
      <c r="F39" s="4"/>
      <c r="G39" s="4"/>
      <c r="H39" s="5"/>
      <c r="I39" s="4"/>
      <c r="J39" s="4"/>
      <c r="K39" s="5"/>
      <c r="L39" s="4"/>
      <c r="M39" s="4"/>
      <c r="N39" s="5"/>
      <c r="O39" s="6"/>
      <c r="P39" s="7"/>
      <c r="Q39" s="7"/>
      <c r="R39" s="7"/>
    </row>
    <row r="40" spans="2:18">
      <c r="B40" s="2"/>
      <c r="C40" s="3"/>
      <c r="E40" s="3" t="s">
        <v>16</v>
      </c>
      <c r="F40" s="4"/>
      <c r="G40" s="4" t="s">
        <v>0</v>
      </c>
      <c r="H40" s="5" t="s">
        <v>1</v>
      </c>
      <c r="I40" s="4"/>
      <c r="J40" s="4" t="s">
        <v>5</v>
      </c>
      <c r="K40" s="5"/>
      <c r="L40" s="4"/>
      <c r="M40" s="4"/>
      <c r="N40" s="5" t="s">
        <v>2</v>
      </c>
      <c r="O40" s="6">
        <f>ROUNDDOWN(F40*I40,0)</f>
        <v>0</v>
      </c>
      <c r="P40" s="7" t="s">
        <v>0</v>
      </c>
      <c r="Q40" s="7">
        <f t="shared" ref="Q40:Q41" si="9">O40</f>
        <v>0</v>
      </c>
      <c r="R40" s="7"/>
    </row>
    <row r="41" spans="2:18">
      <c r="B41" s="2"/>
      <c r="C41" s="3"/>
      <c r="E41" s="3" t="s">
        <v>16</v>
      </c>
      <c r="F41" s="4"/>
      <c r="G41" s="4" t="s">
        <v>4</v>
      </c>
      <c r="H41" s="5" t="s">
        <v>1</v>
      </c>
      <c r="I41" s="4"/>
      <c r="J41" s="4" t="s">
        <v>5</v>
      </c>
      <c r="K41" s="5"/>
      <c r="L41" s="4"/>
      <c r="M41" s="4"/>
      <c r="N41" s="5" t="s">
        <v>2</v>
      </c>
      <c r="O41" s="6">
        <f t="shared" ref="O41" si="10">ROUNDDOWN(F41*I41,0)</f>
        <v>0</v>
      </c>
      <c r="P41" s="7" t="s">
        <v>0</v>
      </c>
      <c r="Q41" s="7">
        <f t="shared" si="9"/>
        <v>0</v>
      </c>
      <c r="R41" s="7"/>
    </row>
    <row r="42" spans="2:18">
      <c r="B42" s="2"/>
      <c r="C42" s="3"/>
      <c r="D42" s="3"/>
      <c r="E42" s="3"/>
      <c r="F42" s="4"/>
      <c r="G42" s="4"/>
      <c r="H42" s="5"/>
      <c r="I42" s="4"/>
      <c r="J42" s="4"/>
      <c r="K42" s="5"/>
      <c r="L42" s="4"/>
      <c r="M42" s="4"/>
      <c r="N42" s="5"/>
      <c r="O42" s="6"/>
      <c r="P42" s="7"/>
      <c r="Q42" s="7"/>
      <c r="R42" s="7"/>
    </row>
    <row r="43" spans="2:18" ht="22.5" customHeight="1">
      <c r="B43" s="34"/>
      <c r="C43" s="35"/>
      <c r="D43" s="35"/>
      <c r="E43" s="35" t="s">
        <v>7</v>
      </c>
      <c r="F43" s="36"/>
      <c r="G43" s="36"/>
      <c r="H43" s="37"/>
      <c r="I43" s="36"/>
      <c r="J43" s="36"/>
      <c r="K43" s="37"/>
      <c r="L43" s="36"/>
      <c r="M43" s="36"/>
      <c r="N43" s="37"/>
      <c r="O43" s="38">
        <f>SUM(O38:O42)</f>
        <v>0</v>
      </c>
      <c r="P43" s="39" t="s">
        <v>0</v>
      </c>
      <c r="Q43" s="39">
        <f>SUM(Q38:Q42)</f>
        <v>0</v>
      </c>
      <c r="R43" s="39"/>
    </row>
    <row r="44" spans="2:18" ht="28.5" customHeight="1">
      <c r="B44" s="8"/>
      <c r="C44" s="9"/>
      <c r="D44" s="9"/>
      <c r="E44" s="9" t="s">
        <v>11</v>
      </c>
      <c r="F44" s="11"/>
      <c r="G44" s="11"/>
      <c r="H44" s="12"/>
      <c r="I44" s="11"/>
      <c r="J44" s="11"/>
      <c r="K44" s="12"/>
      <c r="L44" s="11"/>
      <c r="M44" s="11"/>
      <c r="N44" s="12"/>
      <c r="O44" s="13">
        <f>O8+O15+O22+O29+O36+O43</f>
        <v>0</v>
      </c>
      <c r="P44" s="14" t="s">
        <v>4</v>
      </c>
      <c r="Q44" s="14">
        <f>Q23+Q16+Q30</f>
        <v>0</v>
      </c>
      <c r="R44" s="14"/>
    </row>
    <row r="45" spans="2:18" ht="21.75" customHeight="1">
      <c r="B45" s="42" t="s">
        <v>25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4"/>
    </row>
    <row r="46" spans="2:18" ht="28.5" customHeight="1">
      <c r="B46" s="2"/>
      <c r="C46" s="3" t="s">
        <v>12</v>
      </c>
      <c r="D46" s="3"/>
      <c r="E46" s="3"/>
      <c r="F46" s="4"/>
      <c r="G46" s="4"/>
      <c r="H46" s="5"/>
      <c r="I46" s="4"/>
      <c r="J46" s="4"/>
      <c r="K46" s="5"/>
      <c r="L46" s="4"/>
      <c r="M46" s="4"/>
      <c r="N46" s="5"/>
      <c r="O46" s="6">
        <f>ROUNDDOWN((O44)*10%,0)</f>
        <v>0</v>
      </c>
      <c r="P46" s="7" t="s">
        <v>0</v>
      </c>
      <c r="Q46" s="7" t="e">
        <f>ROUNDDOWN((#REF!)*10%,0)</f>
        <v>#REF!</v>
      </c>
      <c r="R46" s="7"/>
    </row>
    <row r="47" spans="2:18" ht="33.75" customHeight="1">
      <c r="B47" s="16"/>
      <c r="C47" s="17"/>
      <c r="D47" s="17"/>
      <c r="E47" s="18" t="s">
        <v>3</v>
      </c>
      <c r="F47" s="19"/>
      <c r="G47" s="19"/>
      <c r="H47" s="20"/>
      <c r="I47" s="19"/>
      <c r="J47" s="19"/>
      <c r="K47" s="20"/>
      <c r="L47" s="19"/>
      <c r="M47" s="19"/>
      <c r="N47" s="20"/>
      <c r="O47" s="33">
        <f>O44+O46</f>
        <v>0</v>
      </c>
      <c r="P47" s="22" t="s">
        <v>0</v>
      </c>
      <c r="Q47" s="22" t="e">
        <f>Q15+Q8+Q22+Q46</f>
        <v>#REF!</v>
      </c>
      <c r="R47" s="22"/>
    </row>
    <row r="48" spans="2:18" ht="21.75" customHeight="1">
      <c r="B48" s="42" t="s">
        <v>26</v>
      </c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4"/>
    </row>
    <row r="49" spans="2:19" ht="33.75" customHeight="1">
      <c r="B49" s="16"/>
      <c r="C49" s="17" t="s">
        <v>32</v>
      </c>
      <c r="D49" s="17"/>
      <c r="E49" s="18"/>
      <c r="F49" s="19"/>
      <c r="G49" s="19"/>
      <c r="H49" s="20"/>
      <c r="I49" s="19"/>
      <c r="J49" s="19"/>
      <c r="K49" s="20"/>
      <c r="L49" s="19"/>
      <c r="M49" s="19"/>
      <c r="N49" s="20"/>
      <c r="O49" s="33">
        <f>ROUNDDOWN(O47*0.1,0)</f>
        <v>0</v>
      </c>
      <c r="P49" s="22" t="s">
        <v>0</v>
      </c>
      <c r="Q49" s="22" t="e">
        <f>ROUNDDOWN(Q47*0.08,0)</f>
        <v>#REF!</v>
      </c>
      <c r="R49" s="22"/>
    </row>
    <row r="50" spans="2:19" ht="33.75" customHeight="1">
      <c r="B50" s="16"/>
      <c r="C50" s="17"/>
      <c r="D50" s="17"/>
      <c r="E50" s="18" t="s">
        <v>6</v>
      </c>
      <c r="F50" s="19"/>
      <c r="G50" s="19"/>
      <c r="H50" s="20"/>
      <c r="I50" s="19"/>
      <c r="J50" s="19"/>
      <c r="K50" s="20"/>
      <c r="L50" s="19"/>
      <c r="M50" s="19"/>
      <c r="N50" s="20"/>
      <c r="O50" s="21">
        <f>SUM(O47:O49)</f>
        <v>0</v>
      </c>
      <c r="P50" s="22" t="s">
        <v>0</v>
      </c>
      <c r="Q50" s="22" t="e">
        <f>SUM(Q47:Q49)</f>
        <v>#REF!</v>
      </c>
      <c r="R50" s="22"/>
    </row>
    <row r="51" spans="2:19" ht="27.75" customHeight="1">
      <c r="H51" s="25"/>
      <c r="I51" s="24"/>
      <c r="J51" s="24"/>
      <c r="K51" s="25"/>
      <c r="L51" s="24"/>
      <c r="M51" s="24"/>
      <c r="N51" s="25"/>
      <c r="O51" s="26"/>
      <c r="P51" s="24"/>
      <c r="Q51" s="24"/>
      <c r="R51" s="27"/>
      <c r="S51" s="23"/>
    </row>
    <row r="52" spans="2:19" ht="19.5" customHeight="1">
      <c r="B52" s="42" t="s">
        <v>31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4"/>
      <c r="S52" s="23"/>
    </row>
    <row r="53" spans="2:19" ht="19.5" customHeight="1">
      <c r="B53" s="16"/>
      <c r="C53" s="17"/>
      <c r="D53" s="17"/>
      <c r="E53" s="18" t="s">
        <v>27</v>
      </c>
      <c r="F53" s="19"/>
      <c r="G53" s="19" t="s">
        <v>4</v>
      </c>
      <c r="H53" s="20" t="s">
        <v>28</v>
      </c>
      <c r="I53" s="19"/>
      <c r="J53" s="19" t="s">
        <v>29</v>
      </c>
      <c r="K53" s="20"/>
      <c r="L53" s="19"/>
      <c r="M53" s="19"/>
      <c r="N53" s="20"/>
      <c r="O53" s="6">
        <f t="shared" ref="O53" si="11">ROUNDDOWN(F53*I53,0)</f>
        <v>0</v>
      </c>
      <c r="P53" s="7" t="s">
        <v>0</v>
      </c>
      <c r="Q53" s="22" t="e">
        <f>ROUNDDOWN(Q50*0.08,0)</f>
        <v>#REF!</v>
      </c>
      <c r="R53" s="22"/>
    </row>
    <row r="54" spans="2:19" ht="19.5" customHeight="1">
      <c r="B54" s="16"/>
      <c r="C54" s="17"/>
      <c r="D54" s="17"/>
      <c r="E54" s="18" t="s">
        <v>30</v>
      </c>
      <c r="F54" s="19"/>
      <c r="G54" s="19"/>
      <c r="H54" s="20"/>
      <c r="I54" s="19"/>
      <c r="J54" s="19"/>
      <c r="K54" s="20"/>
      <c r="L54" s="19"/>
      <c r="M54" s="19"/>
      <c r="N54" s="20"/>
      <c r="O54" s="21">
        <f>O50-O53</f>
        <v>0</v>
      </c>
      <c r="P54" s="22" t="s">
        <v>0</v>
      </c>
      <c r="Q54" s="22" t="e">
        <f>SUM(Q50:Q53)</f>
        <v>#REF!</v>
      </c>
      <c r="R54" s="22"/>
    </row>
    <row r="55" spans="2:19">
      <c r="F55" s="41"/>
    </row>
    <row r="56" spans="2:19">
      <c r="F56" s="40"/>
    </row>
    <row r="57" spans="2:19">
      <c r="F57" s="40"/>
    </row>
  </sheetData>
  <mergeCells count="10">
    <mergeCell ref="B52:R52"/>
    <mergeCell ref="B48:R48"/>
    <mergeCell ref="B1:R1"/>
    <mergeCell ref="B9:R9"/>
    <mergeCell ref="B2:R2"/>
    <mergeCell ref="B16:R16"/>
    <mergeCell ref="B45:R45"/>
    <mergeCell ref="B23:R23"/>
    <mergeCell ref="B30:R30"/>
    <mergeCell ref="B37:R37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portrait" r:id="rId1"/>
  <headerFooter alignWithMargins="0">
    <oddHeader>&amp;R様式４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</vt:lpstr>
      <vt:lpstr>積算!Print_Area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8800983</cp:lastModifiedBy>
  <cp:lastPrinted>2023-04-13T05:14:21Z</cp:lastPrinted>
  <dcterms:created xsi:type="dcterms:W3CDTF">2013-10-21T08:42:57Z</dcterms:created>
  <dcterms:modified xsi:type="dcterms:W3CDTF">2025-03-27T02:47:21Z</dcterms:modified>
</cp:coreProperties>
</file>