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280" windowHeight="3915" tabRatio="829" activeTab="0"/>
  </bookViews>
  <sheets>
    <sheet name="損益計算書" sheetId="1" r:id="rId1"/>
    <sheet name="貸借対照表" sheetId="2" r:id="rId2"/>
    <sheet name="資本的収支" sheetId="3" r:id="rId3"/>
    <sheet name="企業債" sheetId="4" r:id="rId4"/>
  </sheets>
  <definedNames>
    <definedName name="_xlnm.Print_Area" localSheetId="0">'損益計算書'!$A$1:$Y$147</definedName>
    <definedName name="_xlnm.Print_Area" localSheetId="1">'貸借対照表'!$A$1:$AL$159</definedName>
  </definedNames>
  <calcPr fullCalcOnLoad="1"/>
</workbook>
</file>

<file path=xl/sharedStrings.xml><?xml version="1.0" encoding="utf-8"?>
<sst xmlns="http://schemas.openxmlformats.org/spreadsheetml/2006/main" count="794" uniqueCount="515">
  <si>
    <t>不良債務</t>
  </si>
  <si>
    <t>実質資金不足額</t>
  </si>
  <si>
    <t>10.</t>
  </si>
  <si>
    <t>合計</t>
  </si>
  <si>
    <t>1.</t>
  </si>
  <si>
    <t>企業債現在高</t>
  </si>
  <si>
    <t>企業債に関する調</t>
  </si>
  <si>
    <t>損益計算書</t>
  </si>
  <si>
    <t>貸借対照表</t>
  </si>
  <si>
    <t>資本的収支に関する調</t>
  </si>
  <si>
    <t>ｸﾏﾓﾄ ｼ</t>
  </si>
  <si>
    <t>熊本市</t>
  </si>
  <si>
    <t>合計</t>
  </si>
  <si>
    <t>行</t>
  </si>
  <si>
    <t>列</t>
  </si>
  <si>
    <t>その他</t>
  </si>
  <si>
    <t>項目</t>
  </si>
  <si>
    <t>収益的支出に充てた企業債</t>
  </si>
  <si>
    <t>収益的支出に充てた他会計借入金</t>
  </si>
  <si>
    <t>消費税及び地方消費税額</t>
  </si>
  <si>
    <t>還付消費税及び地方消費税額</t>
  </si>
  <si>
    <t>確定消費税及び地方消費税額</t>
  </si>
  <si>
    <t>うち料金収入となる繰入れ</t>
  </si>
  <si>
    <t>収益的
収入</t>
  </si>
  <si>
    <t>収益的
支出</t>
  </si>
  <si>
    <t>3.経常利益</t>
  </si>
  <si>
    <t>4.経常損失(△)</t>
  </si>
  <si>
    <t>7.純利益</t>
  </si>
  <si>
    <t>8.純損失(△)</t>
  </si>
  <si>
    <t>他会計繰入金合計</t>
  </si>
  <si>
    <t>税抜き</t>
  </si>
  <si>
    <t>税込み</t>
  </si>
  <si>
    <t>内訳</t>
  </si>
  <si>
    <t>うち</t>
  </si>
  <si>
    <t>単独事業費</t>
  </si>
  <si>
    <t>上記に対する財源としての企業債</t>
  </si>
  <si>
    <t>国庫補助金</t>
  </si>
  <si>
    <t>都道府県補助金</t>
  </si>
  <si>
    <t>工事負担金</t>
  </si>
  <si>
    <t>他会計繰入金</t>
  </si>
  <si>
    <t>単独事業分</t>
  </si>
  <si>
    <t>補助対象事業分</t>
  </si>
  <si>
    <t>建設改良繰越額</t>
  </si>
  <si>
    <t>事故繰越繰越額</t>
  </si>
  <si>
    <t>事業繰越額</t>
  </si>
  <si>
    <t>継続費逓次繰越額</t>
  </si>
  <si>
    <t>その他</t>
  </si>
  <si>
    <t>他会計負担金</t>
  </si>
  <si>
    <t>他会計補助金</t>
  </si>
  <si>
    <t>国庫補助金</t>
  </si>
  <si>
    <t>都道府県補助金</t>
  </si>
  <si>
    <t>項目</t>
  </si>
  <si>
    <t>1.</t>
  </si>
  <si>
    <t>(1)</t>
  </si>
  <si>
    <t>運輸収益</t>
  </si>
  <si>
    <t>ア</t>
  </si>
  <si>
    <t>旅客運輸収益</t>
  </si>
  <si>
    <t>(ア)</t>
  </si>
  <si>
    <t>運輸雑収</t>
  </si>
  <si>
    <t>(イ)</t>
  </si>
  <si>
    <t>その他営業収益</t>
  </si>
  <si>
    <t>イ</t>
  </si>
  <si>
    <t>(ア)</t>
  </si>
  <si>
    <t>(イ)</t>
  </si>
  <si>
    <t>(2)</t>
  </si>
  <si>
    <t>(2)</t>
  </si>
  <si>
    <t>受取利息及び配当金</t>
  </si>
  <si>
    <t>ア</t>
  </si>
  <si>
    <t>受託工事収益</t>
  </si>
  <si>
    <t>ウ</t>
  </si>
  <si>
    <t>エ</t>
  </si>
  <si>
    <t>オ</t>
  </si>
  <si>
    <t>カ</t>
  </si>
  <si>
    <t>雑収益</t>
  </si>
  <si>
    <t>キ</t>
  </si>
  <si>
    <t>2.</t>
  </si>
  <si>
    <t>(1)</t>
  </si>
  <si>
    <t>線路保存費</t>
  </si>
  <si>
    <t>電路保存費</t>
  </si>
  <si>
    <t>車両保存費</t>
  </si>
  <si>
    <t>運転費</t>
  </si>
  <si>
    <t>運輸管理費</t>
  </si>
  <si>
    <t>旅客誘致費</t>
  </si>
  <si>
    <t>厚生福利施設費</t>
  </si>
  <si>
    <t>減価償却費</t>
  </si>
  <si>
    <t>ク</t>
  </si>
  <si>
    <t>一般管理費</t>
  </si>
  <si>
    <t>ケ</t>
  </si>
  <si>
    <t>支払利息</t>
  </si>
  <si>
    <t>企業債取扱諸費</t>
  </si>
  <si>
    <t>受託工事費</t>
  </si>
  <si>
    <t>繰延勘定償却</t>
  </si>
  <si>
    <t>その他営業外費用</t>
  </si>
  <si>
    <t>3.</t>
  </si>
  <si>
    <t>4.</t>
  </si>
  <si>
    <t>4.</t>
  </si>
  <si>
    <t>5.</t>
  </si>
  <si>
    <t>5.</t>
  </si>
  <si>
    <t>他会計繰入金</t>
  </si>
  <si>
    <t>固定資産売却益</t>
  </si>
  <si>
    <t>(3)</t>
  </si>
  <si>
    <t>(3)</t>
  </si>
  <si>
    <t>6.</t>
  </si>
  <si>
    <t>職員給与費</t>
  </si>
  <si>
    <t>7.</t>
  </si>
  <si>
    <t>8.</t>
  </si>
  <si>
    <t>8.</t>
  </si>
  <si>
    <t>前年度繰越利益剰余金(又は前年度繰越欠損金)</t>
  </si>
  <si>
    <t>9.</t>
  </si>
  <si>
    <t>当年度未処分利益剰余金(又は当年度未処理欠損金)</t>
  </si>
  <si>
    <t>繰出基準に基づく繰入金</t>
  </si>
  <si>
    <t>繰出基準以外の繰入金</t>
  </si>
  <si>
    <t>繰出基準に基づく事由に係る上乗せ繰入</t>
  </si>
  <si>
    <t>繰出基準の事由以外の繰入</t>
  </si>
  <si>
    <r>
      <t>総収益(B)+(C)+(G)　　　</t>
    </r>
    <r>
      <rPr>
        <sz val="11"/>
        <rFont val="ＭＳ Ｐゴシック"/>
        <family val="3"/>
      </rPr>
      <t>(A)</t>
    </r>
  </si>
  <si>
    <t>営業収益　　(B)</t>
  </si>
  <si>
    <r>
      <t>営業外収益　　(</t>
    </r>
    <r>
      <rPr>
        <sz val="11"/>
        <rFont val="ＭＳ Ｐゴシック"/>
        <family val="3"/>
      </rPr>
      <t>C)</t>
    </r>
  </si>
  <si>
    <r>
      <t>総費用(E)+(F)+(H)　　　</t>
    </r>
    <r>
      <rPr>
        <sz val="11"/>
        <rFont val="ＭＳ Ｐゴシック"/>
        <family val="3"/>
      </rPr>
      <t>(D)</t>
    </r>
  </si>
  <si>
    <t>営業費用　　(E)</t>
  </si>
  <si>
    <t>営業外費用　　(F)</t>
  </si>
  <si>
    <t>経　　　常　　　損　　　失　　　　(△)</t>
  </si>
  <si>
    <t>経　　　常　　　利　　　益</t>
  </si>
  <si>
    <t>特別利益　　(G)</t>
  </si>
  <si>
    <t>特別損失　　(H)</t>
  </si>
  <si>
    <t>純　　　　損　　　　失　　　　(△)</t>
  </si>
  <si>
    <t>純　　　　利　　　　益</t>
  </si>
  <si>
    <t>1.総収益(B)+(C)+(G)　(A)</t>
  </si>
  <si>
    <t>1.総収益・(1)営業収益　(B)</t>
  </si>
  <si>
    <t>1.総収益・(1)営業収益・ア運輸収益</t>
  </si>
  <si>
    <t>1.総収益・(1)営業収益・ア運輸収益・(ア)旅客運輸収益</t>
  </si>
  <si>
    <t>1.総収益・(1)営業収益・ア運輸収益・(ア)旅客運輸収益・うち料金収入となる繰入れ</t>
  </si>
  <si>
    <t>1.総収益・(1)営業収益・ア運輸収益・(イ)運輸雑収</t>
  </si>
  <si>
    <t>1.総収益・(1)営業収益・イその他営業収益</t>
  </si>
  <si>
    <t>1.総収益・(1)営業収益・イその他営業収益・(ア)他会計負担金</t>
  </si>
  <si>
    <t>1.総収益・(1)営業収益・イその他営業収益・(イ)その他</t>
  </si>
  <si>
    <t>2.総費用(E)+(F)+(H)　(D)</t>
  </si>
  <si>
    <t>2.総費用・(1)営業費用　(E)</t>
  </si>
  <si>
    <t>2.総費用・(1)営業費用・ア線路保存費</t>
  </si>
  <si>
    <t>2.総費用・(1)営業費用・イ電路保存費</t>
  </si>
  <si>
    <t>2.総費用・(1)営業費用・ウ車両保存費</t>
  </si>
  <si>
    <t>2.総費用・(1)営業費用・エ運転費</t>
  </si>
  <si>
    <t>2.総費用・(1)営業費用・オ運輸管理費</t>
  </si>
  <si>
    <t>2.総費用・(1)営業費用・カ旅客誘致費</t>
  </si>
  <si>
    <t>2.総費用・(1)営業費用・キ厚生福利施設費</t>
  </si>
  <si>
    <t>2.総費用・(1)営業費用・ク減価償却費</t>
  </si>
  <si>
    <t>2.総費用・(1)営業費用・ケ一般管理費</t>
  </si>
  <si>
    <t>2.総費用・(2)営業外費用　(F)</t>
  </si>
  <si>
    <t>2.総費用・(2)営業外費用・ア支払利息</t>
  </si>
  <si>
    <t>2.総費用・(2)営業外費用・イ企業債取扱諸費</t>
  </si>
  <si>
    <t>2.総費用・(2)営業外費用・ウ受託工事費</t>
  </si>
  <si>
    <t>2.総費用・(2)営業外費用・エ繰延勘定償却</t>
  </si>
  <si>
    <t>2.総費用・(2)営業外費用・オその他営業外費用</t>
  </si>
  <si>
    <t>5.特別利益　(G)</t>
  </si>
  <si>
    <t>5.特別利益・(1)他会計繰入金</t>
  </si>
  <si>
    <t>5.特別利益・(2)固定資産売却益</t>
  </si>
  <si>
    <t>5.特別利益・(3)その他</t>
  </si>
  <si>
    <t>6.特別損失　(H)</t>
  </si>
  <si>
    <t>6.特別損失・(1)職員給与費</t>
  </si>
  <si>
    <t>6.特別損失・(2)その他</t>
  </si>
  <si>
    <t>9.前年度繰越利益剰余金(又は前年度繰越欠損金)</t>
  </si>
  <si>
    <t>10.当年度未処分利益剰余金(又は当年度未処理欠損金)</t>
  </si>
  <si>
    <t>収益的支出に充てた企業債</t>
  </si>
  <si>
    <t>収益的支出に充てた他会計借入金</t>
  </si>
  <si>
    <t>他会計繰入金合計・(1)繰出基準に基づく繰入金</t>
  </si>
  <si>
    <t>他会計繰入金合計・(2)繰出基準以外の繰入金</t>
  </si>
  <si>
    <t>他会計繰入金合計・(2)繰出基準以外の繰入金・ア繰出基準に基づく事由に係る上乗せ繰入</t>
  </si>
  <si>
    <t>他会計繰入金合計・(2)繰出基準以外の繰入金・イ繰出基準の事由以外の繰入</t>
  </si>
  <si>
    <t>収益的収入・税抜き</t>
  </si>
  <si>
    <t>収益的収入・税込み</t>
  </si>
  <si>
    <t>収益的支出・税抜き</t>
  </si>
  <si>
    <t>収益的支出・税込み</t>
  </si>
  <si>
    <t>消費税及び地方消費税額・還付消費税及び地方消費税額</t>
  </si>
  <si>
    <t>消費税及び地方消費税額・確定消費税及び地方消費税額</t>
  </si>
  <si>
    <t>(4)</t>
  </si>
  <si>
    <t>(5)</t>
  </si>
  <si>
    <t>1.総収益・(2)営業外収益　(C)</t>
  </si>
  <si>
    <t>1.総収益・(2)営業外収益・イ受託工事収益</t>
  </si>
  <si>
    <t>1.総収益・(2)営業外収益・ウ国庫補助金</t>
  </si>
  <si>
    <t>1.総収益・(2)営業外収益・エ都道府県補助金</t>
  </si>
  <si>
    <t>1.総収益・(2)営業外収益・オ他会計補助金</t>
  </si>
  <si>
    <t>1.総収益・(2)営業外収益・カ他会計負担金</t>
  </si>
  <si>
    <t>1.総収益・(2)営業外収益・キ雑収益</t>
  </si>
  <si>
    <t>1.総収益・(2)営業外収益・ア受取利息及び配当金</t>
  </si>
  <si>
    <t>基準額</t>
  </si>
  <si>
    <t>実繰入額</t>
  </si>
  <si>
    <t>退職給与引当金</t>
  </si>
  <si>
    <t>繰入
再掲</t>
  </si>
  <si>
    <t>起債前借</t>
  </si>
  <si>
    <t>1.0%未満</t>
  </si>
  <si>
    <r>
      <t>1.</t>
    </r>
    <r>
      <rPr>
        <sz val="11"/>
        <rFont val="ＭＳ Ｐゴシック"/>
        <family val="3"/>
      </rPr>
      <t>0</t>
    </r>
    <r>
      <rPr>
        <sz val="11"/>
        <rFont val="ＭＳ Ｐゴシック"/>
        <family val="3"/>
      </rPr>
      <t>%以上</t>
    </r>
    <r>
      <rPr>
        <sz val="11"/>
        <rFont val="ＭＳ Ｐゴシック"/>
        <family val="3"/>
      </rPr>
      <t>2.0</t>
    </r>
    <r>
      <rPr>
        <sz val="11"/>
        <rFont val="ＭＳ Ｐゴシック"/>
        <family val="3"/>
      </rPr>
      <t>%未満</t>
    </r>
  </si>
  <si>
    <r>
      <t>2.0%以上</t>
    </r>
    <r>
      <rPr>
        <sz val="11"/>
        <rFont val="ＭＳ Ｐゴシック"/>
        <family val="3"/>
      </rPr>
      <t>3.0</t>
    </r>
    <r>
      <rPr>
        <sz val="11"/>
        <rFont val="ＭＳ Ｐゴシック"/>
        <family val="3"/>
      </rPr>
      <t>%未満</t>
    </r>
  </si>
  <si>
    <r>
      <t>3</t>
    </r>
    <r>
      <rPr>
        <sz val="11"/>
        <rFont val="ＭＳ Ｐゴシック"/>
        <family val="3"/>
      </rPr>
      <t>.0</t>
    </r>
    <r>
      <rPr>
        <sz val="11"/>
        <rFont val="ＭＳ Ｐゴシック"/>
        <family val="3"/>
      </rPr>
      <t>%以上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</si>
  <si>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</si>
  <si>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6.0</t>
    </r>
    <r>
      <rPr>
        <sz val="11"/>
        <rFont val="ＭＳ Ｐゴシック"/>
        <family val="3"/>
      </rPr>
      <t>%未満</t>
    </r>
  </si>
  <si>
    <r>
      <t>6</t>
    </r>
    <r>
      <rPr>
        <sz val="11"/>
        <rFont val="ＭＳ Ｐゴシック"/>
        <family val="3"/>
      </rPr>
      <t>.0</t>
    </r>
    <r>
      <rPr>
        <sz val="11"/>
        <rFont val="ＭＳ Ｐゴシック"/>
        <family val="3"/>
      </rPr>
      <t>%以上</t>
    </r>
    <r>
      <rPr>
        <sz val="11"/>
        <rFont val="ＭＳ Ｐゴシック"/>
        <family val="3"/>
      </rPr>
      <t>7.0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</si>
  <si>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</si>
  <si>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</si>
  <si>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</si>
  <si>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</si>
  <si>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r>
      <t xml:space="preserve">
2
</t>
    </r>
    <r>
      <rPr>
        <sz val="11"/>
        <rFont val="ＭＳ Ｐゴシック"/>
        <family val="3"/>
      </rPr>
      <t xml:space="preserve">.
内
訳
2
.
内
訳
</t>
    </r>
  </si>
  <si>
    <t>(1)
政
府
資
金</t>
  </si>
  <si>
    <t>財政融資</t>
  </si>
  <si>
    <t>郵便貯金</t>
  </si>
  <si>
    <t>簡易生命
保険</t>
  </si>
  <si>
    <r>
      <t>(2)</t>
    </r>
    <r>
      <rPr>
        <sz val="11"/>
        <rFont val="ＭＳ Ｐゴシック"/>
        <family val="3"/>
      </rPr>
      <t xml:space="preserve"> </t>
    </r>
  </si>
  <si>
    <t>(3)</t>
  </si>
  <si>
    <t>市中銀行</t>
  </si>
  <si>
    <t>(4)</t>
  </si>
  <si>
    <t>市中銀行
以外の
金融機関</t>
  </si>
  <si>
    <t>(5)</t>
  </si>
  <si>
    <t>市場公募債</t>
  </si>
  <si>
    <t>(6)</t>
  </si>
  <si>
    <t>共済組合</t>
  </si>
  <si>
    <t>(7)</t>
  </si>
  <si>
    <t>政府保証
付外債</t>
  </si>
  <si>
    <t>(8)</t>
  </si>
  <si>
    <t>交付公債</t>
  </si>
  <si>
    <t>(9)</t>
  </si>
  <si>
    <t>その他</t>
  </si>
  <si>
    <t>熊本市</t>
  </si>
  <si>
    <t>地方公共団体金融機構</t>
  </si>
  <si>
    <t>「合計の内訳　証書借入分（千円）」</t>
  </si>
  <si>
    <t>「合計の内訳　証書借入分（千円）」</t>
  </si>
  <si>
    <t>「合計の内訳　証券発行分（千円）」</t>
  </si>
  <si>
    <t>長期前受金戻入</t>
  </si>
  <si>
    <t>資本費繰入収益</t>
  </si>
  <si>
    <t>資産減耗費</t>
  </si>
  <si>
    <t>コ</t>
  </si>
  <si>
    <t>11.</t>
  </si>
  <si>
    <t>その他未処分利益剰余金変動額</t>
  </si>
  <si>
    <t>「02行05列」のうち、国の補正予算等に基づく事業に係る繰入</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</si>
  <si>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</si>
  <si>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</si>
  <si>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</si>
  <si>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</si>
  <si>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</si>
  <si>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</si>
  <si>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</si>
  <si>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ｸﾏﾓﾄｼ</t>
  </si>
  <si>
    <t>うちリース資産</t>
  </si>
  <si>
    <t>うちリース資産減価償却累計額（△）</t>
  </si>
  <si>
    <t>投資その他の資産</t>
  </si>
  <si>
    <t>未収金および未収収益</t>
  </si>
  <si>
    <t>貸倒引当金</t>
  </si>
  <si>
    <t>貯蔵品</t>
  </si>
  <si>
    <t>短期有価証券</t>
  </si>
  <si>
    <t>繰延資産</t>
  </si>
  <si>
    <t>建設改良等の財源に充てるための企業債</t>
  </si>
  <si>
    <t>その他の企業債</t>
  </si>
  <si>
    <t>再建債</t>
  </si>
  <si>
    <t>建設改良等の財源に充てるための長期借入金</t>
  </si>
  <si>
    <t>その他の長期借入金</t>
  </si>
  <si>
    <t>引当金</t>
  </si>
  <si>
    <t>リース債務</t>
  </si>
  <si>
    <t>その他の企業債</t>
  </si>
  <si>
    <t>建設改良等の財源に充てるための長期借入金</t>
  </si>
  <si>
    <t>その他の長期借入金</t>
  </si>
  <si>
    <t>引当金</t>
  </si>
  <si>
    <t>一時借入金</t>
  </si>
  <si>
    <t>未払金及び未払費用</t>
  </si>
  <si>
    <t>前受金及び前受収益</t>
  </si>
  <si>
    <t>繰延収益</t>
  </si>
  <si>
    <t>長期前受金</t>
  </si>
  <si>
    <t>長期前受金収益化累計額（△）</t>
  </si>
  <si>
    <t>負債合計</t>
  </si>
  <si>
    <t>資本金</t>
  </si>
  <si>
    <t>その他有価証券評価差額金</t>
  </si>
  <si>
    <t>資本合計</t>
  </si>
  <si>
    <t>負債・資本合計</t>
  </si>
  <si>
    <t>賞与引当金</t>
  </si>
  <si>
    <t>修繕引当金</t>
  </si>
  <si>
    <t>特別修繕引当金</t>
  </si>
  <si>
    <t>その他引当金</t>
  </si>
  <si>
    <t>出資金</t>
  </si>
  <si>
    <t>他公営企業出資金</t>
  </si>
  <si>
    <t>その他出資金</t>
  </si>
  <si>
    <t>長期貸付金</t>
  </si>
  <si>
    <t>他会計貸付金</t>
  </si>
  <si>
    <t>その他貸付金</t>
  </si>
  <si>
    <t>基金</t>
  </si>
  <si>
    <t>01行14列のうち</t>
  </si>
  <si>
    <t>短期貸付金</t>
  </si>
  <si>
    <t>一般短期貸付金</t>
  </si>
  <si>
    <t>01行32列及び33列のうち</t>
  </si>
  <si>
    <t>再建債</t>
  </si>
  <si>
    <t>01行26列のうち、退職給付費（引当不足額計上分）</t>
  </si>
  <si>
    <t>01行53列のうち、退職給付費（引当不足額計上分）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</si>
  <si>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</si>
  <si>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</si>
  <si>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</si>
  <si>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</si>
  <si>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</si>
  <si>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</si>
  <si>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</si>
  <si>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</si>
  <si>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</si>
  <si>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</si>
  <si>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</si>
  <si>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</si>
  <si>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01行22列の内訳</t>
  </si>
  <si>
    <t>国庫補助金</t>
  </si>
  <si>
    <t>都道府県補助金</t>
  </si>
  <si>
    <t>工事負担金</t>
  </si>
  <si>
    <t>他会計繰入金</t>
  </si>
  <si>
    <t>寄付</t>
  </si>
  <si>
    <t>受贈</t>
  </si>
  <si>
    <t>1.</t>
  </si>
  <si>
    <t>固定資産</t>
  </si>
  <si>
    <t>(1)</t>
  </si>
  <si>
    <t>有形固定資産</t>
  </si>
  <si>
    <t>ア</t>
  </si>
  <si>
    <t>土地</t>
  </si>
  <si>
    <t>イ</t>
  </si>
  <si>
    <t>償却資産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</si>
  <si>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</si>
  <si>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</si>
  <si>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エ</t>
  </si>
  <si>
    <t>建設仮勘定</t>
  </si>
  <si>
    <t>(2)</t>
  </si>
  <si>
    <t>無形固定資産</t>
  </si>
  <si>
    <t>(3)</t>
  </si>
  <si>
    <t>2.</t>
  </si>
  <si>
    <t>流動資産</t>
  </si>
  <si>
    <t>現金及び預金</t>
  </si>
  <si>
    <r>
      <t>(</t>
    </r>
    <r>
      <rPr>
        <sz val="11"/>
        <rFont val="ＭＳ Ｐゴシック"/>
        <family val="3"/>
      </rPr>
      <t>5</t>
    </r>
    <r>
      <rPr>
        <sz val="11"/>
        <rFont val="ＭＳ Ｐゴシック"/>
        <family val="3"/>
      </rPr>
      <t>)</t>
    </r>
  </si>
  <si>
    <t>3.</t>
  </si>
  <si>
    <t>資産合計</t>
  </si>
  <si>
    <t>固定負債</t>
  </si>
  <si>
    <r>
      <t>(</t>
    </r>
    <r>
      <rPr>
        <sz val="11"/>
        <rFont val="ＭＳ Ｐゴシック"/>
        <family val="3"/>
      </rPr>
      <t>6</t>
    </r>
    <r>
      <rPr>
        <sz val="11"/>
        <rFont val="ＭＳ Ｐゴシック"/>
        <family val="3"/>
      </rPr>
      <t>)</t>
    </r>
  </si>
  <si>
    <t>(7)</t>
  </si>
  <si>
    <t>(8)</t>
  </si>
  <si>
    <t>その他</t>
  </si>
  <si>
    <t>6.</t>
  </si>
  <si>
    <t>流動負債</t>
  </si>
  <si>
    <t>建設改良等の財源に充てるための企業債</t>
  </si>
  <si>
    <t>(4)</t>
  </si>
  <si>
    <t>(5)</t>
  </si>
  <si>
    <t>(6)</t>
  </si>
  <si>
    <t>(9)</t>
  </si>
  <si>
    <t>(10)</t>
  </si>
  <si>
    <t>7.</t>
  </si>
  <si>
    <t>9.</t>
  </si>
  <si>
    <t>固有資本金(引継資本金)</t>
  </si>
  <si>
    <t>再評価組入資本金</t>
  </si>
  <si>
    <t>繰入資本金</t>
  </si>
  <si>
    <t>組入資本金(造成資本金)</t>
  </si>
  <si>
    <t>10.</t>
  </si>
  <si>
    <t>剰余金</t>
  </si>
  <si>
    <t>資本剰余金</t>
  </si>
  <si>
    <t>都道府県補助金</t>
  </si>
  <si>
    <t>工事負担金</t>
  </si>
  <si>
    <t>再評価積立金</t>
  </si>
  <si>
    <t>オ</t>
  </si>
  <si>
    <t>利益剰余金</t>
  </si>
  <si>
    <t>減債積立金</t>
  </si>
  <si>
    <t>利益積立金</t>
  </si>
  <si>
    <t>建設改良積立金</t>
  </si>
  <si>
    <t>その他積立金</t>
  </si>
  <si>
    <t>当年度未処分利益剰余金</t>
  </si>
  <si>
    <t>当年度未処理欠損金　(△)</t>
  </si>
  <si>
    <t>うち</t>
  </si>
  <si>
    <t>当年度純利益</t>
  </si>
  <si>
    <t>当　年　度　純　損　失 (△)</t>
  </si>
  <si>
    <t>11.</t>
  </si>
  <si>
    <t>12.</t>
  </si>
  <si>
    <t>13.</t>
  </si>
  <si>
    <t>14.</t>
  </si>
  <si>
    <t>15.</t>
  </si>
  <si>
    <t>資本不足額（△）</t>
  </si>
  <si>
    <t>資本不足額（繰延収益控除後）（△）</t>
  </si>
  <si>
    <t>再掲</t>
  </si>
  <si>
    <t>経　　　常　　　利　　　益</t>
  </si>
  <si>
    <t>経　　　常　　　損　　　失(△)</t>
  </si>
  <si>
    <t>01行28列
の内訳</t>
  </si>
  <si>
    <t>01行36列
の内訳</t>
  </si>
  <si>
    <t>01行10列
のうち</t>
  </si>
  <si>
    <t>ア</t>
  </si>
  <si>
    <t>イ</t>
  </si>
  <si>
    <t>ウ</t>
  </si>
  <si>
    <t>エ</t>
  </si>
  <si>
    <t>投資有価証券</t>
  </si>
  <si>
    <t>オ</t>
  </si>
  <si>
    <t>前払退職手当組合負担金</t>
  </si>
  <si>
    <t>うち</t>
  </si>
  <si>
    <t>地方債に関する省令附則第8条の3に係るリース債務
（ＰＦＩ法に基づく事業に係る建設事業費等）</t>
  </si>
  <si>
    <t>01行43列
の内訳</t>
  </si>
  <si>
    <t>国庫補助金</t>
  </si>
  <si>
    <t>都道府県補助金</t>
  </si>
  <si>
    <t>工事負担金</t>
  </si>
  <si>
    <t>他会計繰入金</t>
  </si>
  <si>
    <t>01行20列のうち、鉄道事業に係る災害損失分</t>
  </si>
  <si>
    <t>1.
資本的収入</t>
  </si>
  <si>
    <t>企業債</t>
  </si>
  <si>
    <t>建設改良のための企業債</t>
  </si>
  <si>
    <t>(2)</t>
  </si>
  <si>
    <t>他会計出資金</t>
  </si>
  <si>
    <t>(3)</t>
  </si>
  <si>
    <t>他会計負担金</t>
  </si>
  <si>
    <t>(4)</t>
  </si>
  <si>
    <t>他会計借入金</t>
  </si>
  <si>
    <t>(5)</t>
  </si>
  <si>
    <t>他会計補助金</t>
  </si>
  <si>
    <t>(6)</t>
  </si>
  <si>
    <t>固定資産売却代金</t>
  </si>
  <si>
    <t>(7)</t>
  </si>
  <si>
    <t>(8)</t>
  </si>
  <si>
    <t>(9)</t>
  </si>
  <si>
    <t>(10)</t>
  </si>
  <si>
    <t>(11)</t>
  </si>
  <si>
    <t>計　　　　　(1)～(10)　　　　　(a)</t>
  </si>
  <si>
    <t>(12)</t>
  </si>
  <si>
    <t>うち翌年度へ繰越される支出の財源充当額(b)</t>
  </si>
  <si>
    <t>(13)</t>
  </si>
  <si>
    <t>前年度許可債で今年度収入分(c)</t>
  </si>
  <si>
    <t>(14)</t>
  </si>
  <si>
    <t>純計(a)-{(b)+(c)}　(d)</t>
  </si>
  <si>
    <t>2.
資本的支出</t>
  </si>
  <si>
    <t>建設改良費</t>
  </si>
  <si>
    <t>職員給与費</t>
  </si>
  <si>
    <t>建設利息</t>
  </si>
  <si>
    <t>01
行
17
列
の
内
訳</t>
  </si>
  <si>
    <t>補助対象事業費</t>
  </si>
  <si>
    <t>01
行
17
列
建
設
改
良
費
の
財
源
内
訳</t>
  </si>
  <si>
    <t>内訳</t>
  </si>
  <si>
    <t>財政融資資金</t>
  </si>
  <si>
    <t>地方公共団体金融機構資金</t>
  </si>
  <si>
    <t>企業債償還金</t>
  </si>
  <si>
    <t>政府資金に係る繰上償還金分</t>
  </si>
  <si>
    <t>地方公共団体金融機構資金に係る繰上償還金分</t>
  </si>
  <si>
    <t>その他資金に係る繰上償還金分</t>
  </si>
  <si>
    <t>ア</t>
  </si>
  <si>
    <t>イ</t>
  </si>
  <si>
    <t>他会計からの長期借入金返還額</t>
  </si>
  <si>
    <t>(4)</t>
  </si>
  <si>
    <t>他会計への支出金</t>
  </si>
  <si>
    <t>(5)</t>
  </si>
  <si>
    <t>その他</t>
  </si>
  <si>
    <t>(6)</t>
  </si>
  <si>
    <t>計　　　　　(1)～(5)　　　　　(e)</t>
  </si>
  <si>
    <t>3.差引
(d)-(e)</t>
  </si>
  <si>
    <t>(1)</t>
  </si>
  <si>
    <t>差額</t>
  </si>
  <si>
    <t>(2)</t>
  </si>
  <si>
    <t>不足額　(△)　　(f)</t>
  </si>
  <si>
    <t>4.
補てん財源</t>
  </si>
  <si>
    <t>(1)</t>
  </si>
  <si>
    <t>過年度分損益勘定留保資金</t>
  </si>
  <si>
    <t>(2)</t>
  </si>
  <si>
    <t>当年度分損益勘定留保資金</t>
  </si>
  <si>
    <t>(3)</t>
  </si>
  <si>
    <t>繰越利益剰余金処分額</t>
  </si>
  <si>
    <t>当年度利益剰余金処分額</t>
  </si>
  <si>
    <t>積立金取りくずし額</t>
  </si>
  <si>
    <t>繰越工事資金</t>
  </si>
  <si>
    <t>(7)</t>
  </si>
  <si>
    <t>うち消費税及び地方消費税資本的収支調整額</t>
  </si>
  <si>
    <t>(8)</t>
  </si>
  <si>
    <t>計　　　　　(1)～(7)　　　　　(g)</t>
  </si>
  <si>
    <t>5.</t>
  </si>
  <si>
    <t>補てん財源不足額(△)　　(f)-(g)</t>
  </si>
  <si>
    <t>6.</t>
  </si>
  <si>
    <t>年度同意債で未借入又は未発行の額</t>
  </si>
  <si>
    <t>期首資産等状況調</t>
  </si>
  <si>
    <t>1.</t>
  </si>
  <si>
    <t>固定資産</t>
  </si>
  <si>
    <t>2.</t>
  </si>
  <si>
    <t>流動資産</t>
  </si>
  <si>
    <t>3.</t>
  </si>
  <si>
    <t>うち未収金</t>
  </si>
  <si>
    <t>4.</t>
  </si>
  <si>
    <t>5.</t>
  </si>
  <si>
    <t>剰余金</t>
  </si>
  <si>
    <t>6.</t>
  </si>
  <si>
    <t>負債・資本合計</t>
  </si>
  <si>
    <t>繰延収益</t>
  </si>
  <si>
    <t>その他 有価証券評価差額</t>
  </si>
  <si>
    <t>チ　　ェ　　ッ　　ク　(1～6)</t>
  </si>
  <si>
    <t>行政投資実績調</t>
  </si>
  <si>
    <t>投　　　　資　　　　額(税込み)</t>
  </si>
  <si>
    <t>財源内訳</t>
  </si>
  <si>
    <t>国費</t>
  </si>
  <si>
    <t>都道府県費</t>
  </si>
  <si>
    <t>市町村費</t>
  </si>
  <si>
    <t>｢01行17列｣のうち用地取得費</t>
  </si>
  <si>
    <t>上記
の内訳</t>
  </si>
  <si>
    <t>｢02行12列｣のうち先行取得用地分</t>
  </si>
  <si>
    <r>
      <t>取　　 得　　</t>
    </r>
    <r>
      <rPr>
        <sz val="11"/>
        <rFont val="ＭＳ Ｐゴシック"/>
        <family val="3"/>
      </rPr>
      <t xml:space="preserve"> </t>
    </r>
    <r>
      <rPr>
        <sz val="11"/>
        <rFont val="ＭＳ Ｐゴシック"/>
        <family val="3"/>
      </rPr>
      <t>用　　</t>
    </r>
    <r>
      <rPr>
        <sz val="11"/>
        <rFont val="ＭＳ Ｐゴシック"/>
        <family val="3"/>
      </rPr>
      <t xml:space="preserve"> </t>
    </r>
    <r>
      <rPr>
        <sz val="11"/>
        <rFont val="ＭＳ Ｐゴシック"/>
        <family val="3"/>
      </rPr>
      <t>地　　</t>
    </r>
    <r>
      <rPr>
        <sz val="11"/>
        <rFont val="ＭＳ Ｐゴシック"/>
        <family val="3"/>
      </rPr>
      <t xml:space="preserve"> </t>
    </r>
    <r>
      <rPr>
        <sz val="11"/>
        <rFont val="ＭＳ Ｐゴシック"/>
        <family val="3"/>
      </rPr>
      <t>面　　</t>
    </r>
    <r>
      <rPr>
        <sz val="11"/>
        <rFont val="ＭＳ Ｐゴシック"/>
        <family val="3"/>
      </rPr>
      <t xml:space="preserve"> </t>
    </r>
    <r>
      <rPr>
        <sz val="11"/>
        <rFont val="ＭＳ Ｐゴシック"/>
        <family val="3"/>
      </rPr>
      <t>積　　(㎡)</t>
    </r>
  </si>
  <si>
    <t>補　助　対　象　事　業　分(㎡)</t>
  </si>
  <si>
    <r>
      <t>単　　 独　　</t>
    </r>
    <r>
      <rPr>
        <sz val="11"/>
        <rFont val="ＭＳ Ｐゴシック"/>
        <family val="3"/>
      </rPr>
      <t xml:space="preserve"> </t>
    </r>
    <r>
      <rPr>
        <sz val="11"/>
        <rFont val="ＭＳ Ｐゴシック"/>
        <family val="3"/>
      </rPr>
      <t>事　　</t>
    </r>
    <r>
      <rPr>
        <sz val="11"/>
        <rFont val="ＭＳ Ｐゴシック"/>
        <family val="3"/>
      </rPr>
      <t xml:space="preserve"> </t>
    </r>
    <r>
      <rPr>
        <sz val="11"/>
        <rFont val="ＭＳ Ｐゴシック"/>
        <family val="3"/>
      </rPr>
      <t>業　　</t>
    </r>
    <r>
      <rPr>
        <sz val="11"/>
        <rFont val="ＭＳ Ｐゴシック"/>
        <family val="3"/>
      </rPr>
      <t xml:space="preserve"> </t>
    </r>
    <r>
      <rPr>
        <sz val="11"/>
        <rFont val="ＭＳ Ｐゴシック"/>
        <family val="3"/>
      </rPr>
      <t>分(㎡)</t>
    </r>
  </si>
  <si>
    <t>｢02行16列｣のうち先行取得用地面積(㎡)</t>
  </si>
  <si>
    <t>建設改良費の翌年度への繰越額</t>
  </si>
  <si>
    <t>02
行
20
列
の
内
訳</t>
  </si>
  <si>
    <t>01行17列の内訳</t>
  </si>
  <si>
    <t>新増設に関するもの</t>
  </si>
  <si>
    <t>改良に関するもの</t>
  </si>
  <si>
    <t>他会計繰入金合計</t>
  </si>
  <si>
    <t>繰出基準に基づく繰入金</t>
  </si>
  <si>
    <t>繰出基準以外の繰入金</t>
  </si>
  <si>
    <t>ア</t>
  </si>
  <si>
    <t>繰出基準に基づく事由に係る上乗せ繰入</t>
  </si>
  <si>
    <t>イ</t>
  </si>
  <si>
    <t>繰出基準の事由以外の繰入</t>
  </si>
  <si>
    <r>
      <t>「02行</t>
    </r>
    <r>
      <rPr>
        <sz val="11"/>
        <rFont val="ＭＳ Ｐゴシック"/>
        <family val="3"/>
      </rPr>
      <t>31列」のうち、国の補正予算等に基づく事業に係る繰入</t>
    </r>
  </si>
  <si>
    <t>企業債償還に対
して繰入れたもの</t>
  </si>
  <si>
    <t>「21表59,60列」再掲企業債
利息に対して繰入れたもの</t>
  </si>
  <si>
    <t>企業債元利償還金に対して繰入れたもの</t>
  </si>
  <si>
    <t>ｸﾏﾓﾄｼ</t>
  </si>
  <si>
    <t>企業債の償還に要する資金の全部又は一部を一般会計等において負担することを定めている場合、その金額</t>
  </si>
  <si>
    <t>「合計」のうち建設改良費等以外の経費に対する企業債現在高</t>
  </si>
  <si>
    <t>「合計の内訳　証書借入分（千円）」</t>
  </si>
  <si>
    <t>「合計の内訳　証券発行分（千円）」</t>
  </si>
  <si>
    <t>H29</t>
  </si>
  <si>
    <t>H29</t>
  </si>
  <si>
    <t>H29</t>
  </si>
  <si>
    <t>H29</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</si>
</sst>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numFmt numFmtId="178" formatCode="#,###;[Red]&quot;△&quot;#,###"/>
    <numFmt numFmtId="179" formatCode="#0&quot;.&quot;0;[Red]&quot;△&quot;#0&quot;.&quot;0;"/>
    <numFmt numFmtId="180" formatCode="#0&quot;.&quot;000;[Red]&quot;△&quot;#0&quot;.&quot;000;"/>
    <numFmt numFmtId="181" formatCode="0.0"/>
    <numFmt numFmtId="182" formatCode="#,##0.0;&quot;▲ &quot;#,##0.0"/>
    <numFmt numFmtId="183" formatCode="#,##0.00;&quot;▲ &quot;#,##0.00"/>
    <numFmt numFmtId="184" formatCode="0.0%"/>
    <numFmt numFmtId="185" formatCode="0.00_ "/>
    <numFmt numFmtId="186" formatCode="#,##0;[Red]&quot;△&quot;#,###"/>
    <numFmt numFmtId="187" formatCode="#,##0;&quot;△ &quot;#,##0"/>
    <numFmt numFmtId="188" formatCode="#,##0_ ;[Red]\-#,##0\ "/>
    <numFmt numFmtId="189" formatCode="#,##0_);[Red]\(#,##0\)"/>
    <numFmt numFmtId="190" formatCode="#,##0_ "/>
    <numFmt numFmtId="191" formatCode="0;&quot;△ &quot;0"/>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11"/>
      <name val="ＭＳ ゴシック"/>
      <family val="3"/>
    </font>
    <font>
      <sz val="12"/>
      <name val="ＭＳ 明朝"/>
      <family val="1"/>
    </font>
    <font>
      <sz val="8"/>
      <name val="ＭＳ Ｐゴシック"/>
      <family val="3"/>
    </font>
    <font>
      <sz val="6"/>
      <name val="ＭＳ ゴシック"/>
      <family val="3"/>
    </font>
    <font>
      <sz val="9"/>
      <name val="ＭＳ Ｐゴシック"/>
      <family val="3"/>
    </font>
    <font>
      <sz val="5"/>
      <name val="ＭＳ Ｐゴシック"/>
      <family val="3"/>
    </font>
    <font>
      <sz val="10"/>
      <name val="ＭＳ Ｐゴシック"/>
      <family val="3"/>
    </font>
    <font>
      <sz val="6.5"/>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protection/>
    </xf>
    <xf numFmtId="0" fontId="5"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253">
    <xf numFmtId="0" fontId="0" fillId="0" borderId="0" xfId="0" applyAlignment="1">
      <alignment/>
    </xf>
    <xf numFmtId="176" fontId="0" fillId="0" borderId="0" xfId="0" applyNumberFormat="1" applyFont="1" applyFill="1" applyAlignment="1">
      <alignment vertical="center"/>
    </xf>
    <xf numFmtId="176" fontId="0" fillId="0" borderId="10" xfId="0" applyNumberFormat="1" applyFont="1" applyFill="1" applyBorder="1" applyAlignment="1">
      <alignment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49" fontId="0" fillId="0" borderId="10" xfId="0" applyNumberFormat="1" applyFont="1" applyFill="1" applyBorder="1" applyAlignment="1">
      <alignment horizontal="distributed" vertical="center"/>
    </xf>
    <xf numFmtId="49" fontId="0" fillId="0" borderId="1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3" xfId="0" applyNumberFormat="1" applyFont="1" applyFill="1" applyBorder="1" applyAlignment="1">
      <alignment vertical="center" wrapText="1"/>
    </xf>
    <xf numFmtId="176" fontId="0" fillId="0" borderId="0" xfId="0" applyNumberFormat="1" applyFont="1" applyFill="1" applyAlignment="1">
      <alignment horizontal="right" vertical="center"/>
    </xf>
    <xf numFmtId="49" fontId="0" fillId="0" borderId="16" xfId="0" applyNumberFormat="1" applyFont="1" applyFill="1" applyBorder="1" applyAlignment="1">
      <alignment horizontal="distributed" vertical="center"/>
    </xf>
    <xf numFmtId="49" fontId="0" fillId="0" borderId="11" xfId="0" applyNumberFormat="1" applyFont="1" applyFill="1" applyBorder="1" applyAlignment="1">
      <alignment horizontal="distributed" vertical="center"/>
    </xf>
    <xf numFmtId="49" fontId="0" fillId="0" borderId="0"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88" fontId="0" fillId="0" borderId="0" xfId="0" applyNumberFormat="1" applyFont="1" applyFill="1" applyAlignment="1">
      <alignment vertical="center"/>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0" fillId="0" borderId="17" xfId="0" applyNumberFormat="1" applyFont="1" applyFill="1" applyBorder="1" applyAlignment="1">
      <alignment horizontal="distributed" vertical="center"/>
    </xf>
    <xf numFmtId="188" fontId="0" fillId="0" borderId="18" xfId="0" applyNumberFormat="1" applyFont="1" applyFill="1" applyBorder="1" applyAlignment="1">
      <alignment horizontal="distributed" vertical="center"/>
    </xf>
    <xf numFmtId="188" fontId="0" fillId="0" borderId="10" xfId="0" applyNumberFormat="1" applyFont="1" applyFill="1" applyBorder="1" applyAlignment="1">
      <alignment vertical="center"/>
    </xf>
    <xf numFmtId="188" fontId="0" fillId="0" borderId="10" xfId="61" applyNumberFormat="1" applyFont="1" applyFill="1" applyBorder="1" applyAlignment="1" applyProtection="1">
      <alignment horizontal="right" vertical="center"/>
      <protection locked="0"/>
    </xf>
    <xf numFmtId="188" fontId="0" fillId="0" borderId="19" xfId="0" applyNumberFormat="1" applyFont="1" applyFill="1" applyBorder="1" applyAlignment="1">
      <alignment horizontal="distributed" vertical="center"/>
    </xf>
    <xf numFmtId="188" fontId="0" fillId="0" borderId="19" xfId="0" applyNumberFormat="1" applyFont="1" applyFill="1" applyBorder="1" applyAlignment="1">
      <alignment horizontal="center" vertical="center" shrinkToFit="1"/>
    </xf>
    <xf numFmtId="188" fontId="0" fillId="0" borderId="18" xfId="0" applyNumberFormat="1" applyFont="1" applyFill="1" applyBorder="1" applyAlignment="1">
      <alignment horizontal="distributed" vertical="center"/>
    </xf>
    <xf numFmtId="188" fontId="0" fillId="0" borderId="17" xfId="0" applyNumberFormat="1" applyFont="1" applyFill="1" applyBorder="1" applyAlignment="1">
      <alignment horizontal="distributed" vertical="center"/>
    </xf>
    <xf numFmtId="188" fontId="0" fillId="0" borderId="10" xfId="0" applyNumberFormat="1" applyFont="1" applyFill="1" applyBorder="1" applyAlignment="1">
      <alignment vertical="center"/>
    </xf>
    <xf numFmtId="188" fontId="0" fillId="0" borderId="0" xfId="0" applyNumberFormat="1" applyFont="1" applyFill="1" applyAlignment="1">
      <alignment horizontal="distributed" vertical="center"/>
    </xf>
    <xf numFmtId="188" fontId="0" fillId="0" borderId="0" xfId="0" applyNumberFormat="1" applyFont="1" applyFill="1" applyAlignment="1">
      <alignment vertical="center"/>
    </xf>
    <xf numFmtId="188" fontId="0" fillId="0" borderId="12" xfId="0" applyNumberFormat="1" applyFont="1" applyFill="1" applyBorder="1" applyAlignment="1">
      <alignment horizontal="center" vertical="center" wrapText="1"/>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0" fillId="0" borderId="11" xfId="0" applyNumberFormat="1" applyBorder="1" applyAlignment="1">
      <alignment horizontal="center"/>
    </xf>
    <xf numFmtId="188" fontId="0" fillId="0" borderId="17" xfId="0" applyNumberFormat="1" applyFont="1" applyFill="1" applyBorder="1" applyAlignment="1">
      <alignment horizontal="distributed" vertical="center"/>
    </xf>
    <xf numFmtId="188" fontId="0" fillId="0" borderId="18"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0" fillId="0" borderId="18" xfId="0" applyNumberFormat="1" applyFont="1" applyFill="1" applyBorder="1" applyAlignment="1">
      <alignment horizontal="center" vertical="center"/>
    </xf>
    <xf numFmtId="188" fontId="0" fillId="0" borderId="20" xfId="0" applyNumberFormat="1" applyFont="1" applyFill="1" applyBorder="1" applyAlignment="1">
      <alignment horizontal="distributed" vertical="center"/>
    </xf>
    <xf numFmtId="188" fontId="0" fillId="0" borderId="13"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xf>
    <xf numFmtId="188" fontId="0" fillId="0" borderId="22"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188" fontId="0" fillId="0" borderId="18" xfId="0" applyNumberFormat="1" applyFont="1" applyFill="1" applyBorder="1" applyAlignment="1">
      <alignment vertical="center"/>
    </xf>
    <xf numFmtId="188" fontId="0" fillId="0" borderId="19" xfId="0" applyNumberFormat="1" applyFont="1" applyFill="1" applyBorder="1" applyAlignment="1">
      <alignment horizontal="distributed" vertical="center"/>
    </xf>
    <xf numFmtId="49"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88" fontId="0" fillId="0" borderId="20" xfId="0" applyNumberFormat="1" applyFont="1" applyFill="1" applyBorder="1" applyAlignment="1">
      <alignment horizontal="distributed" vertical="center"/>
    </xf>
    <xf numFmtId="188" fontId="0" fillId="0" borderId="10" xfId="0" applyNumberFormat="1" applyFont="1" applyFill="1" applyBorder="1" applyAlignment="1">
      <alignment horizontal="right" vertical="center"/>
    </xf>
    <xf numFmtId="188" fontId="1" fillId="0" borderId="10" xfId="0" applyNumberFormat="1" applyFont="1" applyFill="1" applyBorder="1" applyAlignment="1">
      <alignment horizontal="distributed" vertical="center"/>
    </xf>
    <xf numFmtId="188" fontId="7" fillId="0" borderId="10" xfId="0" applyNumberFormat="1" applyFont="1" applyFill="1" applyBorder="1" applyAlignment="1">
      <alignment horizontal="center" vertical="center" wrapText="1" shrinkToFit="1"/>
    </xf>
    <xf numFmtId="49" fontId="9" fillId="0" borderId="11" xfId="0" applyNumberFormat="1" applyFont="1" applyFill="1" applyBorder="1" applyAlignment="1">
      <alignment vertical="center" wrapText="1" shrinkToFit="1"/>
    </xf>
    <xf numFmtId="49" fontId="0" fillId="0" borderId="10" xfId="0" applyNumberFormat="1" applyFont="1" applyFill="1" applyBorder="1" applyAlignment="1">
      <alignment vertical="center" shrinkToFit="1"/>
    </xf>
    <xf numFmtId="188" fontId="0" fillId="33" borderId="10" xfId="0" applyNumberFormat="1" applyFont="1" applyFill="1" applyBorder="1" applyAlignment="1">
      <alignment horizontal="distributed" vertical="center"/>
    </xf>
    <xf numFmtId="188" fontId="0" fillId="33" borderId="17" xfId="0" applyNumberFormat="1" applyFont="1" applyFill="1" applyBorder="1" applyAlignment="1">
      <alignment horizontal="distributed" vertical="center"/>
    </xf>
    <xf numFmtId="188" fontId="0" fillId="33" borderId="18" xfId="0" applyNumberFormat="1" applyFont="1" applyFill="1" applyBorder="1" applyAlignment="1">
      <alignment horizontal="distributed" vertical="center"/>
    </xf>
    <xf numFmtId="188" fontId="0" fillId="33" borderId="19" xfId="0" applyNumberFormat="1" applyFont="1" applyFill="1" applyBorder="1" applyAlignment="1">
      <alignment horizontal="distributed" vertical="center"/>
    </xf>
    <xf numFmtId="188" fontId="0" fillId="33" borderId="17" xfId="0" applyNumberFormat="1" applyFont="1" applyFill="1" applyBorder="1" applyAlignment="1">
      <alignment horizontal="distributed" vertical="center"/>
    </xf>
    <xf numFmtId="188" fontId="0" fillId="33" borderId="18" xfId="0" applyNumberFormat="1" applyFont="1" applyFill="1" applyBorder="1" applyAlignment="1">
      <alignment horizontal="distributed" vertical="center"/>
    </xf>
    <xf numFmtId="188" fontId="0" fillId="33" borderId="19" xfId="0" applyNumberFormat="1" applyFont="1" applyFill="1" applyBorder="1" applyAlignment="1">
      <alignment horizontal="distributed" vertical="center"/>
    </xf>
    <xf numFmtId="0" fontId="0" fillId="0" borderId="17" xfId="0" applyBorder="1" applyAlignment="1">
      <alignment horizontal="distributed" vertical="center" wrapText="1"/>
    </xf>
    <xf numFmtId="0" fontId="0" fillId="0" borderId="19" xfId="0" applyBorder="1" applyAlignment="1">
      <alignment horizontal="distributed" vertical="center" wrapText="1"/>
    </xf>
    <xf numFmtId="49" fontId="9" fillId="0" borderId="17" xfId="0" applyNumberFormat="1" applyFont="1" applyFill="1" applyBorder="1" applyAlignment="1">
      <alignment horizontal="distributed" vertical="center"/>
    </xf>
    <xf numFmtId="49" fontId="9" fillId="0" borderId="18" xfId="0" applyNumberFormat="1" applyFont="1" applyFill="1" applyBorder="1" applyAlignment="1">
      <alignment horizontal="distributed" vertical="center"/>
    </xf>
    <xf numFmtId="49" fontId="9" fillId="0" borderId="19" xfId="0" applyNumberFormat="1" applyFont="1" applyFill="1" applyBorder="1" applyAlignment="1">
      <alignment horizontal="distributed" vertical="center"/>
    </xf>
    <xf numFmtId="49" fontId="0" fillId="0" borderId="2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188" fontId="0" fillId="33" borderId="17" xfId="0" applyNumberFormat="1" applyFont="1" applyFill="1" applyBorder="1" applyAlignment="1">
      <alignment horizontal="distributed" vertical="center"/>
    </xf>
    <xf numFmtId="188" fontId="0" fillId="33" borderId="18" xfId="0" applyNumberFormat="1" applyFont="1" applyFill="1" applyBorder="1" applyAlignment="1">
      <alignment horizontal="distributed" vertical="center"/>
    </xf>
    <xf numFmtId="188" fontId="0" fillId="33" borderId="19" xfId="0" applyNumberFormat="1" applyFont="1" applyFill="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49" fontId="9" fillId="0" borderId="17" xfId="0" applyNumberFormat="1" applyFont="1" applyFill="1" applyBorder="1" applyAlignment="1">
      <alignment horizontal="distributed" vertical="center" wrapText="1"/>
    </xf>
    <xf numFmtId="49" fontId="9" fillId="0" borderId="18" xfId="0" applyNumberFormat="1" applyFont="1" applyFill="1" applyBorder="1" applyAlignment="1">
      <alignment horizontal="distributed" vertical="center" wrapText="1"/>
    </xf>
    <xf numFmtId="49" fontId="9" fillId="0" borderId="19" xfId="0" applyNumberFormat="1" applyFont="1" applyFill="1" applyBorder="1" applyAlignment="1">
      <alignment horizontal="distributed" vertical="center" wrapText="1"/>
    </xf>
    <xf numFmtId="49" fontId="9" fillId="0" borderId="2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0" fontId="9" fillId="0" borderId="17" xfId="0" applyFont="1" applyBorder="1" applyAlignment="1">
      <alignment horizontal="center" vertical="center"/>
    </xf>
    <xf numFmtId="0" fontId="9" fillId="0" borderId="19" xfId="0" applyFont="1" applyBorder="1" applyAlignment="1">
      <alignment horizontal="center" vertical="center"/>
    </xf>
    <xf numFmtId="188" fontId="0" fillId="0" borderId="17" xfId="0" applyNumberFormat="1" applyFont="1" applyFill="1" applyBorder="1" applyAlignment="1">
      <alignment horizontal="distributed" vertical="center"/>
    </xf>
    <xf numFmtId="188" fontId="0" fillId="0" borderId="18" xfId="0" applyNumberFormat="1" applyBorder="1" applyAlignment="1">
      <alignment vertical="center"/>
    </xf>
    <xf numFmtId="188" fontId="0" fillId="0" borderId="19" xfId="0" applyNumberFormat="1" applyBorder="1" applyAlignment="1">
      <alignment vertical="center"/>
    </xf>
    <xf numFmtId="188" fontId="0" fillId="0" borderId="18" xfId="0" applyNumberFormat="1" applyFont="1" applyFill="1" applyBorder="1" applyAlignment="1">
      <alignment horizontal="left" vertical="center"/>
    </xf>
    <xf numFmtId="188" fontId="0" fillId="0" borderId="19" xfId="0" applyNumberFormat="1" applyFont="1" applyFill="1" applyBorder="1" applyAlignment="1">
      <alignment horizontal="left" vertical="center"/>
    </xf>
    <xf numFmtId="188" fontId="0" fillId="0" borderId="18"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0" fillId="0" borderId="18" xfId="0" applyNumberFormat="1" applyFont="1" applyFill="1" applyBorder="1" applyAlignment="1">
      <alignment horizontal="distributed" vertical="center"/>
    </xf>
    <xf numFmtId="188" fontId="0" fillId="0" borderId="18" xfId="0" applyNumberFormat="1" applyFont="1" applyFill="1" applyBorder="1" applyAlignment="1">
      <alignment vertical="center" shrinkToFit="1"/>
    </xf>
    <xf numFmtId="188" fontId="0" fillId="0" borderId="18" xfId="0" applyNumberFormat="1" applyFont="1" applyFill="1" applyBorder="1" applyAlignment="1">
      <alignment vertical="center" shrinkToFit="1"/>
    </xf>
    <xf numFmtId="188" fontId="0" fillId="0" borderId="19" xfId="0" applyNumberFormat="1" applyFont="1" applyFill="1" applyBorder="1" applyAlignment="1">
      <alignment vertical="center" shrinkToFit="1"/>
    </xf>
    <xf numFmtId="188" fontId="0" fillId="0" borderId="10" xfId="0" applyNumberFormat="1" applyFont="1" applyFill="1" applyBorder="1" applyAlignment="1">
      <alignment horizontal="center" vertical="center"/>
    </xf>
    <xf numFmtId="188" fontId="0" fillId="0" borderId="10" xfId="0" applyNumberFormat="1" applyFont="1" applyFill="1" applyBorder="1" applyAlignment="1" applyProtection="1">
      <alignment horizontal="distributed" vertical="center"/>
      <protection/>
    </xf>
    <xf numFmtId="188" fontId="0" fillId="0" borderId="18" xfId="0" applyNumberFormat="1" applyBorder="1" applyAlignment="1">
      <alignment/>
    </xf>
    <xf numFmtId="188" fontId="0" fillId="0" borderId="19" xfId="0" applyNumberFormat="1" applyBorder="1" applyAlignment="1">
      <alignment/>
    </xf>
    <xf numFmtId="188" fontId="0" fillId="0" borderId="17" xfId="0" applyNumberFormat="1" applyFont="1" applyFill="1" applyBorder="1" applyAlignment="1">
      <alignment horizontal="distributed" vertical="center" wrapText="1"/>
    </xf>
    <xf numFmtId="188" fontId="0" fillId="0" borderId="18" xfId="0" applyNumberFormat="1" applyFont="1" applyFill="1" applyBorder="1" applyAlignment="1">
      <alignment horizontal="distributed" vertical="center" wrapText="1"/>
    </xf>
    <xf numFmtId="188" fontId="0" fillId="0" borderId="19" xfId="0" applyNumberFormat="1" applyFont="1" applyFill="1" applyBorder="1" applyAlignment="1">
      <alignment horizontal="distributed" vertical="center" wrapText="1"/>
    </xf>
    <xf numFmtId="188" fontId="0" fillId="0" borderId="17" xfId="0" applyNumberFormat="1" applyFont="1" applyFill="1" applyBorder="1" applyAlignment="1">
      <alignment horizontal="distributed" vertical="center"/>
    </xf>
    <xf numFmtId="188" fontId="0" fillId="0" borderId="18" xfId="0" applyNumberFormat="1" applyFont="1" applyFill="1" applyBorder="1" applyAlignment="1">
      <alignment horizontal="center" vertical="center" shrinkToFit="1"/>
    </xf>
    <xf numFmtId="188" fontId="0" fillId="0" borderId="19" xfId="0" applyNumberFormat="1" applyFont="1" applyFill="1" applyBorder="1" applyAlignment="1">
      <alignment horizontal="center" vertical="center" shrinkToFit="1"/>
    </xf>
    <xf numFmtId="188" fontId="7" fillId="0" borderId="17" xfId="0" applyNumberFormat="1" applyFont="1" applyFill="1" applyBorder="1" applyAlignment="1">
      <alignment horizontal="distributed" vertical="center" wrapText="1"/>
    </xf>
    <xf numFmtId="188" fontId="7" fillId="0" borderId="18" xfId="0" applyNumberFormat="1" applyFont="1" applyFill="1" applyBorder="1" applyAlignment="1">
      <alignment horizontal="distributed" vertical="center" wrapText="1"/>
    </xf>
    <xf numFmtId="188" fontId="7" fillId="0" borderId="19" xfId="0" applyNumberFormat="1" applyFont="1" applyFill="1" applyBorder="1" applyAlignment="1">
      <alignment horizontal="distributed" vertical="center" wrapText="1"/>
    </xf>
    <xf numFmtId="188" fontId="1" fillId="0" borderId="17" xfId="0" applyNumberFormat="1" applyFont="1" applyFill="1" applyBorder="1" applyAlignment="1">
      <alignment horizontal="distributed" vertical="center"/>
    </xf>
    <xf numFmtId="188" fontId="1" fillId="0" borderId="18" xfId="0" applyNumberFormat="1" applyFont="1" applyFill="1" applyBorder="1" applyAlignment="1">
      <alignment horizontal="distributed" vertical="center"/>
    </xf>
    <xf numFmtId="188" fontId="1" fillId="0" borderId="19" xfId="0" applyNumberFormat="1" applyFont="1" applyFill="1" applyBorder="1" applyAlignment="1">
      <alignment horizontal="distributed" vertical="center"/>
    </xf>
    <xf numFmtId="188" fontId="0" fillId="0" borderId="17" xfId="0" applyNumberFormat="1" applyFont="1" applyFill="1" applyBorder="1" applyAlignment="1" applyProtection="1">
      <alignment horizontal="distributed" vertical="center"/>
      <protection/>
    </xf>
    <xf numFmtId="188" fontId="0" fillId="0" borderId="18" xfId="0" applyNumberFormat="1" applyFont="1" applyFill="1" applyBorder="1" applyAlignment="1" applyProtection="1">
      <alignment horizontal="distributed" vertical="center"/>
      <protection/>
    </xf>
    <xf numFmtId="188" fontId="0" fillId="0" borderId="19" xfId="0" applyNumberFormat="1" applyFont="1" applyFill="1" applyBorder="1" applyAlignment="1" applyProtection="1">
      <alignment horizontal="distributed" vertical="center"/>
      <protection/>
    </xf>
    <xf numFmtId="188" fontId="0" fillId="0" borderId="18"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9" fillId="0" borderId="17" xfId="0" applyNumberFormat="1" applyFont="1" applyFill="1" applyBorder="1" applyAlignment="1">
      <alignment horizontal="distributed" vertical="center" wrapText="1"/>
    </xf>
    <xf numFmtId="188" fontId="9" fillId="0" borderId="18" xfId="0" applyNumberFormat="1" applyFont="1" applyFill="1" applyBorder="1" applyAlignment="1">
      <alignment horizontal="distributed" vertical="center" wrapText="1"/>
    </xf>
    <xf numFmtId="188" fontId="9" fillId="0" borderId="19" xfId="0" applyNumberFormat="1" applyFont="1" applyFill="1" applyBorder="1" applyAlignment="1">
      <alignment horizontal="distributed" vertical="center" wrapText="1"/>
    </xf>
    <xf numFmtId="188" fontId="0" fillId="0" borderId="10" xfId="0" applyNumberFormat="1" applyFont="1" applyFill="1" applyBorder="1" applyAlignment="1">
      <alignment horizontal="distributed" vertical="center" wrapText="1"/>
    </xf>
    <xf numFmtId="188" fontId="0" fillId="0" borderId="10" xfId="0" applyNumberFormat="1" applyFont="1" applyFill="1" applyBorder="1" applyAlignment="1">
      <alignment horizontal="distributed" vertical="center" wrapText="1"/>
    </xf>
    <xf numFmtId="188" fontId="0" fillId="0" borderId="10" xfId="0" applyNumberFormat="1" applyFont="1" applyFill="1" applyBorder="1" applyAlignment="1">
      <alignment horizontal="center" vertical="center"/>
    </xf>
    <xf numFmtId="188" fontId="0" fillId="0" borderId="10"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188" fontId="9" fillId="0" borderId="17" xfId="0" applyNumberFormat="1" applyFont="1" applyFill="1" applyBorder="1" applyAlignment="1">
      <alignment horizontal="center" vertical="center" wrapText="1"/>
    </xf>
    <xf numFmtId="188" fontId="9" fillId="0" borderId="18" xfId="0" applyNumberFormat="1" applyFont="1" applyFill="1" applyBorder="1" applyAlignment="1">
      <alignment horizontal="center" vertical="center" wrapText="1"/>
    </xf>
    <xf numFmtId="188" fontId="9" fillId="0" borderId="19" xfId="0" applyNumberFormat="1" applyFont="1" applyFill="1" applyBorder="1" applyAlignment="1">
      <alignment horizontal="center" vertical="center" wrapText="1"/>
    </xf>
    <xf numFmtId="188" fontId="0" fillId="0" borderId="18" xfId="0" applyNumberFormat="1" applyFill="1" applyBorder="1" applyAlignment="1">
      <alignment vertical="center"/>
    </xf>
    <xf numFmtId="188" fontId="0" fillId="0" borderId="19" xfId="0" applyNumberFormat="1" applyFill="1" applyBorder="1" applyAlignment="1">
      <alignment vertical="center"/>
    </xf>
    <xf numFmtId="188" fontId="0" fillId="0" borderId="20" xfId="0" applyNumberFormat="1" applyFont="1" applyFill="1" applyBorder="1" applyAlignment="1">
      <alignment horizontal="distributed" vertical="center" wrapText="1"/>
    </xf>
    <xf numFmtId="188" fontId="0" fillId="0" borderId="13" xfId="0" applyNumberFormat="1" applyFont="1" applyFill="1" applyBorder="1" applyAlignment="1">
      <alignment horizontal="distributed" vertical="center" wrapText="1"/>
    </xf>
    <xf numFmtId="188" fontId="0" fillId="0" borderId="14" xfId="0" applyNumberFormat="1" applyFont="1" applyFill="1" applyBorder="1" applyAlignment="1">
      <alignment horizontal="distributed" vertical="center" wrapText="1"/>
    </xf>
    <xf numFmtId="188" fontId="0" fillId="0" borderId="23" xfId="0" applyNumberFormat="1" applyFont="1" applyFill="1" applyBorder="1" applyAlignment="1">
      <alignment horizontal="distributed" vertical="center" wrapText="1"/>
    </xf>
    <xf numFmtId="188" fontId="0" fillId="0" borderId="0" xfId="0" applyNumberFormat="1" applyFont="1" applyFill="1" applyBorder="1" applyAlignment="1">
      <alignment horizontal="distributed" vertical="center" wrapText="1"/>
    </xf>
    <xf numFmtId="188" fontId="0" fillId="0" borderId="15" xfId="0" applyNumberFormat="1" applyFont="1" applyFill="1" applyBorder="1" applyAlignment="1">
      <alignment horizontal="distributed" vertical="center" wrapText="1"/>
    </xf>
    <xf numFmtId="188" fontId="0" fillId="0" borderId="21" xfId="0" applyNumberFormat="1" applyFont="1" applyFill="1" applyBorder="1" applyAlignment="1">
      <alignment horizontal="distributed" vertical="center" wrapText="1"/>
    </xf>
    <xf numFmtId="188" fontId="0" fillId="0" borderId="22" xfId="0" applyNumberFormat="1" applyFont="1" applyFill="1" applyBorder="1" applyAlignment="1">
      <alignment horizontal="distributed" vertical="center" wrapText="1"/>
    </xf>
    <xf numFmtId="188" fontId="0" fillId="0" borderId="24" xfId="0" applyNumberFormat="1" applyFont="1" applyFill="1" applyBorder="1" applyAlignment="1">
      <alignment horizontal="distributed" vertical="center" wrapText="1"/>
    </xf>
    <xf numFmtId="188" fontId="0" fillId="0" borderId="19" xfId="0" applyNumberFormat="1" applyFont="1" applyFill="1" applyBorder="1" applyAlignment="1">
      <alignment horizontal="distributed" vertical="center"/>
    </xf>
    <xf numFmtId="188" fontId="0" fillId="0" borderId="17" xfId="62" applyNumberFormat="1" applyFont="1" applyFill="1" applyBorder="1" applyAlignment="1" applyProtection="1">
      <alignment horizontal="distributed" vertical="center"/>
      <protection/>
    </xf>
    <xf numFmtId="188" fontId="0" fillId="0" borderId="18" xfId="62" applyNumberFormat="1" applyFont="1" applyFill="1" applyBorder="1" applyAlignment="1" applyProtection="1">
      <alignment horizontal="distributed" vertical="center"/>
      <protection/>
    </xf>
    <xf numFmtId="188" fontId="0" fillId="0" borderId="19" xfId="62" applyNumberFormat="1" applyFont="1" applyFill="1" applyBorder="1" applyAlignment="1" applyProtection="1">
      <alignment horizontal="distributed" vertical="center"/>
      <protection/>
    </xf>
    <xf numFmtId="188" fontId="0" fillId="0" borderId="17" xfId="0" applyNumberFormat="1" applyFont="1" applyFill="1" applyBorder="1" applyAlignment="1">
      <alignment horizontal="distributed" vertical="center"/>
    </xf>
    <xf numFmtId="188" fontId="0" fillId="0" borderId="20" xfId="0" applyNumberFormat="1" applyFont="1" applyFill="1" applyBorder="1" applyAlignment="1">
      <alignment horizontal="distributed" vertical="center"/>
    </xf>
    <xf numFmtId="188" fontId="0" fillId="0" borderId="13" xfId="0" applyNumberFormat="1" applyFont="1" applyFill="1" applyBorder="1" applyAlignment="1">
      <alignment horizontal="distributed" vertical="center"/>
    </xf>
    <xf numFmtId="188" fontId="0" fillId="0" borderId="14"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xf>
    <xf numFmtId="188" fontId="0" fillId="0" borderId="22" xfId="0" applyNumberFormat="1" applyFont="1" applyFill="1" applyBorder="1" applyAlignment="1">
      <alignment horizontal="distributed" vertical="center"/>
    </xf>
    <xf numFmtId="188" fontId="0" fillId="0" borderId="24" xfId="0" applyNumberFormat="1" applyFont="1" applyFill="1" applyBorder="1" applyAlignment="1">
      <alignment horizontal="distributed" vertical="center"/>
    </xf>
    <xf numFmtId="188" fontId="0" fillId="0" borderId="10" xfId="62" applyNumberFormat="1" applyFont="1" applyFill="1" applyBorder="1" applyAlignment="1" applyProtection="1">
      <alignment horizontal="distributed" vertical="center"/>
      <protection/>
    </xf>
    <xf numFmtId="188" fontId="0" fillId="0" borderId="10" xfId="0" applyNumberFormat="1" applyFont="1" applyFill="1" applyBorder="1" applyAlignment="1">
      <alignment horizontal="center" vertical="center" textRotation="255"/>
    </xf>
    <xf numFmtId="188" fontId="0" fillId="0" borderId="13" xfId="0" applyNumberFormat="1" applyFont="1" applyFill="1" applyBorder="1" applyAlignment="1">
      <alignment horizontal="center" vertical="center"/>
    </xf>
    <xf numFmtId="188" fontId="0" fillId="0" borderId="22" xfId="0" applyNumberFormat="1" applyFont="1" applyFill="1" applyBorder="1" applyAlignment="1">
      <alignment horizontal="center" vertical="center"/>
    </xf>
    <xf numFmtId="188" fontId="0" fillId="0" borderId="18" xfId="62" applyNumberFormat="1" applyFont="1" applyFill="1" applyBorder="1" applyAlignment="1" applyProtection="1">
      <alignment horizontal="distributed" vertical="center"/>
      <protection/>
    </xf>
    <xf numFmtId="188" fontId="9" fillId="0" borderId="18" xfId="62" applyNumberFormat="1" applyFont="1" applyFill="1" applyBorder="1" applyAlignment="1" applyProtection="1">
      <alignment horizontal="distributed" vertical="center"/>
      <protection/>
    </xf>
    <xf numFmtId="188" fontId="9" fillId="0" borderId="19" xfId="62" applyNumberFormat="1" applyFont="1" applyFill="1" applyBorder="1" applyAlignment="1" applyProtection="1">
      <alignment horizontal="distributed" vertical="center"/>
      <protection/>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0" fillId="0" borderId="12" xfId="62" applyNumberFormat="1" applyFont="1" applyFill="1" applyBorder="1" applyAlignment="1" applyProtection="1">
      <alignment horizontal="distributed" vertical="center"/>
      <protection/>
    </xf>
    <xf numFmtId="188" fontId="0" fillId="0" borderId="16" xfId="62" applyNumberFormat="1" applyFont="1" applyFill="1" applyBorder="1" applyAlignment="1" applyProtection="1">
      <alignment horizontal="distributed" vertical="center"/>
      <protection/>
    </xf>
    <xf numFmtId="188" fontId="0" fillId="0" borderId="11" xfId="0" applyNumberFormat="1" applyFill="1" applyBorder="1" applyAlignment="1">
      <alignment horizontal="distributed" vertical="center"/>
    </xf>
    <xf numFmtId="188" fontId="0" fillId="0" borderId="18" xfId="0" applyNumberFormat="1" applyFill="1" applyBorder="1" applyAlignment="1">
      <alignment horizontal="distributed" vertical="center"/>
    </xf>
    <xf numFmtId="188" fontId="0" fillId="0" borderId="19" xfId="0" applyNumberFormat="1" applyFill="1" applyBorder="1" applyAlignment="1">
      <alignment horizontal="distributed" vertical="center"/>
    </xf>
    <xf numFmtId="188" fontId="0" fillId="0" borderId="17" xfId="0" applyNumberFormat="1" applyFont="1" applyFill="1" applyBorder="1" applyAlignment="1" applyProtection="1">
      <alignment horizontal="distributed" vertical="center"/>
      <protection/>
    </xf>
    <xf numFmtId="188" fontId="0" fillId="0" borderId="18" xfId="0" applyNumberFormat="1" applyFont="1" applyFill="1" applyBorder="1" applyAlignment="1" applyProtection="1">
      <alignment horizontal="distributed" vertical="center"/>
      <protection/>
    </xf>
    <xf numFmtId="188" fontId="0" fillId="0" borderId="19" xfId="0" applyNumberFormat="1" applyFont="1" applyFill="1" applyBorder="1" applyAlignment="1" applyProtection="1">
      <alignment horizontal="distributed" vertical="center"/>
      <protection/>
    </xf>
    <xf numFmtId="188" fontId="7" fillId="0" borderId="18" xfId="62" applyNumberFormat="1" applyFont="1" applyFill="1" applyBorder="1" applyAlignment="1" applyProtection="1">
      <alignment horizontal="distributed" vertical="center"/>
      <protection/>
    </xf>
    <xf numFmtId="188" fontId="7" fillId="0" borderId="19" xfId="62" applyNumberFormat="1" applyFont="1" applyFill="1" applyBorder="1" applyAlignment="1" applyProtection="1">
      <alignment horizontal="distributed" vertical="center"/>
      <protection/>
    </xf>
    <xf numFmtId="188" fontId="4" fillId="33" borderId="10" xfId="0" applyNumberFormat="1" applyFont="1" applyFill="1" applyBorder="1" applyAlignment="1">
      <alignment horizontal="distributed" vertical="center" wrapText="1"/>
    </xf>
    <xf numFmtId="188" fontId="4" fillId="33" borderId="10" xfId="0" applyNumberFormat="1" applyFont="1" applyFill="1" applyBorder="1" applyAlignment="1">
      <alignment horizontal="distributed" vertical="center"/>
    </xf>
    <xf numFmtId="188" fontId="1" fillId="0" borderId="10" xfId="0" applyNumberFormat="1" applyFont="1" applyFill="1" applyBorder="1" applyAlignment="1">
      <alignment horizontal="center" vertical="center" wrapText="1"/>
    </xf>
    <xf numFmtId="188" fontId="1" fillId="0" borderId="10" xfId="0" applyNumberFormat="1" applyFont="1" applyFill="1" applyBorder="1" applyAlignment="1">
      <alignment horizontal="center" vertical="center"/>
    </xf>
    <xf numFmtId="188" fontId="12" fillId="0" borderId="10" xfId="0" applyNumberFormat="1" applyFont="1" applyFill="1" applyBorder="1" applyAlignment="1">
      <alignment horizontal="distributed" vertical="center" wrapText="1"/>
    </xf>
    <xf numFmtId="188" fontId="12" fillId="0" borderId="10" xfId="0" applyNumberFormat="1" applyFont="1" applyFill="1" applyBorder="1" applyAlignment="1">
      <alignment horizontal="distributed" vertical="center"/>
    </xf>
    <xf numFmtId="188" fontId="7" fillId="0" borderId="18" xfId="0" applyNumberFormat="1" applyFont="1" applyFill="1" applyBorder="1" applyAlignment="1">
      <alignment horizontal="distributed" vertical="center" shrinkToFit="1"/>
    </xf>
    <xf numFmtId="188" fontId="7" fillId="0" borderId="19" xfId="0" applyNumberFormat="1" applyFont="1" applyFill="1" applyBorder="1" applyAlignment="1">
      <alignment horizontal="distributed" vertical="center" shrinkToFit="1"/>
    </xf>
    <xf numFmtId="188" fontId="0" fillId="0" borderId="17" xfId="0" applyNumberFormat="1" applyFont="1" applyFill="1" applyBorder="1" applyAlignment="1">
      <alignment horizontal="center" vertical="center" shrinkToFit="1"/>
    </xf>
    <xf numFmtId="188" fontId="0" fillId="0" borderId="18" xfId="0" applyNumberFormat="1" applyFont="1" applyFill="1" applyBorder="1" applyAlignment="1">
      <alignment horizontal="center" vertical="center" shrinkToFit="1"/>
    </xf>
    <xf numFmtId="188" fontId="0" fillId="0" borderId="19" xfId="0" applyNumberFormat="1" applyFont="1" applyFill="1" applyBorder="1" applyAlignment="1">
      <alignment horizontal="center" vertical="center" shrinkToFit="1"/>
    </xf>
    <xf numFmtId="188" fontId="0" fillId="33" borderId="10" xfId="0" applyNumberFormat="1" applyFont="1" applyFill="1" applyBorder="1" applyAlignment="1">
      <alignment horizontal="center" vertical="center"/>
    </xf>
    <xf numFmtId="188" fontId="4" fillId="0" borderId="10" xfId="0" applyNumberFormat="1" applyFont="1" applyFill="1" applyBorder="1" applyAlignment="1">
      <alignment horizontal="distributed" vertical="center" wrapText="1"/>
    </xf>
    <xf numFmtId="188" fontId="4" fillId="0" borderId="10" xfId="0" applyNumberFormat="1" applyFont="1" applyFill="1" applyBorder="1" applyAlignment="1">
      <alignment horizontal="distributed" vertical="center"/>
    </xf>
    <xf numFmtId="188" fontId="10" fillId="0" borderId="10" xfId="0" applyNumberFormat="1" applyFont="1" applyFill="1" applyBorder="1" applyAlignment="1">
      <alignment horizontal="distributed" vertical="center" wrapText="1"/>
    </xf>
    <xf numFmtId="188" fontId="10" fillId="0" borderId="10" xfId="0" applyNumberFormat="1" applyFont="1" applyFill="1" applyBorder="1" applyAlignment="1">
      <alignment horizontal="distributed" vertical="center"/>
    </xf>
    <xf numFmtId="188" fontId="9" fillId="0" borderId="10" xfId="0" applyNumberFormat="1" applyFont="1" applyFill="1" applyBorder="1" applyAlignment="1">
      <alignment horizontal="distributed" vertical="center" wrapText="1"/>
    </xf>
    <xf numFmtId="188" fontId="0" fillId="0" borderId="10" xfId="0" applyNumberFormat="1" applyFont="1" applyFill="1" applyBorder="1" applyAlignment="1">
      <alignment horizontal="center" vertical="center" shrinkToFit="1"/>
    </xf>
    <xf numFmtId="188" fontId="11" fillId="0" borderId="10" xfId="0" applyNumberFormat="1" applyFont="1" applyFill="1" applyBorder="1" applyAlignment="1">
      <alignment horizontal="distributed" vertical="center"/>
    </xf>
    <xf numFmtId="188" fontId="0" fillId="0" borderId="17" xfId="0" applyNumberFormat="1" applyFont="1" applyFill="1" applyBorder="1" applyAlignment="1">
      <alignment horizontal="center" vertical="center" shrinkToFit="1"/>
    </xf>
    <xf numFmtId="188" fontId="1" fillId="0" borderId="10" xfId="0" applyNumberFormat="1" applyFont="1" applyFill="1" applyBorder="1" applyAlignment="1">
      <alignment horizontal="distributed" vertical="center" textRotation="255" wrapText="1"/>
    </xf>
    <xf numFmtId="188" fontId="1" fillId="0" borderId="10" xfId="0" applyNumberFormat="1" applyFont="1" applyFill="1" applyBorder="1" applyAlignment="1">
      <alignment horizontal="distributed" vertical="center" textRotation="255"/>
    </xf>
    <xf numFmtId="188" fontId="0" fillId="0" borderId="10" xfId="0" applyNumberFormat="1" applyFont="1" applyFill="1" applyBorder="1" applyAlignment="1">
      <alignment horizontal="distributed" vertical="distributed" textRotation="255"/>
    </xf>
    <xf numFmtId="188" fontId="11" fillId="0" borderId="17" xfId="0" applyNumberFormat="1" applyFont="1" applyFill="1" applyBorder="1" applyAlignment="1">
      <alignment horizontal="distributed" vertical="center" shrinkToFit="1"/>
    </xf>
    <xf numFmtId="188" fontId="11" fillId="0" borderId="18" xfId="0" applyNumberFormat="1" applyFont="1" applyFill="1" applyBorder="1" applyAlignment="1">
      <alignment horizontal="distributed" vertical="center" shrinkToFit="1"/>
    </xf>
    <xf numFmtId="188" fontId="11" fillId="0" borderId="19" xfId="0" applyNumberFormat="1" applyFont="1" applyFill="1" applyBorder="1" applyAlignment="1">
      <alignment horizontal="distributed" vertical="center" shrinkToFit="1"/>
    </xf>
    <xf numFmtId="188" fontId="7" fillId="0" borderId="12" xfId="0" applyNumberFormat="1" applyFont="1" applyFill="1" applyBorder="1" applyAlignment="1">
      <alignment horizontal="center" vertical="center" textRotation="255"/>
    </xf>
    <xf numFmtId="188" fontId="7" fillId="0" borderId="16" xfId="0" applyNumberFormat="1" applyFont="1" applyFill="1" applyBorder="1" applyAlignment="1">
      <alignment horizontal="center" vertical="center" textRotation="255"/>
    </xf>
    <xf numFmtId="188" fontId="7" fillId="0" borderId="11" xfId="0" applyNumberFormat="1" applyFont="1" applyFill="1" applyBorder="1" applyAlignment="1">
      <alignment horizontal="center" vertical="center" textRotation="255"/>
    </xf>
    <xf numFmtId="188" fontId="1" fillId="0" borderId="17" xfId="0" applyNumberFormat="1" applyFont="1" applyFill="1" applyBorder="1" applyAlignment="1">
      <alignment horizontal="distributed" vertical="center" wrapText="1"/>
    </xf>
    <xf numFmtId="188" fontId="1" fillId="0" borderId="18" xfId="0" applyNumberFormat="1" applyFont="1" applyFill="1" applyBorder="1" applyAlignment="1">
      <alignment horizontal="distributed" vertical="center" wrapText="1"/>
    </xf>
    <xf numFmtId="188" fontId="1" fillId="0" borderId="19" xfId="0" applyNumberFormat="1" applyFont="1" applyFill="1" applyBorder="1" applyAlignment="1">
      <alignment horizontal="distributed" vertical="center" wrapText="1"/>
    </xf>
    <xf numFmtId="188" fontId="0" fillId="0" borderId="12" xfId="0" applyNumberFormat="1" applyFont="1" applyFill="1" applyBorder="1" applyAlignment="1">
      <alignment horizontal="distributed" vertical="center" wrapText="1"/>
    </xf>
    <xf numFmtId="188" fontId="0" fillId="0" borderId="16" xfId="0" applyNumberFormat="1" applyFont="1" applyFill="1" applyBorder="1" applyAlignment="1">
      <alignment horizontal="distributed" vertical="center"/>
    </xf>
    <xf numFmtId="188" fontId="0" fillId="0" borderId="11" xfId="0" applyNumberFormat="1" applyFont="1" applyFill="1" applyBorder="1" applyAlignment="1">
      <alignment horizontal="distributed" vertical="center"/>
    </xf>
    <xf numFmtId="188" fontId="9" fillId="0" borderId="10" xfId="0" applyNumberFormat="1" applyFont="1" applyFill="1" applyBorder="1" applyAlignment="1">
      <alignment horizontal="distributed" vertical="center" textRotation="255"/>
    </xf>
    <xf numFmtId="188" fontId="10" fillId="0" borderId="16" xfId="0" applyNumberFormat="1" applyFont="1" applyFill="1" applyBorder="1" applyAlignment="1">
      <alignment horizontal="distributed" vertical="center" wrapText="1"/>
    </xf>
    <xf numFmtId="188" fontId="10" fillId="0" borderId="11" xfId="0" applyNumberFormat="1" applyFont="1" applyFill="1" applyBorder="1" applyAlignment="1">
      <alignment horizontal="distributed" vertical="center" wrapText="1"/>
    </xf>
    <xf numFmtId="188" fontId="0" fillId="0" borderId="12" xfId="0" applyNumberFormat="1" applyFont="1" applyFill="1" applyBorder="1" applyAlignment="1">
      <alignment horizontal="distributed" vertical="center" wrapText="1"/>
    </xf>
    <xf numFmtId="188" fontId="0" fillId="0" borderId="16" xfId="0" applyNumberFormat="1" applyFont="1" applyFill="1" applyBorder="1" applyAlignment="1">
      <alignment horizontal="distributed" vertical="center"/>
    </xf>
    <xf numFmtId="188" fontId="0" fillId="0" borderId="11"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188" fontId="1" fillId="0" borderId="18" xfId="0" applyNumberFormat="1" applyFont="1" applyFill="1" applyBorder="1" applyAlignment="1">
      <alignment horizontal="distributed" vertical="center" shrinkToFit="1"/>
    </xf>
    <xf numFmtId="188" fontId="1" fillId="0" borderId="19" xfId="0" applyNumberFormat="1" applyFont="1" applyFill="1" applyBorder="1" applyAlignment="1">
      <alignment horizontal="distributed" vertical="center" shrinkToFit="1"/>
    </xf>
    <xf numFmtId="188" fontId="9" fillId="0" borderId="10" xfId="0" applyNumberFormat="1" applyFont="1" applyFill="1" applyBorder="1" applyAlignment="1">
      <alignment horizontal="distributed" vertical="distributed" textRotation="255"/>
    </xf>
    <xf numFmtId="188" fontId="1" fillId="0" borderId="10" xfId="0" applyNumberFormat="1" applyFont="1" applyFill="1" applyBorder="1" applyAlignment="1">
      <alignment horizontal="distributed" vertical="center" shrinkToFit="1"/>
    </xf>
    <xf numFmtId="49" fontId="0" fillId="0" borderId="1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shrinkToFit="1"/>
    </xf>
    <xf numFmtId="49" fontId="0" fillId="0" borderId="22"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0" fontId="0" fillId="0" borderId="19" xfId="0" applyBorder="1" applyAlignment="1">
      <alignment horizontal="center" vertical="center"/>
    </xf>
    <xf numFmtId="176" fontId="0" fillId="0" borderId="10" xfId="0" applyNumberFormat="1" applyFont="1" applyFill="1" applyBorder="1" applyAlignment="1">
      <alignment horizontal="center" vertical="center"/>
    </xf>
    <xf numFmtId="49" fontId="0" fillId="0" borderId="17" xfId="0" applyNumberFormat="1" applyFont="1" applyFill="1" applyBorder="1" applyAlignment="1" applyProtection="1">
      <alignment horizontal="distributed" vertical="center"/>
      <protection/>
    </xf>
    <xf numFmtId="49" fontId="0" fillId="0" borderId="18" xfId="0" applyNumberFormat="1" applyFont="1" applyFill="1" applyBorder="1" applyAlignment="1" applyProtection="1">
      <alignment horizontal="distributed" vertical="center"/>
      <protection/>
    </xf>
    <xf numFmtId="49" fontId="0" fillId="0" borderId="19" xfId="0" applyNumberFormat="1" applyFont="1" applyFill="1" applyBorder="1" applyAlignment="1" applyProtection="1">
      <alignment horizontal="distributed" vertical="center"/>
      <protection/>
    </xf>
    <xf numFmtId="49" fontId="0" fillId="0" borderId="20"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0" fillId="0" borderId="13"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105"/>
  <sheetViews>
    <sheetView showGridLines="0" tabSelected="1" zoomScaleSheetLayoutView="100" zoomScalePageLayoutView="0" workbookViewId="0" topLeftCell="A1">
      <selection activeCell="J3" sqref="J3"/>
    </sheetView>
  </sheetViews>
  <sheetFormatPr defaultColWidth="9.00390625" defaultRowHeight="13.5"/>
  <cols>
    <col min="1" max="1" width="3.625" style="31" customWidth="1"/>
    <col min="2" max="4" width="3.625" style="19" customWidth="1"/>
    <col min="5" max="5" width="19.50390625" style="19" customWidth="1"/>
    <col min="6" max="6" width="81.25390625" style="19" hidden="1" customWidth="1"/>
    <col min="7" max="7" width="4.00390625" style="19" bestFit="1" customWidth="1"/>
    <col min="8" max="8" width="4.50390625" style="19" bestFit="1" customWidth="1"/>
    <col min="9" max="10" width="12.625" style="19" bestFit="1" customWidth="1"/>
    <col min="11" max="16384" width="9.00390625" style="19" customWidth="1"/>
  </cols>
  <sheetData>
    <row r="1" ht="13.5">
      <c r="A1" s="19" t="s">
        <v>7</v>
      </c>
    </row>
    <row r="2" spans="1:10" ht="13.5" customHeight="1">
      <c r="A2" s="123" t="s">
        <v>16</v>
      </c>
      <c r="B2" s="124"/>
      <c r="C2" s="124"/>
      <c r="D2" s="124"/>
      <c r="E2" s="125"/>
      <c r="F2" s="108" t="s">
        <v>16</v>
      </c>
      <c r="G2" s="107" t="s">
        <v>13</v>
      </c>
      <c r="H2" s="107" t="s">
        <v>14</v>
      </c>
      <c r="I2" s="20" t="s">
        <v>10</v>
      </c>
      <c r="J2" s="34" t="s">
        <v>512</v>
      </c>
    </row>
    <row r="3" spans="1:10" ht="13.5">
      <c r="A3" s="123"/>
      <c r="B3" s="124"/>
      <c r="C3" s="124"/>
      <c r="D3" s="124"/>
      <c r="E3" s="125"/>
      <c r="F3" s="108"/>
      <c r="G3" s="107"/>
      <c r="H3" s="107"/>
      <c r="I3" s="21" t="s">
        <v>11</v>
      </c>
      <c r="J3" s="21" t="s">
        <v>12</v>
      </c>
    </row>
    <row r="4" spans="1:10" ht="13.5" customHeight="1">
      <c r="A4" s="22" t="s">
        <v>52</v>
      </c>
      <c r="B4" s="101" t="s">
        <v>114</v>
      </c>
      <c r="C4" s="109"/>
      <c r="D4" s="109"/>
      <c r="E4" s="110"/>
      <c r="F4" s="24" t="s">
        <v>126</v>
      </c>
      <c r="G4" s="24">
        <v>1</v>
      </c>
      <c r="H4" s="24">
        <v>1</v>
      </c>
      <c r="I4" s="24">
        <v>2298101</v>
      </c>
      <c r="J4" s="25">
        <f>SUM(I4)</f>
        <v>2298101</v>
      </c>
    </row>
    <row r="5" spans="1:10" ht="13.5">
      <c r="A5" s="22"/>
      <c r="B5" s="23" t="s">
        <v>53</v>
      </c>
      <c r="C5" s="101" t="s">
        <v>115</v>
      </c>
      <c r="D5" s="101"/>
      <c r="E5" s="102"/>
      <c r="F5" s="24" t="s">
        <v>127</v>
      </c>
      <c r="G5" s="24">
        <v>1</v>
      </c>
      <c r="H5" s="24">
        <v>2</v>
      </c>
      <c r="I5" s="24">
        <v>1714093</v>
      </c>
      <c r="J5" s="25">
        <f aca="true" t="shared" si="0" ref="J5:J68">SUM(I5)</f>
        <v>1714093</v>
      </c>
    </row>
    <row r="6" spans="1:10" ht="13.5">
      <c r="A6" s="22"/>
      <c r="B6" s="23"/>
      <c r="C6" s="23" t="s">
        <v>55</v>
      </c>
      <c r="D6" s="101" t="s">
        <v>54</v>
      </c>
      <c r="E6" s="102"/>
      <c r="F6" s="24" t="s">
        <v>128</v>
      </c>
      <c r="G6" s="24">
        <v>1</v>
      </c>
      <c r="H6" s="24">
        <v>3</v>
      </c>
      <c r="I6" s="24">
        <v>1714093</v>
      </c>
      <c r="J6" s="25">
        <f t="shared" si="0"/>
        <v>1714093</v>
      </c>
    </row>
    <row r="7" spans="1:10" ht="13.5">
      <c r="A7" s="22"/>
      <c r="B7" s="23"/>
      <c r="C7" s="23"/>
      <c r="D7" s="23" t="s">
        <v>57</v>
      </c>
      <c r="E7" s="26" t="s">
        <v>56</v>
      </c>
      <c r="F7" s="24" t="s">
        <v>129</v>
      </c>
      <c r="G7" s="24">
        <v>1</v>
      </c>
      <c r="H7" s="24">
        <v>4</v>
      </c>
      <c r="I7" s="24">
        <v>1595378</v>
      </c>
      <c r="J7" s="25">
        <f t="shared" si="0"/>
        <v>1595378</v>
      </c>
    </row>
    <row r="8" spans="1:10" ht="13.5">
      <c r="A8" s="22"/>
      <c r="B8" s="23"/>
      <c r="C8" s="23"/>
      <c r="D8" s="23"/>
      <c r="E8" s="27" t="s">
        <v>22</v>
      </c>
      <c r="F8" s="24" t="s">
        <v>130</v>
      </c>
      <c r="G8" s="24">
        <v>1</v>
      </c>
      <c r="H8" s="24">
        <v>5</v>
      </c>
      <c r="I8" s="24">
        <v>0</v>
      </c>
      <c r="J8" s="25">
        <f t="shared" si="0"/>
        <v>0</v>
      </c>
    </row>
    <row r="9" spans="1:10" ht="13.5">
      <c r="A9" s="22"/>
      <c r="B9" s="23"/>
      <c r="C9" s="23"/>
      <c r="D9" s="23" t="s">
        <v>59</v>
      </c>
      <c r="E9" s="26" t="s">
        <v>58</v>
      </c>
      <c r="F9" s="24" t="s">
        <v>131</v>
      </c>
      <c r="G9" s="24">
        <v>1</v>
      </c>
      <c r="H9" s="24">
        <v>6</v>
      </c>
      <c r="I9" s="24">
        <v>118715</v>
      </c>
      <c r="J9" s="25">
        <f t="shared" si="0"/>
        <v>118715</v>
      </c>
    </row>
    <row r="10" spans="1:10" ht="13.5">
      <c r="A10" s="60"/>
      <c r="B10" s="61"/>
      <c r="C10" s="61"/>
      <c r="D10" s="61"/>
      <c r="E10" s="62"/>
      <c r="F10" s="24"/>
      <c r="G10" s="24">
        <v>1</v>
      </c>
      <c r="H10" s="24">
        <v>7</v>
      </c>
      <c r="I10" s="24">
        <v>0</v>
      </c>
      <c r="J10" s="25">
        <f t="shared" si="0"/>
        <v>0</v>
      </c>
    </row>
    <row r="11" spans="1:10" ht="13.5">
      <c r="A11" s="60"/>
      <c r="B11" s="61"/>
      <c r="C11" s="61"/>
      <c r="D11" s="61"/>
      <c r="E11" s="62"/>
      <c r="F11" s="24"/>
      <c r="G11" s="24">
        <v>1</v>
      </c>
      <c r="H11" s="24">
        <v>8</v>
      </c>
      <c r="I11" s="24">
        <v>0</v>
      </c>
      <c r="J11" s="25">
        <f t="shared" si="0"/>
        <v>0</v>
      </c>
    </row>
    <row r="12" spans="1:10" ht="13.5">
      <c r="A12" s="60"/>
      <c r="B12" s="61"/>
      <c r="C12" s="61"/>
      <c r="D12" s="61"/>
      <c r="E12" s="62"/>
      <c r="F12" s="24"/>
      <c r="G12" s="24">
        <v>1</v>
      </c>
      <c r="H12" s="24">
        <v>9</v>
      </c>
      <c r="I12" s="24">
        <v>0</v>
      </c>
      <c r="J12" s="25">
        <f t="shared" si="0"/>
        <v>0</v>
      </c>
    </row>
    <row r="13" spans="1:10" ht="13.5">
      <c r="A13" s="60"/>
      <c r="B13" s="61"/>
      <c r="C13" s="61"/>
      <c r="D13" s="61"/>
      <c r="E13" s="62"/>
      <c r="F13" s="24"/>
      <c r="G13" s="24">
        <v>1</v>
      </c>
      <c r="H13" s="24">
        <v>10</v>
      </c>
      <c r="I13" s="24">
        <v>0</v>
      </c>
      <c r="J13" s="25">
        <f t="shared" si="0"/>
        <v>0</v>
      </c>
    </row>
    <row r="14" spans="1:10" ht="13.5">
      <c r="A14" s="60"/>
      <c r="B14" s="61"/>
      <c r="C14" s="61"/>
      <c r="D14" s="61"/>
      <c r="E14" s="62"/>
      <c r="F14" s="24"/>
      <c r="G14" s="24">
        <v>1</v>
      </c>
      <c r="H14" s="24">
        <v>11</v>
      </c>
      <c r="I14" s="24">
        <v>0</v>
      </c>
      <c r="J14" s="25">
        <f t="shared" si="0"/>
        <v>0</v>
      </c>
    </row>
    <row r="15" spans="1:10" ht="13.5">
      <c r="A15" s="22"/>
      <c r="B15" s="23"/>
      <c r="C15" s="23" t="s">
        <v>61</v>
      </c>
      <c r="D15" s="101" t="s">
        <v>60</v>
      </c>
      <c r="E15" s="102"/>
      <c r="F15" s="24" t="s">
        <v>132</v>
      </c>
      <c r="G15" s="24">
        <v>1</v>
      </c>
      <c r="H15" s="24">
        <v>12</v>
      </c>
      <c r="I15" s="24">
        <v>0</v>
      </c>
      <c r="J15" s="25">
        <f t="shared" si="0"/>
        <v>0</v>
      </c>
    </row>
    <row r="16" spans="1:10" ht="13.5">
      <c r="A16" s="22"/>
      <c r="B16" s="23"/>
      <c r="C16" s="23"/>
      <c r="D16" s="23" t="s">
        <v>62</v>
      </c>
      <c r="E16" s="26" t="s">
        <v>47</v>
      </c>
      <c r="F16" s="24" t="s">
        <v>133</v>
      </c>
      <c r="G16" s="24">
        <v>1</v>
      </c>
      <c r="H16" s="24">
        <v>13</v>
      </c>
      <c r="I16" s="24">
        <v>0</v>
      </c>
      <c r="J16" s="25">
        <f t="shared" si="0"/>
        <v>0</v>
      </c>
    </row>
    <row r="17" spans="1:10" ht="13.5">
      <c r="A17" s="22"/>
      <c r="B17" s="23"/>
      <c r="C17" s="23"/>
      <c r="D17" s="23" t="s">
        <v>63</v>
      </c>
      <c r="E17" s="26" t="s">
        <v>46</v>
      </c>
      <c r="F17" s="24" t="s">
        <v>134</v>
      </c>
      <c r="G17" s="24">
        <v>1</v>
      </c>
      <c r="H17" s="24">
        <v>14</v>
      </c>
      <c r="I17" s="24">
        <v>0</v>
      </c>
      <c r="J17" s="25">
        <f t="shared" si="0"/>
        <v>0</v>
      </c>
    </row>
    <row r="18" spans="1:10" ht="13.5">
      <c r="A18" s="22"/>
      <c r="B18" s="23" t="s">
        <v>65</v>
      </c>
      <c r="C18" s="101" t="s">
        <v>116</v>
      </c>
      <c r="D18" s="101"/>
      <c r="E18" s="102"/>
      <c r="F18" s="24" t="s">
        <v>175</v>
      </c>
      <c r="G18" s="24">
        <v>1</v>
      </c>
      <c r="H18" s="24">
        <v>15</v>
      </c>
      <c r="I18" s="24">
        <v>539788</v>
      </c>
      <c r="J18" s="25">
        <f t="shared" si="0"/>
        <v>539788</v>
      </c>
    </row>
    <row r="19" spans="1:10" ht="13.5">
      <c r="A19" s="22"/>
      <c r="B19" s="23"/>
      <c r="C19" s="23" t="s">
        <v>67</v>
      </c>
      <c r="D19" s="101" t="s">
        <v>66</v>
      </c>
      <c r="E19" s="102"/>
      <c r="F19" s="24" t="s">
        <v>182</v>
      </c>
      <c r="G19" s="24">
        <v>1</v>
      </c>
      <c r="H19" s="24">
        <v>16</v>
      </c>
      <c r="I19" s="24">
        <v>14</v>
      </c>
      <c r="J19" s="25">
        <f t="shared" si="0"/>
        <v>14</v>
      </c>
    </row>
    <row r="20" spans="1:10" ht="13.5">
      <c r="A20" s="22"/>
      <c r="B20" s="23"/>
      <c r="C20" s="23" t="s">
        <v>61</v>
      </c>
      <c r="D20" s="101" t="s">
        <v>68</v>
      </c>
      <c r="E20" s="102"/>
      <c r="F20" s="24" t="s">
        <v>176</v>
      </c>
      <c r="G20" s="24">
        <v>1</v>
      </c>
      <c r="H20" s="24">
        <v>17</v>
      </c>
      <c r="I20" s="24">
        <v>0</v>
      </c>
      <c r="J20" s="25">
        <f t="shared" si="0"/>
        <v>0</v>
      </c>
    </row>
    <row r="21" spans="1:10" ht="13.5">
      <c r="A21" s="22"/>
      <c r="B21" s="23"/>
      <c r="C21" s="23" t="s">
        <v>69</v>
      </c>
      <c r="D21" s="101" t="s">
        <v>49</v>
      </c>
      <c r="E21" s="102"/>
      <c r="F21" s="24" t="s">
        <v>177</v>
      </c>
      <c r="G21" s="24">
        <v>1</v>
      </c>
      <c r="H21" s="24">
        <v>18</v>
      </c>
      <c r="I21" s="24">
        <v>0</v>
      </c>
      <c r="J21" s="25">
        <f t="shared" si="0"/>
        <v>0</v>
      </c>
    </row>
    <row r="22" spans="1:10" ht="13.5">
      <c r="A22" s="22"/>
      <c r="B22" s="23"/>
      <c r="C22" s="23" t="s">
        <v>70</v>
      </c>
      <c r="D22" s="101" t="s">
        <v>50</v>
      </c>
      <c r="E22" s="102"/>
      <c r="F22" s="24" t="s">
        <v>178</v>
      </c>
      <c r="G22" s="24">
        <v>1</v>
      </c>
      <c r="H22" s="24">
        <v>19</v>
      </c>
      <c r="I22" s="24">
        <v>0</v>
      </c>
      <c r="J22" s="25">
        <f t="shared" si="0"/>
        <v>0</v>
      </c>
    </row>
    <row r="23" spans="1:10" ht="13.5">
      <c r="A23" s="22"/>
      <c r="B23" s="23"/>
      <c r="C23" s="23" t="s">
        <v>71</v>
      </c>
      <c r="D23" s="101" t="s">
        <v>48</v>
      </c>
      <c r="E23" s="102"/>
      <c r="F23" s="24" t="s">
        <v>179</v>
      </c>
      <c r="G23" s="24">
        <v>1</v>
      </c>
      <c r="H23" s="24">
        <v>20</v>
      </c>
      <c r="I23" s="24">
        <v>218800</v>
      </c>
      <c r="J23" s="25">
        <f t="shared" si="0"/>
        <v>218800</v>
      </c>
    </row>
    <row r="24" spans="1:10" ht="13.5">
      <c r="A24" s="22"/>
      <c r="B24" s="23"/>
      <c r="C24" s="23" t="s">
        <v>72</v>
      </c>
      <c r="D24" s="101" t="s">
        <v>47</v>
      </c>
      <c r="E24" s="102"/>
      <c r="F24" s="24" t="s">
        <v>180</v>
      </c>
      <c r="G24" s="24">
        <v>1</v>
      </c>
      <c r="H24" s="24">
        <v>21</v>
      </c>
      <c r="I24" s="24">
        <v>146400</v>
      </c>
      <c r="J24" s="25">
        <f t="shared" si="0"/>
        <v>146400</v>
      </c>
    </row>
    <row r="25" spans="1:10" ht="13.5">
      <c r="A25" s="22"/>
      <c r="B25" s="23"/>
      <c r="C25" s="28" t="s">
        <v>74</v>
      </c>
      <c r="D25" s="103" t="s">
        <v>224</v>
      </c>
      <c r="E25" s="102"/>
      <c r="F25" s="24"/>
      <c r="G25" s="24">
        <v>1</v>
      </c>
      <c r="H25" s="24">
        <v>22</v>
      </c>
      <c r="I25" s="24">
        <v>162028</v>
      </c>
      <c r="J25" s="25">
        <f t="shared" si="0"/>
        <v>162028</v>
      </c>
    </row>
    <row r="26" spans="1:10" ht="13.5">
      <c r="A26" s="22"/>
      <c r="B26" s="23"/>
      <c r="C26" s="28" t="s">
        <v>85</v>
      </c>
      <c r="D26" s="103" t="s">
        <v>225</v>
      </c>
      <c r="E26" s="102"/>
      <c r="F26" s="24"/>
      <c r="G26" s="24">
        <v>1</v>
      </c>
      <c r="H26" s="24">
        <v>23</v>
      </c>
      <c r="I26" s="24">
        <v>0</v>
      </c>
      <c r="J26" s="25">
        <f t="shared" si="0"/>
        <v>0</v>
      </c>
    </row>
    <row r="27" spans="1:10" ht="13.5">
      <c r="A27" s="22"/>
      <c r="B27" s="23"/>
      <c r="C27" s="28" t="s">
        <v>87</v>
      </c>
      <c r="D27" s="101" t="s">
        <v>73</v>
      </c>
      <c r="E27" s="102"/>
      <c r="F27" s="24" t="s">
        <v>181</v>
      </c>
      <c r="G27" s="24">
        <v>1</v>
      </c>
      <c r="H27" s="24">
        <v>24</v>
      </c>
      <c r="I27" s="24">
        <v>12546</v>
      </c>
      <c r="J27" s="25">
        <f t="shared" si="0"/>
        <v>12546</v>
      </c>
    </row>
    <row r="28" spans="1:10" ht="13.5">
      <c r="A28" s="22" t="s">
        <v>75</v>
      </c>
      <c r="B28" s="101" t="s">
        <v>117</v>
      </c>
      <c r="C28" s="101"/>
      <c r="D28" s="101"/>
      <c r="E28" s="102"/>
      <c r="F28" s="24" t="s">
        <v>135</v>
      </c>
      <c r="G28" s="24">
        <v>1</v>
      </c>
      <c r="H28" s="24">
        <v>25</v>
      </c>
      <c r="I28" s="24">
        <v>2040349</v>
      </c>
      <c r="J28" s="25">
        <f t="shared" si="0"/>
        <v>2040349</v>
      </c>
    </row>
    <row r="29" spans="1:10" ht="13.5">
      <c r="A29" s="22"/>
      <c r="B29" s="23" t="s">
        <v>76</v>
      </c>
      <c r="C29" s="101" t="s">
        <v>118</v>
      </c>
      <c r="D29" s="101"/>
      <c r="E29" s="102"/>
      <c r="F29" s="24" t="s">
        <v>136</v>
      </c>
      <c r="G29" s="24">
        <v>1</v>
      </c>
      <c r="H29" s="24">
        <v>26</v>
      </c>
      <c r="I29" s="24">
        <v>1952166</v>
      </c>
      <c r="J29" s="25">
        <f t="shared" si="0"/>
        <v>1952166</v>
      </c>
    </row>
    <row r="30" spans="1:10" ht="13.5">
      <c r="A30" s="22"/>
      <c r="B30" s="23"/>
      <c r="C30" s="23" t="s">
        <v>67</v>
      </c>
      <c r="D30" s="101" t="s">
        <v>77</v>
      </c>
      <c r="E30" s="102"/>
      <c r="F30" s="24" t="s">
        <v>137</v>
      </c>
      <c r="G30" s="24">
        <v>1</v>
      </c>
      <c r="H30" s="24">
        <v>27</v>
      </c>
      <c r="I30" s="24">
        <v>94601</v>
      </c>
      <c r="J30" s="25">
        <f t="shared" si="0"/>
        <v>94601</v>
      </c>
    </row>
    <row r="31" spans="1:10" ht="13.5">
      <c r="A31" s="22"/>
      <c r="B31" s="23"/>
      <c r="C31" s="23" t="s">
        <v>61</v>
      </c>
      <c r="D31" s="101" t="s">
        <v>78</v>
      </c>
      <c r="E31" s="102"/>
      <c r="F31" s="24" t="s">
        <v>138</v>
      </c>
      <c r="G31" s="24">
        <v>1</v>
      </c>
      <c r="H31" s="24">
        <v>28</v>
      </c>
      <c r="I31" s="24">
        <v>83771</v>
      </c>
      <c r="J31" s="25">
        <f t="shared" si="0"/>
        <v>83771</v>
      </c>
    </row>
    <row r="32" spans="1:10" ht="13.5">
      <c r="A32" s="22"/>
      <c r="B32" s="23"/>
      <c r="C32" s="23" t="s">
        <v>69</v>
      </c>
      <c r="D32" s="101" t="s">
        <v>79</v>
      </c>
      <c r="E32" s="102"/>
      <c r="F32" s="24" t="s">
        <v>139</v>
      </c>
      <c r="G32" s="24">
        <v>1</v>
      </c>
      <c r="H32" s="24">
        <v>29</v>
      </c>
      <c r="I32" s="24">
        <v>266421</v>
      </c>
      <c r="J32" s="25">
        <f t="shared" si="0"/>
        <v>266421</v>
      </c>
    </row>
    <row r="33" spans="1:10" ht="13.5">
      <c r="A33" s="60"/>
      <c r="B33" s="61"/>
      <c r="C33" s="61"/>
      <c r="D33" s="78"/>
      <c r="E33" s="79"/>
      <c r="F33" s="24"/>
      <c r="G33" s="24">
        <v>1</v>
      </c>
      <c r="H33" s="24">
        <v>30</v>
      </c>
      <c r="I33" s="24">
        <v>0</v>
      </c>
      <c r="J33" s="25">
        <f t="shared" si="0"/>
        <v>0</v>
      </c>
    </row>
    <row r="34" spans="1:10" ht="13.5">
      <c r="A34" s="60"/>
      <c r="B34" s="61"/>
      <c r="C34" s="61"/>
      <c r="D34" s="61"/>
      <c r="E34" s="62"/>
      <c r="F34" s="24"/>
      <c r="G34" s="24">
        <v>1</v>
      </c>
      <c r="H34" s="24">
        <v>31</v>
      </c>
      <c r="I34" s="24">
        <v>0</v>
      </c>
      <c r="J34" s="25">
        <f t="shared" si="0"/>
        <v>0</v>
      </c>
    </row>
    <row r="35" spans="1:10" ht="13.5">
      <c r="A35" s="60"/>
      <c r="B35" s="61"/>
      <c r="C35" s="61"/>
      <c r="D35" s="78"/>
      <c r="E35" s="79"/>
      <c r="F35" s="24"/>
      <c r="G35" s="24">
        <v>1</v>
      </c>
      <c r="H35" s="24">
        <v>32</v>
      </c>
      <c r="I35" s="24">
        <v>0</v>
      </c>
      <c r="J35" s="25">
        <f t="shared" si="0"/>
        <v>0</v>
      </c>
    </row>
    <row r="36" spans="1:10" ht="13.5">
      <c r="A36" s="22"/>
      <c r="B36" s="23"/>
      <c r="C36" s="23" t="s">
        <v>70</v>
      </c>
      <c r="D36" s="101" t="s">
        <v>80</v>
      </c>
      <c r="E36" s="102"/>
      <c r="F36" s="24" t="s">
        <v>140</v>
      </c>
      <c r="G36" s="24">
        <v>1</v>
      </c>
      <c r="H36" s="24">
        <v>33</v>
      </c>
      <c r="I36" s="24">
        <v>763790</v>
      </c>
      <c r="J36" s="25">
        <f t="shared" si="0"/>
        <v>763790</v>
      </c>
    </row>
    <row r="37" spans="1:10" ht="13.5">
      <c r="A37" s="22"/>
      <c r="B37" s="23"/>
      <c r="C37" s="23" t="s">
        <v>71</v>
      </c>
      <c r="D37" s="101" t="s">
        <v>81</v>
      </c>
      <c r="E37" s="102"/>
      <c r="F37" s="24" t="s">
        <v>141</v>
      </c>
      <c r="G37" s="24">
        <v>1</v>
      </c>
      <c r="H37" s="24">
        <v>34</v>
      </c>
      <c r="I37" s="24">
        <v>179752</v>
      </c>
      <c r="J37" s="25">
        <f t="shared" si="0"/>
        <v>179752</v>
      </c>
    </row>
    <row r="38" spans="1:10" ht="13.5">
      <c r="A38" s="22"/>
      <c r="B38" s="23"/>
      <c r="C38" s="23" t="s">
        <v>72</v>
      </c>
      <c r="D38" s="101" t="s">
        <v>82</v>
      </c>
      <c r="E38" s="102"/>
      <c r="F38" s="24" t="s">
        <v>142</v>
      </c>
      <c r="G38" s="24">
        <v>1</v>
      </c>
      <c r="H38" s="24">
        <v>35</v>
      </c>
      <c r="I38" s="24">
        <v>1937</v>
      </c>
      <c r="J38" s="25">
        <f t="shared" si="0"/>
        <v>1937</v>
      </c>
    </row>
    <row r="39" spans="1:10" ht="13.5">
      <c r="A39" s="22"/>
      <c r="B39" s="23"/>
      <c r="C39" s="23" t="s">
        <v>74</v>
      </c>
      <c r="D39" s="101" t="s">
        <v>83</v>
      </c>
      <c r="E39" s="102"/>
      <c r="F39" s="24" t="s">
        <v>143</v>
      </c>
      <c r="G39" s="24">
        <v>1</v>
      </c>
      <c r="H39" s="24">
        <v>36</v>
      </c>
      <c r="I39" s="24">
        <v>0</v>
      </c>
      <c r="J39" s="25">
        <f t="shared" si="0"/>
        <v>0</v>
      </c>
    </row>
    <row r="40" spans="1:10" ht="13.5">
      <c r="A40" s="22"/>
      <c r="B40" s="23"/>
      <c r="C40" s="23" t="s">
        <v>85</v>
      </c>
      <c r="D40" s="101" t="s">
        <v>84</v>
      </c>
      <c r="E40" s="102"/>
      <c r="F40" s="24" t="s">
        <v>144</v>
      </c>
      <c r="G40" s="24">
        <v>1</v>
      </c>
      <c r="H40" s="24">
        <v>37</v>
      </c>
      <c r="I40" s="24">
        <v>395629</v>
      </c>
      <c r="J40" s="25">
        <f t="shared" si="0"/>
        <v>395629</v>
      </c>
    </row>
    <row r="41" spans="1:10" ht="13.5">
      <c r="A41" s="22"/>
      <c r="B41" s="23"/>
      <c r="C41" s="23" t="s">
        <v>87</v>
      </c>
      <c r="D41" s="103" t="s">
        <v>226</v>
      </c>
      <c r="E41" s="102"/>
      <c r="F41" s="24"/>
      <c r="G41" s="24">
        <v>1</v>
      </c>
      <c r="H41" s="24">
        <v>38</v>
      </c>
      <c r="I41" s="24">
        <v>0</v>
      </c>
      <c r="J41" s="25">
        <f t="shared" si="0"/>
        <v>0</v>
      </c>
    </row>
    <row r="42" spans="1:10" ht="12.75" customHeight="1">
      <c r="A42" s="22"/>
      <c r="B42" s="23"/>
      <c r="C42" s="28" t="s">
        <v>227</v>
      </c>
      <c r="D42" s="101" t="s">
        <v>86</v>
      </c>
      <c r="E42" s="102"/>
      <c r="F42" s="24" t="s">
        <v>145</v>
      </c>
      <c r="G42" s="24">
        <v>1</v>
      </c>
      <c r="H42" s="24">
        <v>39</v>
      </c>
      <c r="I42" s="24">
        <v>166265</v>
      </c>
      <c r="J42" s="25">
        <f t="shared" si="0"/>
        <v>166265</v>
      </c>
    </row>
    <row r="43" spans="1:10" ht="13.5">
      <c r="A43" s="22"/>
      <c r="B43" s="23" t="s">
        <v>65</v>
      </c>
      <c r="C43" s="101" t="s">
        <v>119</v>
      </c>
      <c r="D43" s="101"/>
      <c r="E43" s="102"/>
      <c r="F43" s="24" t="s">
        <v>146</v>
      </c>
      <c r="G43" s="24">
        <v>1</v>
      </c>
      <c r="H43" s="24">
        <v>40</v>
      </c>
      <c r="I43" s="24">
        <v>29804</v>
      </c>
      <c r="J43" s="25">
        <f t="shared" si="0"/>
        <v>29804</v>
      </c>
    </row>
    <row r="44" spans="1:10" ht="13.5">
      <c r="A44" s="22"/>
      <c r="B44" s="23"/>
      <c r="C44" s="23" t="s">
        <v>67</v>
      </c>
      <c r="D44" s="101" t="s">
        <v>88</v>
      </c>
      <c r="E44" s="102"/>
      <c r="F44" s="24" t="s">
        <v>147</v>
      </c>
      <c r="G44" s="24">
        <v>1</v>
      </c>
      <c r="H44" s="24">
        <v>41</v>
      </c>
      <c r="I44" s="24">
        <v>25177</v>
      </c>
      <c r="J44" s="25">
        <f t="shared" si="0"/>
        <v>25177</v>
      </c>
    </row>
    <row r="45" spans="1:10" ht="13.5">
      <c r="A45" s="22"/>
      <c r="B45" s="23"/>
      <c r="C45" s="23" t="s">
        <v>61</v>
      </c>
      <c r="D45" s="101" t="s">
        <v>89</v>
      </c>
      <c r="E45" s="102"/>
      <c r="F45" s="24" t="s">
        <v>148</v>
      </c>
      <c r="G45" s="24">
        <v>1</v>
      </c>
      <c r="H45" s="24">
        <v>42</v>
      </c>
      <c r="I45" s="24">
        <v>0</v>
      </c>
      <c r="J45" s="25">
        <f t="shared" si="0"/>
        <v>0</v>
      </c>
    </row>
    <row r="46" spans="1:10" ht="13.5">
      <c r="A46" s="22"/>
      <c r="B46" s="23"/>
      <c r="C46" s="23" t="s">
        <v>69</v>
      </c>
      <c r="D46" s="101" t="s">
        <v>90</v>
      </c>
      <c r="E46" s="102"/>
      <c r="F46" s="24" t="s">
        <v>149</v>
      </c>
      <c r="G46" s="24">
        <v>1</v>
      </c>
      <c r="H46" s="24">
        <v>43</v>
      </c>
      <c r="I46" s="24">
        <v>0</v>
      </c>
      <c r="J46" s="25">
        <f t="shared" si="0"/>
        <v>0</v>
      </c>
    </row>
    <row r="47" spans="1:10" ht="13.5">
      <c r="A47" s="22"/>
      <c r="B47" s="23"/>
      <c r="C47" s="23" t="s">
        <v>70</v>
      </c>
      <c r="D47" s="101" t="s">
        <v>91</v>
      </c>
      <c r="E47" s="102"/>
      <c r="F47" s="24" t="s">
        <v>150</v>
      </c>
      <c r="G47" s="24">
        <v>1</v>
      </c>
      <c r="H47" s="24">
        <v>44</v>
      </c>
      <c r="I47" s="24">
        <v>0</v>
      </c>
      <c r="J47" s="25">
        <f t="shared" si="0"/>
        <v>0</v>
      </c>
    </row>
    <row r="48" spans="1:10" ht="13.5">
      <c r="A48" s="22"/>
      <c r="B48" s="23"/>
      <c r="C48" s="23" t="s">
        <v>71</v>
      </c>
      <c r="D48" s="101" t="s">
        <v>92</v>
      </c>
      <c r="E48" s="102"/>
      <c r="F48" s="24" t="s">
        <v>151</v>
      </c>
      <c r="G48" s="24">
        <v>1</v>
      </c>
      <c r="H48" s="24">
        <v>45</v>
      </c>
      <c r="I48" s="24">
        <v>4627</v>
      </c>
      <c r="J48" s="25">
        <f t="shared" si="0"/>
        <v>4627</v>
      </c>
    </row>
    <row r="49" spans="1:10" ht="13.5">
      <c r="A49" s="22" t="s">
        <v>93</v>
      </c>
      <c r="B49" s="99" t="s">
        <v>121</v>
      </c>
      <c r="C49" s="99"/>
      <c r="D49" s="99"/>
      <c r="E49" s="100"/>
      <c r="F49" s="24" t="s">
        <v>25</v>
      </c>
      <c r="G49" s="24">
        <v>1</v>
      </c>
      <c r="H49" s="24">
        <v>46</v>
      </c>
      <c r="I49" s="24">
        <v>271911</v>
      </c>
      <c r="J49" s="25">
        <f t="shared" si="0"/>
        <v>271911</v>
      </c>
    </row>
    <row r="50" spans="1:10" ht="13.5">
      <c r="A50" s="22" t="s">
        <v>95</v>
      </c>
      <c r="B50" s="99" t="s">
        <v>120</v>
      </c>
      <c r="C50" s="99"/>
      <c r="D50" s="99"/>
      <c r="E50" s="100"/>
      <c r="F50" s="24" t="s">
        <v>26</v>
      </c>
      <c r="G50" s="24">
        <v>1</v>
      </c>
      <c r="H50" s="24">
        <v>47</v>
      </c>
      <c r="I50" s="24">
        <v>0</v>
      </c>
      <c r="J50" s="25">
        <f t="shared" si="0"/>
        <v>0</v>
      </c>
    </row>
    <row r="51" spans="1:10" ht="13.5">
      <c r="A51" s="22" t="s">
        <v>97</v>
      </c>
      <c r="B51" s="101" t="s">
        <v>122</v>
      </c>
      <c r="C51" s="101"/>
      <c r="D51" s="101"/>
      <c r="E51" s="102"/>
      <c r="F51" s="24" t="s">
        <v>152</v>
      </c>
      <c r="G51" s="24">
        <v>1</v>
      </c>
      <c r="H51" s="24">
        <v>48</v>
      </c>
      <c r="I51" s="24">
        <v>44220</v>
      </c>
      <c r="J51" s="25">
        <f t="shared" si="0"/>
        <v>44220</v>
      </c>
    </row>
    <row r="52" spans="1:10" ht="13.5">
      <c r="A52" s="22"/>
      <c r="B52" s="23" t="s">
        <v>76</v>
      </c>
      <c r="C52" s="101" t="s">
        <v>98</v>
      </c>
      <c r="D52" s="101"/>
      <c r="E52" s="102"/>
      <c r="F52" s="24" t="s">
        <v>153</v>
      </c>
      <c r="G52" s="24">
        <v>1</v>
      </c>
      <c r="H52" s="24">
        <v>49</v>
      </c>
      <c r="I52" s="24">
        <v>0</v>
      </c>
      <c r="J52" s="25">
        <f t="shared" si="0"/>
        <v>0</v>
      </c>
    </row>
    <row r="53" spans="1:10" ht="13.5">
      <c r="A53" s="22"/>
      <c r="B53" s="23" t="s">
        <v>65</v>
      </c>
      <c r="C53" s="101" t="s">
        <v>99</v>
      </c>
      <c r="D53" s="101"/>
      <c r="E53" s="102"/>
      <c r="F53" s="24" t="s">
        <v>154</v>
      </c>
      <c r="G53" s="24">
        <v>1</v>
      </c>
      <c r="H53" s="24">
        <v>50</v>
      </c>
      <c r="I53" s="24">
        <v>25128</v>
      </c>
      <c r="J53" s="25">
        <f t="shared" si="0"/>
        <v>25128</v>
      </c>
    </row>
    <row r="54" spans="1:10" ht="13.5">
      <c r="A54" s="22"/>
      <c r="B54" s="23" t="s">
        <v>101</v>
      </c>
      <c r="C54" s="101" t="s">
        <v>46</v>
      </c>
      <c r="D54" s="101"/>
      <c r="E54" s="102"/>
      <c r="F54" s="24" t="s">
        <v>155</v>
      </c>
      <c r="G54" s="24">
        <v>1</v>
      </c>
      <c r="H54" s="24">
        <v>51</v>
      </c>
      <c r="I54" s="24">
        <v>19092</v>
      </c>
      <c r="J54" s="25">
        <f t="shared" si="0"/>
        <v>19092</v>
      </c>
    </row>
    <row r="55" spans="1:10" ht="13.5">
      <c r="A55" s="22" t="s">
        <v>102</v>
      </c>
      <c r="B55" s="101" t="s">
        <v>123</v>
      </c>
      <c r="C55" s="101"/>
      <c r="D55" s="101"/>
      <c r="E55" s="102"/>
      <c r="F55" s="24" t="s">
        <v>156</v>
      </c>
      <c r="G55" s="24">
        <v>1</v>
      </c>
      <c r="H55" s="24">
        <v>52</v>
      </c>
      <c r="I55" s="24">
        <v>58379</v>
      </c>
      <c r="J55" s="25">
        <f t="shared" si="0"/>
        <v>58379</v>
      </c>
    </row>
    <row r="56" spans="1:10" ht="13.5">
      <c r="A56" s="22"/>
      <c r="B56" s="23" t="s">
        <v>76</v>
      </c>
      <c r="C56" s="101" t="s">
        <v>103</v>
      </c>
      <c r="D56" s="101"/>
      <c r="E56" s="102"/>
      <c r="F56" s="24" t="s">
        <v>157</v>
      </c>
      <c r="G56" s="24">
        <v>1</v>
      </c>
      <c r="H56" s="24">
        <v>53</v>
      </c>
      <c r="I56" s="24">
        <v>0</v>
      </c>
      <c r="J56" s="25">
        <f t="shared" si="0"/>
        <v>0</v>
      </c>
    </row>
    <row r="57" spans="1:10" ht="13.5">
      <c r="A57" s="22"/>
      <c r="B57" s="23" t="s">
        <v>65</v>
      </c>
      <c r="C57" s="101" t="s">
        <v>46</v>
      </c>
      <c r="D57" s="101"/>
      <c r="E57" s="102"/>
      <c r="F57" s="24" t="s">
        <v>158</v>
      </c>
      <c r="G57" s="24">
        <v>1</v>
      </c>
      <c r="H57" s="24">
        <v>54</v>
      </c>
      <c r="I57" s="24">
        <v>58379</v>
      </c>
      <c r="J57" s="25">
        <f t="shared" si="0"/>
        <v>58379</v>
      </c>
    </row>
    <row r="58" spans="1:10" ht="13.5">
      <c r="A58" s="22" t="s">
        <v>104</v>
      </c>
      <c r="B58" s="99" t="s">
        <v>125</v>
      </c>
      <c r="C58" s="99"/>
      <c r="D58" s="99"/>
      <c r="E58" s="100"/>
      <c r="F58" s="24" t="s">
        <v>27</v>
      </c>
      <c r="G58" s="24">
        <v>1</v>
      </c>
      <c r="H58" s="24">
        <v>55</v>
      </c>
      <c r="I58" s="24">
        <v>257752</v>
      </c>
      <c r="J58" s="25">
        <f t="shared" si="0"/>
        <v>257752</v>
      </c>
    </row>
    <row r="59" spans="1:10" ht="13.5">
      <c r="A59" s="22" t="s">
        <v>106</v>
      </c>
      <c r="B59" s="99" t="s">
        <v>124</v>
      </c>
      <c r="C59" s="99"/>
      <c r="D59" s="99"/>
      <c r="E59" s="100"/>
      <c r="F59" s="24" t="s">
        <v>28</v>
      </c>
      <c r="G59" s="24">
        <v>1</v>
      </c>
      <c r="H59" s="24">
        <v>56</v>
      </c>
      <c r="I59" s="24">
        <v>0</v>
      </c>
      <c r="J59" s="25">
        <f t="shared" si="0"/>
        <v>0</v>
      </c>
    </row>
    <row r="60" spans="1:10" ht="13.5">
      <c r="A60" s="22" t="s">
        <v>108</v>
      </c>
      <c r="B60" s="105" t="s">
        <v>107</v>
      </c>
      <c r="C60" s="105"/>
      <c r="D60" s="105"/>
      <c r="E60" s="106"/>
      <c r="F60" s="24" t="s">
        <v>159</v>
      </c>
      <c r="G60" s="24">
        <v>1</v>
      </c>
      <c r="H60" s="24">
        <v>57</v>
      </c>
      <c r="I60" s="24">
        <v>0</v>
      </c>
      <c r="J60" s="25">
        <f t="shared" si="0"/>
        <v>0</v>
      </c>
    </row>
    <row r="61" spans="1:10" ht="13.5">
      <c r="A61" s="29" t="s">
        <v>2</v>
      </c>
      <c r="B61" s="104" t="s">
        <v>229</v>
      </c>
      <c r="C61" s="105"/>
      <c r="D61" s="105"/>
      <c r="E61" s="106"/>
      <c r="F61" s="24"/>
      <c r="G61" s="24">
        <v>1</v>
      </c>
      <c r="H61" s="24">
        <v>58</v>
      </c>
      <c r="I61" s="24">
        <v>208051</v>
      </c>
      <c r="J61" s="25">
        <f t="shared" si="0"/>
        <v>208051</v>
      </c>
    </row>
    <row r="62" spans="1:10" ht="13.5">
      <c r="A62" s="29" t="s">
        <v>228</v>
      </c>
      <c r="B62" s="105" t="s">
        <v>109</v>
      </c>
      <c r="C62" s="105"/>
      <c r="D62" s="105"/>
      <c r="E62" s="106"/>
      <c r="F62" s="24" t="s">
        <v>160</v>
      </c>
      <c r="G62" s="24">
        <v>1</v>
      </c>
      <c r="H62" s="24">
        <v>59</v>
      </c>
      <c r="I62" s="24">
        <v>465803</v>
      </c>
      <c r="J62" s="25">
        <f t="shared" si="0"/>
        <v>465803</v>
      </c>
    </row>
    <row r="63" spans="1:10" ht="13.5">
      <c r="A63" s="114" t="s">
        <v>17</v>
      </c>
      <c r="B63" s="101"/>
      <c r="C63" s="101"/>
      <c r="D63" s="101"/>
      <c r="E63" s="102"/>
      <c r="F63" s="24" t="s">
        <v>161</v>
      </c>
      <c r="G63" s="24">
        <v>1</v>
      </c>
      <c r="H63" s="24">
        <v>60</v>
      </c>
      <c r="I63" s="24">
        <v>47600</v>
      </c>
      <c r="J63" s="25">
        <f t="shared" si="0"/>
        <v>47600</v>
      </c>
    </row>
    <row r="64" spans="1:10" ht="13.5">
      <c r="A64" s="114" t="s">
        <v>18</v>
      </c>
      <c r="B64" s="101"/>
      <c r="C64" s="101"/>
      <c r="D64" s="101"/>
      <c r="E64" s="102"/>
      <c r="F64" s="24" t="s">
        <v>162</v>
      </c>
      <c r="G64" s="24">
        <v>1</v>
      </c>
      <c r="H64" s="24">
        <v>61</v>
      </c>
      <c r="I64" s="24">
        <v>0</v>
      </c>
      <c r="J64" s="25">
        <f t="shared" si="0"/>
        <v>0</v>
      </c>
    </row>
    <row r="65" spans="1:10" ht="13.5">
      <c r="A65" s="65" t="s">
        <v>285</v>
      </c>
      <c r="B65" s="80"/>
      <c r="C65" s="80"/>
      <c r="D65" s="80"/>
      <c r="E65" s="81"/>
      <c r="F65" s="48"/>
      <c r="G65" s="24">
        <v>1</v>
      </c>
      <c r="H65" s="24">
        <v>62</v>
      </c>
      <c r="I65" s="24">
        <v>0</v>
      </c>
      <c r="J65" s="25">
        <f t="shared" si="0"/>
        <v>0</v>
      </c>
    </row>
    <row r="66" spans="1:10" ht="13.5">
      <c r="A66" s="82" t="s">
        <v>286</v>
      </c>
      <c r="B66" s="83"/>
      <c r="C66" s="83"/>
      <c r="D66" s="83"/>
      <c r="E66" s="84"/>
      <c r="F66" s="48"/>
      <c r="G66" s="24">
        <v>1</v>
      </c>
      <c r="H66" s="24">
        <v>63</v>
      </c>
      <c r="I66" s="24">
        <v>0</v>
      </c>
      <c r="J66" s="25">
        <f t="shared" si="0"/>
        <v>0</v>
      </c>
    </row>
    <row r="67" spans="1:10" ht="13.5">
      <c r="A67" s="82" t="s">
        <v>287</v>
      </c>
      <c r="B67" s="83"/>
      <c r="C67" s="83"/>
      <c r="D67" s="83"/>
      <c r="E67" s="84"/>
      <c r="F67" s="48"/>
      <c r="G67" s="24">
        <v>1</v>
      </c>
      <c r="H67" s="24">
        <v>64</v>
      </c>
      <c r="I67" s="24">
        <v>55668</v>
      </c>
      <c r="J67" s="25">
        <f t="shared" si="0"/>
        <v>55668</v>
      </c>
    </row>
    <row r="68" spans="1:10" ht="13.5">
      <c r="A68" s="85" t="s">
        <v>288</v>
      </c>
      <c r="B68" s="86"/>
      <c r="C68" s="87"/>
      <c r="D68" s="94" t="s">
        <v>289</v>
      </c>
      <c r="E68" s="95"/>
      <c r="F68" s="48"/>
      <c r="G68" s="24">
        <v>1</v>
      </c>
      <c r="H68" s="24">
        <v>65</v>
      </c>
      <c r="I68" s="24">
        <v>0</v>
      </c>
      <c r="J68" s="25">
        <f t="shared" si="0"/>
        <v>0</v>
      </c>
    </row>
    <row r="69" spans="1:10" ht="13.5">
      <c r="A69" s="88"/>
      <c r="B69" s="89"/>
      <c r="C69" s="90"/>
      <c r="D69" s="94" t="s">
        <v>290</v>
      </c>
      <c r="E69" s="95"/>
      <c r="F69" s="48"/>
      <c r="G69" s="24">
        <v>1</v>
      </c>
      <c r="H69" s="24">
        <v>66</v>
      </c>
      <c r="I69" s="24">
        <v>55668</v>
      </c>
      <c r="J69" s="25">
        <f aca="true" t="shared" si="1" ref="J69:J105">SUM(I69)</f>
        <v>55668</v>
      </c>
    </row>
    <row r="70" spans="1:10" ht="13.5">
      <c r="A70" s="88"/>
      <c r="B70" s="89"/>
      <c r="C70" s="90"/>
      <c r="D70" s="94" t="s">
        <v>291</v>
      </c>
      <c r="E70" s="95"/>
      <c r="F70" s="48"/>
      <c r="G70" s="24">
        <v>1</v>
      </c>
      <c r="H70" s="24">
        <v>67</v>
      </c>
      <c r="I70" s="24">
        <v>0</v>
      </c>
      <c r="J70" s="25">
        <f t="shared" si="1"/>
        <v>0</v>
      </c>
    </row>
    <row r="71" spans="1:10" ht="13.5">
      <c r="A71" s="88"/>
      <c r="B71" s="89"/>
      <c r="C71" s="90"/>
      <c r="D71" s="94" t="s">
        <v>292</v>
      </c>
      <c r="E71" s="95"/>
      <c r="F71" s="48"/>
      <c r="G71" s="24">
        <v>1</v>
      </c>
      <c r="H71" s="24">
        <v>68</v>
      </c>
      <c r="I71" s="24">
        <v>0</v>
      </c>
      <c r="J71" s="25">
        <f t="shared" si="1"/>
        <v>0</v>
      </c>
    </row>
    <row r="72" spans="1:10" ht="13.5">
      <c r="A72" s="88"/>
      <c r="B72" s="89"/>
      <c r="C72" s="90"/>
      <c r="D72" s="94" t="s">
        <v>293</v>
      </c>
      <c r="E72" s="95"/>
      <c r="F72" s="48"/>
      <c r="G72" s="24">
        <v>1</v>
      </c>
      <c r="H72" s="24">
        <v>69</v>
      </c>
      <c r="I72" s="24">
        <v>0</v>
      </c>
      <c r="J72" s="25">
        <f t="shared" si="1"/>
        <v>0</v>
      </c>
    </row>
    <row r="73" spans="1:10" ht="13.5">
      <c r="A73" s="91"/>
      <c r="B73" s="92"/>
      <c r="C73" s="93"/>
      <c r="D73" s="94" t="s">
        <v>294</v>
      </c>
      <c r="E73" s="95"/>
      <c r="F73" s="48"/>
      <c r="G73" s="24">
        <v>1</v>
      </c>
      <c r="H73" s="24">
        <v>70</v>
      </c>
      <c r="I73" s="24">
        <v>0</v>
      </c>
      <c r="J73" s="25">
        <f t="shared" si="1"/>
        <v>0</v>
      </c>
    </row>
    <row r="74" spans="1:10" ht="13.5">
      <c r="A74" s="65" t="s">
        <v>295</v>
      </c>
      <c r="B74" s="66"/>
      <c r="C74" s="66"/>
      <c r="D74" s="66"/>
      <c r="E74" s="67"/>
      <c r="F74" s="48"/>
      <c r="G74" s="24">
        <v>1</v>
      </c>
      <c r="H74" s="24">
        <v>71</v>
      </c>
      <c r="I74" s="24">
        <v>0</v>
      </c>
      <c r="J74" s="25">
        <f t="shared" si="1"/>
        <v>0</v>
      </c>
    </row>
    <row r="75" spans="1:10" ht="13.5">
      <c r="A75" s="65" t="s">
        <v>296</v>
      </c>
      <c r="B75" s="66"/>
      <c r="C75" s="66"/>
      <c r="D75" s="66"/>
      <c r="E75" s="67"/>
      <c r="F75" s="48"/>
      <c r="G75" s="24">
        <v>1</v>
      </c>
      <c r="H75" s="24">
        <v>72</v>
      </c>
      <c r="I75" s="24">
        <v>0</v>
      </c>
      <c r="J75" s="25">
        <f t="shared" si="1"/>
        <v>0</v>
      </c>
    </row>
    <row r="76" spans="1:10" ht="13.5">
      <c r="A76" s="65" t="s">
        <v>297</v>
      </c>
      <c r="B76" s="66"/>
      <c r="C76" s="66"/>
      <c r="D76" s="66"/>
      <c r="E76" s="67"/>
      <c r="F76" s="48"/>
      <c r="G76" s="24">
        <v>1</v>
      </c>
      <c r="H76" s="24">
        <v>73</v>
      </c>
      <c r="I76" s="24">
        <v>0</v>
      </c>
      <c r="J76" s="25">
        <f t="shared" si="1"/>
        <v>0</v>
      </c>
    </row>
    <row r="77" spans="1:10" ht="13.5">
      <c r="A77" s="65" t="s">
        <v>298</v>
      </c>
      <c r="B77" s="66"/>
      <c r="C77" s="66"/>
      <c r="D77" s="66"/>
      <c r="E77" s="67"/>
      <c r="F77" s="48"/>
      <c r="G77" s="24">
        <v>1</v>
      </c>
      <c r="H77" s="24">
        <v>74</v>
      </c>
      <c r="I77" s="24">
        <v>18293</v>
      </c>
      <c r="J77" s="25">
        <f t="shared" si="1"/>
        <v>18293</v>
      </c>
    </row>
    <row r="78" spans="1:10" ht="13.5">
      <c r="A78" s="60"/>
      <c r="B78" s="61"/>
      <c r="C78" s="61"/>
      <c r="D78" s="61"/>
      <c r="E78" s="62"/>
      <c r="F78" s="24"/>
      <c r="G78" s="24">
        <v>2</v>
      </c>
      <c r="H78" s="24">
        <v>1</v>
      </c>
      <c r="I78" s="24">
        <v>0</v>
      </c>
      <c r="J78" s="25">
        <f t="shared" si="1"/>
        <v>0</v>
      </c>
    </row>
    <row r="79" spans="1:10" ht="13.5">
      <c r="A79" s="120" t="s">
        <v>230</v>
      </c>
      <c r="B79" s="121"/>
      <c r="C79" s="121"/>
      <c r="D79" s="121"/>
      <c r="E79" s="122"/>
      <c r="F79" s="24"/>
      <c r="G79" s="24">
        <v>2</v>
      </c>
      <c r="H79" s="24">
        <v>2</v>
      </c>
      <c r="I79" s="24">
        <v>0</v>
      </c>
      <c r="J79" s="25">
        <f t="shared" si="1"/>
        <v>0</v>
      </c>
    </row>
    <row r="80" spans="1:10" ht="13.5">
      <c r="A80" s="114" t="s">
        <v>29</v>
      </c>
      <c r="B80" s="101"/>
      <c r="C80" s="101"/>
      <c r="D80" s="101"/>
      <c r="E80" s="102"/>
      <c r="F80" s="24" t="s">
        <v>29</v>
      </c>
      <c r="G80" s="24">
        <v>2</v>
      </c>
      <c r="H80" s="24">
        <v>3</v>
      </c>
      <c r="I80" s="24">
        <v>365200</v>
      </c>
      <c r="J80" s="25">
        <f t="shared" si="1"/>
        <v>365200</v>
      </c>
    </row>
    <row r="81" spans="1:10" ht="13.5">
      <c r="A81" s="22"/>
      <c r="B81" s="23" t="s">
        <v>76</v>
      </c>
      <c r="C81" s="101" t="s">
        <v>110</v>
      </c>
      <c r="D81" s="101"/>
      <c r="E81" s="102"/>
      <c r="F81" s="24" t="s">
        <v>163</v>
      </c>
      <c r="G81" s="24">
        <v>2</v>
      </c>
      <c r="H81" s="24">
        <v>4</v>
      </c>
      <c r="I81" s="24">
        <v>152490</v>
      </c>
      <c r="J81" s="25">
        <f t="shared" si="1"/>
        <v>152490</v>
      </c>
    </row>
    <row r="82" spans="1:10" ht="13.5">
      <c r="A82" s="22"/>
      <c r="B82" s="23" t="s">
        <v>65</v>
      </c>
      <c r="C82" s="101" t="s">
        <v>111</v>
      </c>
      <c r="D82" s="101"/>
      <c r="E82" s="102"/>
      <c r="F82" s="24" t="s">
        <v>164</v>
      </c>
      <c r="G82" s="24">
        <v>2</v>
      </c>
      <c r="H82" s="24">
        <v>5</v>
      </c>
      <c r="I82" s="24">
        <v>212710</v>
      </c>
      <c r="J82" s="25">
        <f t="shared" si="1"/>
        <v>212710</v>
      </c>
    </row>
    <row r="83" spans="1:10" ht="13.5">
      <c r="A83" s="22"/>
      <c r="B83" s="23"/>
      <c r="C83" s="23" t="s">
        <v>67</v>
      </c>
      <c r="D83" s="105" t="s">
        <v>112</v>
      </c>
      <c r="E83" s="106"/>
      <c r="F83" s="24" t="s">
        <v>165</v>
      </c>
      <c r="G83" s="24">
        <v>2</v>
      </c>
      <c r="H83" s="24">
        <v>6</v>
      </c>
      <c r="I83" s="24">
        <v>910</v>
      </c>
      <c r="J83" s="25">
        <f t="shared" si="1"/>
        <v>910</v>
      </c>
    </row>
    <row r="84" spans="1:10" ht="13.5">
      <c r="A84" s="22"/>
      <c r="B84" s="23"/>
      <c r="C84" s="23" t="s">
        <v>61</v>
      </c>
      <c r="D84" s="115" t="s">
        <v>113</v>
      </c>
      <c r="E84" s="116"/>
      <c r="F84" s="24" t="s">
        <v>166</v>
      </c>
      <c r="G84" s="24">
        <v>2</v>
      </c>
      <c r="H84" s="24">
        <v>7</v>
      </c>
      <c r="I84" s="24">
        <v>211800</v>
      </c>
      <c r="J84" s="25">
        <f t="shared" si="1"/>
        <v>211800</v>
      </c>
    </row>
    <row r="85" spans="1:10" ht="13.5">
      <c r="A85" s="77"/>
      <c r="B85" s="78"/>
      <c r="C85" s="78"/>
      <c r="D85" s="78"/>
      <c r="E85" s="79"/>
      <c r="F85" s="24"/>
      <c r="G85" s="24">
        <v>2</v>
      </c>
      <c r="H85" s="24">
        <v>8</v>
      </c>
      <c r="I85" s="24">
        <v>0</v>
      </c>
      <c r="J85" s="25">
        <f t="shared" si="1"/>
        <v>0</v>
      </c>
    </row>
    <row r="86" spans="1:10" ht="13.5" customHeight="1">
      <c r="A86" s="111" t="s">
        <v>23</v>
      </c>
      <c r="B86" s="112"/>
      <c r="C86" s="113"/>
      <c r="D86" s="101" t="s">
        <v>30</v>
      </c>
      <c r="E86" s="102"/>
      <c r="F86" s="24" t="s">
        <v>167</v>
      </c>
      <c r="G86" s="24">
        <v>2</v>
      </c>
      <c r="H86" s="24">
        <v>9</v>
      </c>
      <c r="I86" s="24">
        <v>2252255</v>
      </c>
      <c r="J86" s="25">
        <f t="shared" si="1"/>
        <v>2252255</v>
      </c>
    </row>
    <row r="87" spans="1:10" ht="13.5">
      <c r="A87" s="111"/>
      <c r="B87" s="112"/>
      <c r="C87" s="113"/>
      <c r="D87" s="101" t="s">
        <v>31</v>
      </c>
      <c r="E87" s="102"/>
      <c r="F87" s="24" t="s">
        <v>168</v>
      </c>
      <c r="G87" s="24">
        <v>2</v>
      </c>
      <c r="H87" s="24">
        <v>10</v>
      </c>
      <c r="I87" s="24">
        <v>2379410</v>
      </c>
      <c r="J87" s="25">
        <f t="shared" si="1"/>
        <v>2379410</v>
      </c>
    </row>
    <row r="88" spans="1:10" ht="13.5" customHeight="1">
      <c r="A88" s="111" t="s">
        <v>24</v>
      </c>
      <c r="B88" s="112"/>
      <c r="C88" s="113"/>
      <c r="D88" s="101" t="s">
        <v>30</v>
      </c>
      <c r="E88" s="102"/>
      <c r="F88" s="24" t="s">
        <v>169</v>
      </c>
      <c r="G88" s="24">
        <v>2</v>
      </c>
      <c r="H88" s="24">
        <v>11</v>
      </c>
      <c r="I88" s="24">
        <v>2035722</v>
      </c>
      <c r="J88" s="25">
        <f t="shared" si="1"/>
        <v>2035722</v>
      </c>
    </row>
    <row r="89" spans="1:10" ht="13.5">
      <c r="A89" s="111"/>
      <c r="B89" s="112"/>
      <c r="C89" s="113"/>
      <c r="D89" s="101" t="s">
        <v>31</v>
      </c>
      <c r="E89" s="102"/>
      <c r="F89" s="24" t="s">
        <v>170</v>
      </c>
      <c r="G89" s="24">
        <v>2</v>
      </c>
      <c r="H89" s="24">
        <v>12</v>
      </c>
      <c r="I89" s="24">
        <v>2070960</v>
      </c>
      <c r="J89" s="25">
        <f t="shared" si="1"/>
        <v>2070960</v>
      </c>
    </row>
    <row r="90" spans="1:10" ht="13.5" customHeight="1">
      <c r="A90" s="117" t="s">
        <v>19</v>
      </c>
      <c r="B90" s="118"/>
      <c r="C90" s="119"/>
      <c r="D90" s="105" t="s">
        <v>20</v>
      </c>
      <c r="E90" s="106"/>
      <c r="F90" s="24" t="s">
        <v>171</v>
      </c>
      <c r="G90" s="24">
        <v>2</v>
      </c>
      <c r="H90" s="24">
        <v>13</v>
      </c>
      <c r="I90" s="24">
        <v>0</v>
      </c>
      <c r="J90" s="25">
        <f t="shared" si="1"/>
        <v>0</v>
      </c>
    </row>
    <row r="91" spans="1:10" ht="13.5">
      <c r="A91" s="117"/>
      <c r="B91" s="118"/>
      <c r="C91" s="119"/>
      <c r="D91" s="105" t="s">
        <v>21</v>
      </c>
      <c r="E91" s="106"/>
      <c r="F91" s="24" t="s">
        <v>172</v>
      </c>
      <c r="G91" s="24">
        <v>2</v>
      </c>
      <c r="H91" s="24">
        <v>14</v>
      </c>
      <c r="I91" s="24">
        <v>84565</v>
      </c>
      <c r="J91" s="25">
        <f t="shared" si="1"/>
        <v>84565</v>
      </c>
    </row>
    <row r="92" spans="1:10" ht="13.5">
      <c r="A92" s="96" t="s">
        <v>231</v>
      </c>
      <c r="B92" s="97"/>
      <c r="C92" s="97"/>
      <c r="D92" s="97"/>
      <c r="E92" s="98"/>
      <c r="F92" s="30"/>
      <c r="G92" s="30">
        <v>2</v>
      </c>
      <c r="H92" s="30">
        <v>15</v>
      </c>
      <c r="I92" s="24">
        <v>402301</v>
      </c>
      <c r="J92" s="25">
        <f t="shared" si="1"/>
        <v>402301</v>
      </c>
    </row>
    <row r="93" spans="1:10" ht="13.5">
      <c r="A93" s="96" t="s">
        <v>232</v>
      </c>
      <c r="B93" s="97"/>
      <c r="C93" s="97"/>
      <c r="D93" s="97"/>
      <c r="E93" s="98"/>
      <c r="F93" s="30"/>
      <c r="G93" s="30">
        <v>2</v>
      </c>
      <c r="H93" s="30">
        <v>16</v>
      </c>
      <c r="I93" s="24">
        <v>-131108</v>
      </c>
      <c r="J93" s="25">
        <f t="shared" si="1"/>
        <v>-131108</v>
      </c>
    </row>
    <row r="94" spans="1:10" ht="13.5">
      <c r="A94" s="96" t="s">
        <v>233</v>
      </c>
      <c r="B94" s="97"/>
      <c r="C94" s="97"/>
      <c r="D94" s="97"/>
      <c r="E94" s="98"/>
      <c r="F94" s="30"/>
      <c r="G94" s="30">
        <v>2</v>
      </c>
      <c r="H94" s="30">
        <v>17</v>
      </c>
      <c r="I94" s="24">
        <v>-9032</v>
      </c>
      <c r="J94" s="25">
        <f t="shared" si="1"/>
        <v>-9032</v>
      </c>
    </row>
    <row r="95" spans="1:10" ht="13.5">
      <c r="A95" s="96" t="s">
        <v>234</v>
      </c>
      <c r="B95" s="97"/>
      <c r="C95" s="97"/>
      <c r="D95" s="97"/>
      <c r="E95" s="98"/>
      <c r="F95" s="30"/>
      <c r="G95" s="30">
        <v>2</v>
      </c>
      <c r="H95" s="30">
        <v>18</v>
      </c>
      <c r="I95" s="24">
        <v>0</v>
      </c>
      <c r="J95" s="25">
        <f t="shared" si="1"/>
        <v>0</v>
      </c>
    </row>
    <row r="96" spans="1:10" ht="13.5">
      <c r="A96" s="96" t="s">
        <v>235</v>
      </c>
      <c r="B96" s="97"/>
      <c r="C96" s="97"/>
      <c r="D96" s="97"/>
      <c r="E96" s="98"/>
      <c r="F96" s="30"/>
      <c r="G96" s="30">
        <v>2</v>
      </c>
      <c r="H96" s="30">
        <v>19</v>
      </c>
      <c r="I96" s="24">
        <v>262161</v>
      </c>
      <c r="J96" s="25">
        <f t="shared" si="1"/>
        <v>262161</v>
      </c>
    </row>
    <row r="97" spans="1:10" ht="13.5">
      <c r="A97" s="96" t="s">
        <v>236</v>
      </c>
      <c r="B97" s="97"/>
      <c r="C97" s="97"/>
      <c r="D97" s="97"/>
      <c r="E97" s="98"/>
      <c r="F97" s="30"/>
      <c r="G97" s="30">
        <v>2</v>
      </c>
      <c r="H97" s="30">
        <v>20</v>
      </c>
      <c r="I97" s="24">
        <v>874992</v>
      </c>
      <c r="J97" s="25">
        <f t="shared" si="1"/>
        <v>874992</v>
      </c>
    </row>
    <row r="98" spans="1:10" ht="13.5">
      <c r="A98" s="96" t="s">
        <v>237</v>
      </c>
      <c r="B98" s="97"/>
      <c r="C98" s="97"/>
      <c r="D98" s="97"/>
      <c r="E98" s="98"/>
      <c r="F98" s="30"/>
      <c r="G98" s="30">
        <v>2</v>
      </c>
      <c r="H98" s="30">
        <v>21</v>
      </c>
      <c r="I98" s="24">
        <v>1137153</v>
      </c>
      <c r="J98" s="25">
        <f t="shared" si="1"/>
        <v>1137153</v>
      </c>
    </row>
    <row r="99" spans="1:10" ht="13.5">
      <c r="A99" s="68" t="s">
        <v>299</v>
      </c>
      <c r="B99" s="69"/>
      <c r="C99" s="70"/>
      <c r="D99" s="63" t="s">
        <v>300</v>
      </c>
      <c r="E99" s="64"/>
      <c r="F99" s="49"/>
      <c r="G99" s="30">
        <v>2</v>
      </c>
      <c r="H99" s="30">
        <v>22</v>
      </c>
      <c r="I99" s="24">
        <v>19124</v>
      </c>
      <c r="J99" s="25">
        <f t="shared" si="1"/>
        <v>19124</v>
      </c>
    </row>
    <row r="100" spans="1:10" ht="13.5">
      <c r="A100" s="71"/>
      <c r="B100" s="72"/>
      <c r="C100" s="73"/>
      <c r="D100" s="63" t="s">
        <v>301</v>
      </c>
      <c r="E100" s="64"/>
      <c r="F100" s="49"/>
      <c r="G100" s="30">
        <v>2</v>
      </c>
      <c r="H100" s="30">
        <v>23</v>
      </c>
      <c r="I100" s="24">
        <v>0</v>
      </c>
      <c r="J100" s="25">
        <f t="shared" si="1"/>
        <v>0</v>
      </c>
    </row>
    <row r="101" spans="1:10" ht="13.5">
      <c r="A101" s="71"/>
      <c r="B101" s="72"/>
      <c r="C101" s="73"/>
      <c r="D101" s="63" t="s">
        <v>302</v>
      </c>
      <c r="E101" s="64"/>
      <c r="F101" s="49"/>
      <c r="G101" s="30">
        <v>2</v>
      </c>
      <c r="H101" s="30">
        <v>24</v>
      </c>
      <c r="I101" s="24">
        <v>1990</v>
      </c>
      <c r="J101" s="25">
        <f t="shared" si="1"/>
        <v>1990</v>
      </c>
    </row>
    <row r="102" spans="1:10" ht="13.5">
      <c r="A102" s="71"/>
      <c r="B102" s="72"/>
      <c r="C102" s="73"/>
      <c r="D102" s="63" t="s">
        <v>303</v>
      </c>
      <c r="E102" s="64"/>
      <c r="F102" s="49"/>
      <c r="G102" s="30">
        <v>2</v>
      </c>
      <c r="H102" s="30">
        <v>25</v>
      </c>
      <c r="I102" s="24">
        <v>8081</v>
      </c>
      <c r="J102" s="25">
        <f t="shared" si="1"/>
        <v>8081</v>
      </c>
    </row>
    <row r="103" spans="1:10" ht="13.5">
      <c r="A103" s="71"/>
      <c r="B103" s="72"/>
      <c r="C103" s="73"/>
      <c r="D103" s="63" t="s">
        <v>304</v>
      </c>
      <c r="E103" s="64"/>
      <c r="F103" s="49"/>
      <c r="G103" s="30">
        <v>2</v>
      </c>
      <c r="H103" s="30">
        <v>26</v>
      </c>
      <c r="I103" s="24">
        <v>0</v>
      </c>
      <c r="J103" s="25">
        <f t="shared" si="1"/>
        <v>0</v>
      </c>
    </row>
    <row r="104" spans="1:10" ht="13.5">
      <c r="A104" s="71"/>
      <c r="B104" s="72"/>
      <c r="C104" s="73"/>
      <c r="D104" s="63" t="s">
        <v>305</v>
      </c>
      <c r="E104" s="64"/>
      <c r="F104" s="49"/>
      <c r="G104" s="30">
        <v>2</v>
      </c>
      <c r="H104" s="30">
        <v>27</v>
      </c>
      <c r="I104" s="24">
        <v>1413</v>
      </c>
      <c r="J104" s="25">
        <f t="shared" si="1"/>
        <v>1413</v>
      </c>
    </row>
    <row r="105" spans="1:10" ht="13.5">
      <c r="A105" s="74"/>
      <c r="B105" s="75"/>
      <c r="C105" s="76"/>
      <c r="D105" s="63" t="s">
        <v>218</v>
      </c>
      <c r="E105" s="64"/>
      <c r="F105" s="49"/>
      <c r="G105" s="30">
        <v>2</v>
      </c>
      <c r="H105" s="30">
        <v>28</v>
      </c>
      <c r="I105" s="24">
        <v>131420</v>
      </c>
      <c r="J105" s="25">
        <f t="shared" si="1"/>
        <v>131420</v>
      </c>
    </row>
  </sheetData>
  <sheetProtection/>
  <mergeCells count="99">
    <mergeCell ref="A88:C89"/>
    <mergeCell ref="A90:C91"/>
    <mergeCell ref="A79:E79"/>
    <mergeCell ref="A2:E3"/>
    <mergeCell ref="D88:E88"/>
    <mergeCell ref="D89:E89"/>
    <mergeCell ref="B59:E59"/>
    <mergeCell ref="B60:E60"/>
    <mergeCell ref="B62:E62"/>
    <mergeCell ref="A63:E63"/>
    <mergeCell ref="A64:E64"/>
    <mergeCell ref="A80:E80"/>
    <mergeCell ref="C81:E81"/>
    <mergeCell ref="C82:E82"/>
    <mergeCell ref="D91:E91"/>
    <mergeCell ref="D83:E83"/>
    <mergeCell ref="D84:E84"/>
    <mergeCell ref="D86:E86"/>
    <mergeCell ref="D87:E87"/>
    <mergeCell ref="D90:E90"/>
    <mergeCell ref="B51:E51"/>
    <mergeCell ref="C52:E52"/>
    <mergeCell ref="C53:E53"/>
    <mergeCell ref="C54:E54"/>
    <mergeCell ref="B55:E55"/>
    <mergeCell ref="C56:E56"/>
    <mergeCell ref="D20:E20"/>
    <mergeCell ref="D21:E21"/>
    <mergeCell ref="B50:E50"/>
    <mergeCell ref="C43:E43"/>
    <mergeCell ref="D44:E44"/>
    <mergeCell ref="D45:E45"/>
    <mergeCell ref="D46:E46"/>
    <mergeCell ref="B28:E28"/>
    <mergeCell ref="C29:E29"/>
    <mergeCell ref="D48:E48"/>
    <mergeCell ref="A86:C87"/>
    <mergeCell ref="D22:E22"/>
    <mergeCell ref="D23:E23"/>
    <mergeCell ref="D24:E24"/>
    <mergeCell ref="D27:E27"/>
    <mergeCell ref="D30:E30"/>
    <mergeCell ref="D31:E31"/>
    <mergeCell ref="D32:E32"/>
    <mergeCell ref="D33:E33"/>
    <mergeCell ref="D47:E47"/>
    <mergeCell ref="G2:G3"/>
    <mergeCell ref="H2:H3"/>
    <mergeCell ref="F2:F3"/>
    <mergeCell ref="B4:E4"/>
    <mergeCell ref="C5:E5"/>
    <mergeCell ref="D6:E6"/>
    <mergeCell ref="D15:E15"/>
    <mergeCell ref="C18:E18"/>
    <mergeCell ref="D25:E25"/>
    <mergeCell ref="D26:E26"/>
    <mergeCell ref="D41:E41"/>
    <mergeCell ref="B61:E61"/>
    <mergeCell ref="D19:E19"/>
    <mergeCell ref="D39:E39"/>
    <mergeCell ref="D40:E40"/>
    <mergeCell ref="D42:E42"/>
    <mergeCell ref="B49:E49"/>
    <mergeCell ref="D35:E35"/>
    <mergeCell ref="D36:E36"/>
    <mergeCell ref="D37:E37"/>
    <mergeCell ref="D38:E38"/>
    <mergeCell ref="D73:E73"/>
    <mergeCell ref="D71:E71"/>
    <mergeCell ref="D72:E72"/>
    <mergeCell ref="C57:E57"/>
    <mergeCell ref="B58:E58"/>
    <mergeCell ref="A98:E98"/>
    <mergeCell ref="A92:E92"/>
    <mergeCell ref="A93:E93"/>
    <mergeCell ref="A94:E94"/>
    <mergeCell ref="A95:E95"/>
    <mergeCell ref="A96:E96"/>
    <mergeCell ref="A97:E97"/>
    <mergeCell ref="A77:E77"/>
    <mergeCell ref="A85:E85"/>
    <mergeCell ref="D104:E104"/>
    <mergeCell ref="A65:E65"/>
    <mergeCell ref="A66:E66"/>
    <mergeCell ref="A67:E67"/>
    <mergeCell ref="A68:C73"/>
    <mergeCell ref="D68:E68"/>
    <mergeCell ref="D69:E69"/>
    <mergeCell ref="D70:E70"/>
    <mergeCell ref="D105:E105"/>
    <mergeCell ref="A74:E74"/>
    <mergeCell ref="A75:E75"/>
    <mergeCell ref="A76:E76"/>
    <mergeCell ref="A99:C105"/>
    <mergeCell ref="D99:E99"/>
    <mergeCell ref="D100:E100"/>
    <mergeCell ref="D101:E101"/>
    <mergeCell ref="D102:E102"/>
    <mergeCell ref="D103:E103"/>
  </mergeCells>
  <printOptions/>
  <pageMargins left="0.39" right="0.41" top="0.77" bottom="0.59" header="0.6" footer="0.18"/>
  <pageSetup fitToHeight="0" fitToWidth="1" horizontalDpi="600" verticalDpi="600" orientation="portrait" paperSize="9" scale="40" r:id="rId1"/>
  <headerFooter alignWithMargins="0">
    <oddHeader>&amp;L&amp;F　&amp;A</oddHeader>
  </headerFooter>
  <ignoredErrors>
    <ignoredError sqref="J4:J105" unlockedFormula="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108"/>
  <sheetViews>
    <sheetView showGridLines="0" view="pageBreakPreview" zoomScaleNormal="75" zoomScaleSheetLayoutView="100" zoomScalePageLayoutView="0" workbookViewId="0" topLeftCell="A1">
      <pane xSplit="8" ySplit="1" topLeftCell="I2" activePane="bottomRight" state="frozen"/>
      <selection pane="topLeft" activeCell="L40" sqref="L40"/>
      <selection pane="topRight" activeCell="L40" sqref="L40"/>
      <selection pane="bottomLeft" activeCell="L40" sqref="L40"/>
      <selection pane="bottomRight" activeCell="C12" sqref="C12:F12"/>
    </sheetView>
  </sheetViews>
  <sheetFormatPr defaultColWidth="9.00390625" defaultRowHeight="13.5"/>
  <cols>
    <col min="1" max="1" width="3.375" style="32" customWidth="1"/>
    <col min="2" max="2" width="4.125" style="32" customWidth="1"/>
    <col min="3" max="5" width="3.375" style="32" customWidth="1"/>
    <col min="6" max="6" width="24.375" style="32" customWidth="1"/>
    <col min="7" max="7" width="3.75390625" style="32" bestFit="1" customWidth="1"/>
    <col min="8" max="8" width="4.00390625" style="32" customWidth="1"/>
    <col min="9" max="9" width="12.25390625" style="32" customWidth="1"/>
    <col min="10" max="10" width="12.375" style="32" customWidth="1"/>
    <col min="11" max="16384" width="9.00390625" style="32" customWidth="1"/>
  </cols>
  <sheetData>
    <row r="1" ht="13.5">
      <c r="A1" s="32" t="s">
        <v>8</v>
      </c>
    </row>
    <row r="2" spans="1:10" ht="22.5" customHeight="1">
      <c r="A2" s="175" t="s">
        <v>16</v>
      </c>
      <c r="B2" s="176"/>
      <c r="C2" s="176"/>
      <c r="D2" s="176"/>
      <c r="E2" s="176"/>
      <c r="F2" s="177"/>
      <c r="G2" s="168" t="s">
        <v>13</v>
      </c>
      <c r="H2" s="168" t="s">
        <v>14</v>
      </c>
      <c r="I2" s="33" t="s">
        <v>238</v>
      </c>
      <c r="J2" s="34" t="s">
        <v>511</v>
      </c>
    </row>
    <row r="3" spans="1:10" ht="22.5" customHeight="1">
      <c r="A3" s="175"/>
      <c r="B3" s="176"/>
      <c r="C3" s="176"/>
      <c r="D3" s="176"/>
      <c r="E3" s="176"/>
      <c r="F3" s="177"/>
      <c r="G3" s="169"/>
      <c r="H3" s="169"/>
      <c r="I3" s="36" t="s">
        <v>219</v>
      </c>
      <c r="J3" s="35" t="s">
        <v>3</v>
      </c>
    </row>
    <row r="4" spans="1:10" ht="13.5" customHeight="1">
      <c r="A4" s="37" t="s">
        <v>306</v>
      </c>
      <c r="B4" s="152" t="s">
        <v>307</v>
      </c>
      <c r="C4" s="152"/>
      <c r="D4" s="152"/>
      <c r="E4" s="152"/>
      <c r="F4" s="153"/>
      <c r="G4" s="30">
        <v>1</v>
      </c>
      <c r="H4" s="30">
        <v>1</v>
      </c>
      <c r="I4" s="30">
        <v>6919149</v>
      </c>
      <c r="J4" s="30">
        <f>SUM(I4)</f>
        <v>6919149</v>
      </c>
    </row>
    <row r="5" spans="1:10" ht="13.5" customHeight="1">
      <c r="A5" s="37"/>
      <c r="B5" s="38" t="s">
        <v>308</v>
      </c>
      <c r="C5" s="152" t="s">
        <v>309</v>
      </c>
      <c r="D5" s="152"/>
      <c r="E5" s="152"/>
      <c r="F5" s="153"/>
      <c r="G5" s="30">
        <v>1</v>
      </c>
      <c r="H5" s="30">
        <v>2</v>
      </c>
      <c r="I5" s="30">
        <v>6849062</v>
      </c>
      <c r="J5" s="30">
        <f aca="true" t="shared" si="0" ref="J5:J68">SUM(I5)</f>
        <v>6849062</v>
      </c>
    </row>
    <row r="6" spans="1:10" ht="13.5" customHeight="1">
      <c r="A6" s="37"/>
      <c r="B6" s="38"/>
      <c r="C6" s="38" t="s">
        <v>310</v>
      </c>
      <c r="D6" s="152" t="s">
        <v>311</v>
      </c>
      <c r="E6" s="152"/>
      <c r="F6" s="153"/>
      <c r="G6" s="30">
        <v>1</v>
      </c>
      <c r="H6" s="30">
        <v>3</v>
      </c>
      <c r="I6" s="30">
        <v>1774686</v>
      </c>
      <c r="J6" s="30">
        <f t="shared" si="0"/>
        <v>1774686</v>
      </c>
    </row>
    <row r="7" spans="1:10" ht="13.5" customHeight="1">
      <c r="A7" s="37"/>
      <c r="B7" s="38"/>
      <c r="C7" s="38" t="s">
        <v>312</v>
      </c>
      <c r="D7" s="152" t="s">
        <v>313</v>
      </c>
      <c r="E7" s="152"/>
      <c r="F7" s="153"/>
      <c r="G7" s="30">
        <v>1</v>
      </c>
      <c r="H7" s="30">
        <v>4</v>
      </c>
      <c r="I7" s="30">
        <v>11775916</v>
      </c>
      <c r="J7" s="30">
        <f t="shared" si="0"/>
        <v>11775916</v>
      </c>
    </row>
    <row r="8" spans="1:10" ht="13.5" customHeight="1">
      <c r="A8" s="37"/>
      <c r="B8" s="38"/>
      <c r="C8" s="38"/>
      <c r="D8" s="165" t="s">
        <v>239</v>
      </c>
      <c r="E8" s="152"/>
      <c r="F8" s="153"/>
      <c r="G8" s="30">
        <v>1</v>
      </c>
      <c r="H8" s="30">
        <v>5</v>
      </c>
      <c r="I8" s="30">
        <v>0</v>
      </c>
      <c r="J8" s="30">
        <f t="shared" si="0"/>
        <v>0</v>
      </c>
    </row>
    <row r="9" spans="1:10" ht="13.5" customHeight="1">
      <c r="A9" s="37"/>
      <c r="B9" s="38"/>
      <c r="C9" s="38" t="s">
        <v>314</v>
      </c>
      <c r="D9" s="152" t="s">
        <v>315</v>
      </c>
      <c r="E9" s="152"/>
      <c r="F9" s="153"/>
      <c r="G9" s="30">
        <v>1</v>
      </c>
      <c r="H9" s="30">
        <v>6</v>
      </c>
      <c r="I9" s="30">
        <v>6701540</v>
      </c>
      <c r="J9" s="30">
        <f t="shared" si="0"/>
        <v>6701540</v>
      </c>
    </row>
    <row r="10" spans="1:10" ht="13.5" customHeight="1">
      <c r="A10" s="37"/>
      <c r="B10" s="38"/>
      <c r="C10" s="38"/>
      <c r="D10" s="165" t="s">
        <v>240</v>
      </c>
      <c r="E10" s="173"/>
      <c r="F10" s="174"/>
      <c r="G10" s="30">
        <v>1</v>
      </c>
      <c r="H10" s="30">
        <v>7</v>
      </c>
      <c r="I10" s="30">
        <v>0</v>
      </c>
      <c r="J10" s="30">
        <f t="shared" si="0"/>
        <v>0</v>
      </c>
    </row>
    <row r="11" spans="1:10" ht="13.5" customHeight="1">
      <c r="A11" s="37"/>
      <c r="B11" s="38"/>
      <c r="C11" s="38" t="s">
        <v>316</v>
      </c>
      <c r="D11" s="152" t="s">
        <v>317</v>
      </c>
      <c r="E11" s="152"/>
      <c r="F11" s="153"/>
      <c r="G11" s="30">
        <v>1</v>
      </c>
      <c r="H11" s="30">
        <v>8</v>
      </c>
      <c r="I11" s="30">
        <v>0</v>
      </c>
      <c r="J11" s="30">
        <f t="shared" si="0"/>
        <v>0</v>
      </c>
    </row>
    <row r="12" spans="1:10" ht="13.5" customHeight="1">
      <c r="A12" s="37"/>
      <c r="B12" s="38" t="s">
        <v>318</v>
      </c>
      <c r="C12" s="152" t="s">
        <v>319</v>
      </c>
      <c r="D12" s="152"/>
      <c r="E12" s="152"/>
      <c r="F12" s="153"/>
      <c r="G12" s="30">
        <v>1</v>
      </c>
      <c r="H12" s="30">
        <v>9</v>
      </c>
      <c r="I12" s="30">
        <v>70087</v>
      </c>
      <c r="J12" s="30">
        <f t="shared" si="0"/>
        <v>70087</v>
      </c>
    </row>
    <row r="13" spans="1:10" ht="13.5" customHeight="1">
      <c r="A13" s="37"/>
      <c r="B13" s="38" t="s">
        <v>320</v>
      </c>
      <c r="C13" s="165" t="s">
        <v>241</v>
      </c>
      <c r="D13" s="152"/>
      <c r="E13" s="152"/>
      <c r="F13" s="153"/>
      <c r="G13" s="30">
        <v>1</v>
      </c>
      <c r="H13" s="30">
        <v>10</v>
      </c>
      <c r="I13" s="30">
        <v>0</v>
      </c>
      <c r="J13" s="30">
        <f t="shared" si="0"/>
        <v>0</v>
      </c>
    </row>
    <row r="14" spans="1:10" ht="13.5">
      <c r="A14" s="57"/>
      <c r="B14" s="58"/>
      <c r="C14" s="58"/>
      <c r="D14" s="58"/>
      <c r="E14" s="58"/>
      <c r="F14" s="59"/>
      <c r="G14" s="30">
        <v>1</v>
      </c>
      <c r="H14" s="30">
        <v>11</v>
      </c>
      <c r="I14" s="30">
        <v>0</v>
      </c>
      <c r="J14" s="30">
        <f t="shared" si="0"/>
        <v>0</v>
      </c>
    </row>
    <row r="15" spans="1:10" ht="13.5">
      <c r="A15" s="57"/>
      <c r="B15" s="58"/>
      <c r="C15" s="58"/>
      <c r="D15" s="58"/>
      <c r="E15" s="58"/>
      <c r="F15" s="59"/>
      <c r="G15" s="30">
        <v>1</v>
      </c>
      <c r="H15" s="30">
        <v>12</v>
      </c>
      <c r="I15" s="30">
        <v>0</v>
      </c>
      <c r="J15" s="30">
        <f t="shared" si="0"/>
        <v>0</v>
      </c>
    </row>
    <row r="16" spans="1:10" ht="13.5">
      <c r="A16" s="57"/>
      <c r="B16" s="58"/>
      <c r="C16" s="58"/>
      <c r="D16" s="58"/>
      <c r="E16" s="58"/>
      <c r="F16" s="59"/>
      <c r="G16" s="30">
        <v>1</v>
      </c>
      <c r="H16" s="30">
        <v>13</v>
      </c>
      <c r="I16" s="30">
        <v>0</v>
      </c>
      <c r="J16" s="30">
        <f t="shared" si="0"/>
        <v>0</v>
      </c>
    </row>
    <row r="17" spans="1:10" ht="13.5" customHeight="1">
      <c r="A17" s="37" t="s">
        <v>321</v>
      </c>
      <c r="B17" s="152" t="s">
        <v>322</v>
      </c>
      <c r="C17" s="152"/>
      <c r="D17" s="152"/>
      <c r="E17" s="152"/>
      <c r="F17" s="153"/>
      <c r="G17" s="30">
        <v>1</v>
      </c>
      <c r="H17" s="30">
        <v>14</v>
      </c>
      <c r="I17" s="30">
        <v>1691717</v>
      </c>
      <c r="J17" s="30">
        <f t="shared" si="0"/>
        <v>1691717</v>
      </c>
    </row>
    <row r="18" spans="1:10" ht="13.5" customHeight="1">
      <c r="A18" s="170" t="s">
        <v>33</v>
      </c>
      <c r="B18" s="38" t="s">
        <v>308</v>
      </c>
      <c r="C18" s="152" t="s">
        <v>323</v>
      </c>
      <c r="D18" s="152"/>
      <c r="E18" s="152"/>
      <c r="F18" s="153"/>
      <c r="G18" s="30">
        <v>1</v>
      </c>
      <c r="H18" s="30">
        <v>15</v>
      </c>
      <c r="I18" s="30">
        <v>1137153</v>
      </c>
      <c r="J18" s="30">
        <f t="shared" si="0"/>
        <v>1137153</v>
      </c>
    </row>
    <row r="19" spans="1:10" ht="13.5" customHeight="1">
      <c r="A19" s="171"/>
      <c r="B19" s="38" t="s">
        <v>64</v>
      </c>
      <c r="C19" s="165" t="s">
        <v>242</v>
      </c>
      <c r="D19" s="152"/>
      <c r="E19" s="152"/>
      <c r="F19" s="153"/>
      <c r="G19" s="30">
        <v>1</v>
      </c>
      <c r="H19" s="30">
        <v>16</v>
      </c>
      <c r="I19" s="30">
        <v>551913</v>
      </c>
      <c r="J19" s="30">
        <f t="shared" si="0"/>
        <v>551913</v>
      </c>
    </row>
    <row r="20" spans="1:10" ht="13.5" customHeight="1">
      <c r="A20" s="171"/>
      <c r="B20" s="38" t="s">
        <v>100</v>
      </c>
      <c r="C20" s="165" t="s">
        <v>243</v>
      </c>
      <c r="D20" s="152"/>
      <c r="E20" s="152"/>
      <c r="F20" s="153"/>
      <c r="G20" s="30">
        <v>1</v>
      </c>
      <c r="H20" s="30">
        <v>17</v>
      </c>
      <c r="I20" s="30">
        <v>0</v>
      </c>
      <c r="J20" s="30">
        <f t="shared" si="0"/>
        <v>0</v>
      </c>
    </row>
    <row r="21" spans="1:10" ht="13.5" customHeight="1">
      <c r="A21" s="171"/>
      <c r="B21" s="38" t="s">
        <v>173</v>
      </c>
      <c r="C21" s="165" t="s">
        <v>244</v>
      </c>
      <c r="D21" s="152"/>
      <c r="E21" s="152"/>
      <c r="F21" s="153"/>
      <c r="G21" s="30">
        <v>1</v>
      </c>
      <c r="H21" s="30">
        <v>18</v>
      </c>
      <c r="I21" s="30">
        <v>2536</v>
      </c>
      <c r="J21" s="30">
        <f t="shared" si="0"/>
        <v>2536</v>
      </c>
    </row>
    <row r="22" spans="1:10" ht="13.5" customHeight="1">
      <c r="A22" s="172"/>
      <c r="B22" s="28" t="s">
        <v>324</v>
      </c>
      <c r="C22" s="165" t="s">
        <v>245</v>
      </c>
      <c r="D22" s="152"/>
      <c r="E22" s="152"/>
      <c r="F22" s="153"/>
      <c r="G22" s="30">
        <v>1</v>
      </c>
      <c r="H22" s="30">
        <v>19</v>
      </c>
      <c r="I22" s="30">
        <v>0</v>
      </c>
      <c r="J22" s="30">
        <f t="shared" si="0"/>
        <v>0</v>
      </c>
    </row>
    <row r="23" spans="1:10" ht="13.5" customHeight="1">
      <c r="A23" s="37" t="s">
        <v>325</v>
      </c>
      <c r="B23" s="165" t="s">
        <v>246</v>
      </c>
      <c r="C23" s="152"/>
      <c r="D23" s="152"/>
      <c r="E23" s="152"/>
      <c r="F23" s="153"/>
      <c r="G23" s="30">
        <v>1</v>
      </c>
      <c r="H23" s="30">
        <v>20</v>
      </c>
      <c r="I23" s="30">
        <v>0</v>
      </c>
      <c r="J23" s="30">
        <f t="shared" si="0"/>
        <v>0</v>
      </c>
    </row>
    <row r="24" spans="1:10" ht="13.5" customHeight="1">
      <c r="A24" s="37" t="s">
        <v>94</v>
      </c>
      <c r="B24" s="152" t="s">
        <v>326</v>
      </c>
      <c r="C24" s="152"/>
      <c r="D24" s="152"/>
      <c r="E24" s="152"/>
      <c r="F24" s="153"/>
      <c r="G24" s="30">
        <v>1</v>
      </c>
      <c r="H24" s="30">
        <v>21</v>
      </c>
      <c r="I24" s="30">
        <v>8610866</v>
      </c>
      <c r="J24" s="30">
        <f t="shared" si="0"/>
        <v>8610866</v>
      </c>
    </row>
    <row r="25" spans="1:10" ht="13.5" customHeight="1">
      <c r="A25" s="37" t="s">
        <v>96</v>
      </c>
      <c r="B25" s="152" t="s">
        <v>327</v>
      </c>
      <c r="C25" s="152"/>
      <c r="D25" s="152"/>
      <c r="E25" s="152"/>
      <c r="F25" s="153"/>
      <c r="G25" s="30">
        <v>1</v>
      </c>
      <c r="H25" s="30">
        <v>22</v>
      </c>
      <c r="I25" s="30">
        <v>3301379</v>
      </c>
      <c r="J25" s="30">
        <f t="shared" si="0"/>
        <v>3301379</v>
      </c>
    </row>
    <row r="26" spans="1:10" ht="13.5" customHeight="1">
      <c r="A26" s="37"/>
      <c r="B26" s="38" t="s">
        <v>308</v>
      </c>
      <c r="C26" s="166" t="s">
        <v>247</v>
      </c>
      <c r="D26" s="166"/>
      <c r="E26" s="166"/>
      <c r="F26" s="167"/>
      <c r="G26" s="30">
        <v>1</v>
      </c>
      <c r="H26" s="30">
        <v>23</v>
      </c>
      <c r="I26" s="30">
        <v>2478379</v>
      </c>
      <c r="J26" s="30">
        <f t="shared" si="0"/>
        <v>2478379</v>
      </c>
    </row>
    <row r="27" spans="1:10" ht="13.5" customHeight="1">
      <c r="A27" s="37"/>
      <c r="B27" s="38" t="s">
        <v>64</v>
      </c>
      <c r="C27" s="165" t="s">
        <v>248</v>
      </c>
      <c r="D27" s="152"/>
      <c r="E27" s="152"/>
      <c r="F27" s="153"/>
      <c r="G27" s="30">
        <v>1</v>
      </c>
      <c r="H27" s="30">
        <v>24</v>
      </c>
      <c r="I27" s="30">
        <v>0</v>
      </c>
      <c r="J27" s="30">
        <f t="shared" si="0"/>
        <v>0</v>
      </c>
    </row>
    <row r="28" spans="1:10" ht="13.5" customHeight="1">
      <c r="A28" s="37"/>
      <c r="B28" s="38" t="s">
        <v>100</v>
      </c>
      <c r="C28" s="165" t="s">
        <v>249</v>
      </c>
      <c r="D28" s="152"/>
      <c r="E28" s="152"/>
      <c r="F28" s="153"/>
      <c r="G28" s="30">
        <v>1</v>
      </c>
      <c r="H28" s="30">
        <v>25</v>
      </c>
      <c r="I28" s="30">
        <v>0</v>
      </c>
      <c r="J28" s="30">
        <f t="shared" si="0"/>
        <v>0</v>
      </c>
    </row>
    <row r="29" spans="1:10" ht="13.5" customHeight="1">
      <c r="A29" s="37"/>
      <c r="B29" s="38" t="s">
        <v>173</v>
      </c>
      <c r="C29" s="178" t="s">
        <v>250</v>
      </c>
      <c r="D29" s="178"/>
      <c r="E29" s="178"/>
      <c r="F29" s="179"/>
      <c r="G29" s="30">
        <v>1</v>
      </c>
      <c r="H29" s="30">
        <v>26</v>
      </c>
      <c r="I29" s="30">
        <v>0</v>
      </c>
      <c r="J29" s="30">
        <f t="shared" si="0"/>
        <v>0</v>
      </c>
    </row>
    <row r="30" spans="1:10" ht="13.5" customHeight="1">
      <c r="A30" s="37"/>
      <c r="B30" s="38" t="s">
        <v>174</v>
      </c>
      <c r="C30" s="165" t="s">
        <v>251</v>
      </c>
      <c r="D30" s="152"/>
      <c r="E30" s="152"/>
      <c r="F30" s="153"/>
      <c r="G30" s="30">
        <v>1</v>
      </c>
      <c r="H30" s="30">
        <v>27</v>
      </c>
      <c r="I30" s="30">
        <v>823000</v>
      </c>
      <c r="J30" s="30">
        <f t="shared" si="0"/>
        <v>823000</v>
      </c>
    </row>
    <row r="31" spans="1:10" ht="13.5" customHeight="1">
      <c r="A31" s="37"/>
      <c r="B31" s="28" t="s">
        <v>328</v>
      </c>
      <c r="C31" s="165" t="s">
        <v>252</v>
      </c>
      <c r="D31" s="152"/>
      <c r="E31" s="152"/>
      <c r="F31" s="153"/>
      <c r="G31" s="30">
        <v>1</v>
      </c>
      <c r="H31" s="30">
        <v>28</v>
      </c>
      <c r="I31" s="30">
        <v>0</v>
      </c>
      <c r="J31" s="30">
        <f t="shared" si="0"/>
        <v>0</v>
      </c>
    </row>
    <row r="32" spans="1:10" ht="13.5" customHeight="1">
      <c r="A32" s="37"/>
      <c r="B32" s="28" t="s">
        <v>329</v>
      </c>
      <c r="C32" s="165" t="s">
        <v>253</v>
      </c>
      <c r="D32" s="152"/>
      <c r="E32" s="152"/>
      <c r="F32" s="153"/>
      <c r="G32" s="30">
        <v>1</v>
      </c>
      <c r="H32" s="30">
        <v>29</v>
      </c>
      <c r="I32" s="30">
        <v>0</v>
      </c>
      <c r="J32" s="30">
        <f t="shared" si="0"/>
        <v>0</v>
      </c>
    </row>
    <row r="33" spans="1:10" ht="13.5" customHeight="1">
      <c r="A33" s="37"/>
      <c r="B33" s="28" t="s">
        <v>330</v>
      </c>
      <c r="C33" s="165" t="s">
        <v>331</v>
      </c>
      <c r="D33" s="152"/>
      <c r="E33" s="152"/>
      <c r="F33" s="153"/>
      <c r="G33" s="30">
        <v>1</v>
      </c>
      <c r="H33" s="30">
        <v>30</v>
      </c>
      <c r="I33" s="30">
        <v>0</v>
      </c>
      <c r="J33" s="30">
        <f t="shared" si="0"/>
        <v>0</v>
      </c>
    </row>
    <row r="34" spans="1:10" ht="13.5" customHeight="1">
      <c r="A34" s="37" t="s">
        <v>332</v>
      </c>
      <c r="B34" s="152" t="s">
        <v>333</v>
      </c>
      <c r="C34" s="152"/>
      <c r="D34" s="152"/>
      <c r="E34" s="152"/>
      <c r="F34" s="153"/>
      <c r="G34" s="30">
        <v>1</v>
      </c>
      <c r="H34" s="30">
        <v>31</v>
      </c>
      <c r="I34" s="30">
        <v>919409</v>
      </c>
      <c r="J34" s="30">
        <f t="shared" si="0"/>
        <v>919409</v>
      </c>
    </row>
    <row r="35" spans="1:10" ht="13.5" customHeight="1">
      <c r="A35" s="37"/>
      <c r="B35" s="38" t="s">
        <v>308</v>
      </c>
      <c r="C35" s="166" t="s">
        <v>334</v>
      </c>
      <c r="D35" s="166"/>
      <c r="E35" s="166"/>
      <c r="F35" s="167"/>
      <c r="G35" s="30">
        <v>1</v>
      </c>
      <c r="H35" s="30">
        <v>32</v>
      </c>
      <c r="I35" s="30">
        <v>370556</v>
      </c>
      <c r="J35" s="30">
        <f t="shared" si="0"/>
        <v>370556</v>
      </c>
    </row>
    <row r="36" spans="1:10" ht="13.5" customHeight="1">
      <c r="A36" s="37"/>
      <c r="B36" s="38" t="s">
        <v>64</v>
      </c>
      <c r="C36" s="165" t="s">
        <v>254</v>
      </c>
      <c r="D36" s="152"/>
      <c r="E36" s="152"/>
      <c r="F36" s="153"/>
      <c r="G36" s="30">
        <v>1</v>
      </c>
      <c r="H36" s="30">
        <v>33</v>
      </c>
      <c r="I36" s="30">
        <v>0</v>
      </c>
      <c r="J36" s="30">
        <f t="shared" si="0"/>
        <v>0</v>
      </c>
    </row>
    <row r="37" spans="1:10" ht="13.5" customHeight="1">
      <c r="A37" s="37"/>
      <c r="B37" s="38" t="s">
        <v>100</v>
      </c>
      <c r="C37" s="178" t="s">
        <v>255</v>
      </c>
      <c r="D37" s="178"/>
      <c r="E37" s="178"/>
      <c r="F37" s="179"/>
      <c r="G37" s="30">
        <v>1</v>
      </c>
      <c r="H37" s="30">
        <v>34</v>
      </c>
      <c r="I37" s="30">
        <v>0</v>
      </c>
      <c r="J37" s="30">
        <f t="shared" si="0"/>
        <v>0</v>
      </c>
    </row>
    <row r="38" spans="1:10" ht="13.5" customHeight="1">
      <c r="A38" s="37"/>
      <c r="B38" s="28" t="s">
        <v>335</v>
      </c>
      <c r="C38" s="165" t="s">
        <v>256</v>
      </c>
      <c r="D38" s="152"/>
      <c r="E38" s="152"/>
      <c r="F38" s="153"/>
      <c r="G38" s="30">
        <v>1</v>
      </c>
      <c r="H38" s="30">
        <v>35</v>
      </c>
      <c r="I38" s="30">
        <v>107000</v>
      </c>
      <c r="J38" s="30">
        <f t="shared" si="0"/>
        <v>107000</v>
      </c>
    </row>
    <row r="39" spans="1:10" ht="13.5" customHeight="1">
      <c r="A39" s="37"/>
      <c r="B39" s="28" t="s">
        <v>336</v>
      </c>
      <c r="C39" s="165" t="s">
        <v>257</v>
      </c>
      <c r="D39" s="152"/>
      <c r="E39" s="152"/>
      <c r="F39" s="153"/>
      <c r="G39" s="30">
        <v>1</v>
      </c>
      <c r="H39" s="30">
        <v>36</v>
      </c>
      <c r="I39" s="30">
        <v>55668</v>
      </c>
      <c r="J39" s="30">
        <f t="shared" si="0"/>
        <v>55668</v>
      </c>
    </row>
    <row r="40" spans="1:10" ht="13.5" customHeight="1">
      <c r="A40" s="37"/>
      <c r="B40" s="28" t="s">
        <v>337</v>
      </c>
      <c r="C40" s="165" t="s">
        <v>253</v>
      </c>
      <c r="D40" s="152"/>
      <c r="E40" s="152"/>
      <c r="F40" s="153"/>
      <c r="G40" s="30">
        <v>1</v>
      </c>
      <c r="H40" s="30">
        <v>37</v>
      </c>
      <c r="I40" s="30">
        <v>0</v>
      </c>
      <c r="J40" s="30">
        <f t="shared" si="0"/>
        <v>0</v>
      </c>
    </row>
    <row r="41" spans="1:10" ht="13.5" customHeight="1">
      <c r="A41" s="37"/>
      <c r="B41" s="28" t="s">
        <v>329</v>
      </c>
      <c r="C41" s="165" t="s">
        <v>258</v>
      </c>
      <c r="D41" s="152"/>
      <c r="E41" s="152"/>
      <c r="F41" s="153"/>
      <c r="G41" s="30">
        <v>1</v>
      </c>
      <c r="H41" s="30">
        <v>38</v>
      </c>
      <c r="I41" s="30">
        <v>0</v>
      </c>
      <c r="J41" s="30">
        <f t="shared" si="0"/>
        <v>0</v>
      </c>
    </row>
    <row r="42" spans="1:10" ht="13.5" customHeight="1">
      <c r="A42" s="37"/>
      <c r="B42" s="28" t="s">
        <v>330</v>
      </c>
      <c r="C42" s="165" t="s">
        <v>259</v>
      </c>
      <c r="D42" s="152"/>
      <c r="E42" s="152"/>
      <c r="F42" s="153"/>
      <c r="G42" s="30">
        <v>1</v>
      </c>
      <c r="H42" s="30">
        <v>39</v>
      </c>
      <c r="I42" s="30">
        <v>332079</v>
      </c>
      <c r="J42" s="30">
        <f t="shared" si="0"/>
        <v>332079</v>
      </c>
    </row>
    <row r="43" spans="1:10" ht="13.5" customHeight="1">
      <c r="A43" s="37"/>
      <c r="B43" s="28" t="s">
        <v>338</v>
      </c>
      <c r="C43" s="165" t="s">
        <v>260</v>
      </c>
      <c r="D43" s="152"/>
      <c r="E43" s="152"/>
      <c r="F43" s="153"/>
      <c r="G43" s="30">
        <v>1</v>
      </c>
      <c r="H43" s="30">
        <v>40</v>
      </c>
      <c r="I43" s="30">
        <v>1226</v>
      </c>
      <c r="J43" s="30">
        <f t="shared" si="0"/>
        <v>1226</v>
      </c>
    </row>
    <row r="44" spans="1:10" ht="13.5" customHeight="1">
      <c r="A44" s="37"/>
      <c r="B44" s="28" t="s">
        <v>339</v>
      </c>
      <c r="C44" s="152" t="s">
        <v>331</v>
      </c>
      <c r="D44" s="152"/>
      <c r="E44" s="152"/>
      <c r="F44" s="153"/>
      <c r="G44" s="30">
        <v>1</v>
      </c>
      <c r="H44" s="30">
        <v>41</v>
      </c>
      <c r="I44" s="30">
        <v>52880</v>
      </c>
      <c r="J44" s="30">
        <f t="shared" si="0"/>
        <v>52880</v>
      </c>
    </row>
    <row r="45" spans="1:10" ht="13.5" customHeight="1">
      <c r="A45" s="37" t="s">
        <v>340</v>
      </c>
      <c r="B45" s="165" t="s">
        <v>261</v>
      </c>
      <c r="C45" s="152"/>
      <c r="D45" s="152"/>
      <c r="E45" s="152"/>
      <c r="F45" s="153"/>
      <c r="G45" s="30">
        <v>1</v>
      </c>
      <c r="H45" s="30">
        <v>42</v>
      </c>
      <c r="I45" s="30">
        <v>1569362</v>
      </c>
      <c r="J45" s="30">
        <f t="shared" si="0"/>
        <v>1569362</v>
      </c>
    </row>
    <row r="46" spans="1:10" ht="13.5" customHeight="1">
      <c r="A46" s="37"/>
      <c r="B46" s="28" t="s">
        <v>308</v>
      </c>
      <c r="C46" s="165" t="s">
        <v>262</v>
      </c>
      <c r="D46" s="152"/>
      <c r="E46" s="152"/>
      <c r="F46" s="153"/>
      <c r="G46" s="30">
        <v>1</v>
      </c>
      <c r="H46" s="30">
        <v>43</v>
      </c>
      <c r="I46" s="30">
        <v>3104062</v>
      </c>
      <c r="J46" s="30">
        <f t="shared" si="0"/>
        <v>3104062</v>
      </c>
    </row>
    <row r="47" spans="1:10" ht="13.5" customHeight="1">
      <c r="A47" s="37"/>
      <c r="B47" s="28" t="s">
        <v>318</v>
      </c>
      <c r="C47" s="165" t="s">
        <v>263</v>
      </c>
      <c r="D47" s="152"/>
      <c r="E47" s="152"/>
      <c r="F47" s="153"/>
      <c r="G47" s="30">
        <v>1</v>
      </c>
      <c r="H47" s="30">
        <v>44</v>
      </c>
      <c r="I47" s="30">
        <v>1534700</v>
      </c>
      <c r="J47" s="30">
        <f t="shared" si="0"/>
        <v>1534700</v>
      </c>
    </row>
    <row r="48" spans="1:10" ht="13.5" customHeight="1">
      <c r="A48" s="37" t="s">
        <v>105</v>
      </c>
      <c r="B48" s="165" t="s">
        <v>264</v>
      </c>
      <c r="C48" s="152"/>
      <c r="D48" s="152"/>
      <c r="E48" s="152"/>
      <c r="F48" s="153"/>
      <c r="G48" s="30">
        <v>1</v>
      </c>
      <c r="H48" s="30">
        <v>45</v>
      </c>
      <c r="I48" s="30">
        <v>5790150</v>
      </c>
      <c r="J48" s="30">
        <f t="shared" si="0"/>
        <v>5790150</v>
      </c>
    </row>
    <row r="49" spans="1:10" ht="13.5" customHeight="1">
      <c r="A49" s="29" t="s">
        <v>341</v>
      </c>
      <c r="B49" s="165" t="s">
        <v>265</v>
      </c>
      <c r="C49" s="152"/>
      <c r="D49" s="152"/>
      <c r="E49" s="152"/>
      <c r="F49" s="153"/>
      <c r="G49" s="30">
        <v>1</v>
      </c>
      <c r="H49" s="30">
        <v>46</v>
      </c>
      <c r="I49" s="30">
        <v>1728384</v>
      </c>
      <c r="J49" s="30">
        <f t="shared" si="0"/>
        <v>1728384</v>
      </c>
    </row>
    <row r="50" spans="1:10" ht="13.5" customHeight="1">
      <c r="A50" s="37"/>
      <c r="B50" s="38"/>
      <c r="C50" s="38" t="s">
        <v>310</v>
      </c>
      <c r="D50" s="152" t="s">
        <v>342</v>
      </c>
      <c r="E50" s="152"/>
      <c r="F50" s="153"/>
      <c r="G50" s="30">
        <v>1</v>
      </c>
      <c r="H50" s="30">
        <v>47</v>
      </c>
      <c r="I50" s="30">
        <v>389504</v>
      </c>
      <c r="J50" s="30">
        <f t="shared" si="0"/>
        <v>389504</v>
      </c>
    </row>
    <row r="51" spans="1:10" ht="13.5" customHeight="1">
      <c r="A51" s="37"/>
      <c r="B51" s="38"/>
      <c r="C51" s="38" t="s">
        <v>312</v>
      </c>
      <c r="D51" s="152" t="s">
        <v>343</v>
      </c>
      <c r="E51" s="152"/>
      <c r="F51" s="153"/>
      <c r="G51" s="30">
        <v>1</v>
      </c>
      <c r="H51" s="30">
        <v>48</v>
      </c>
      <c r="I51" s="30">
        <v>0</v>
      </c>
      <c r="J51" s="30">
        <f t="shared" si="0"/>
        <v>0</v>
      </c>
    </row>
    <row r="52" spans="1:10" ht="13.5" customHeight="1">
      <c r="A52" s="37"/>
      <c r="B52" s="38"/>
      <c r="C52" s="38" t="s">
        <v>314</v>
      </c>
      <c r="D52" s="152" t="s">
        <v>344</v>
      </c>
      <c r="E52" s="152"/>
      <c r="F52" s="153"/>
      <c r="G52" s="30">
        <v>1</v>
      </c>
      <c r="H52" s="30">
        <v>49</v>
      </c>
      <c r="I52" s="30">
        <v>65158</v>
      </c>
      <c r="J52" s="30">
        <f t="shared" si="0"/>
        <v>65158</v>
      </c>
    </row>
    <row r="53" spans="1:10" ht="13.5" customHeight="1">
      <c r="A53" s="37"/>
      <c r="B53" s="38"/>
      <c r="C53" s="38" t="s">
        <v>316</v>
      </c>
      <c r="D53" s="152" t="s">
        <v>345</v>
      </c>
      <c r="E53" s="152"/>
      <c r="F53" s="153"/>
      <c r="G53" s="30">
        <v>1</v>
      </c>
      <c r="H53" s="30">
        <v>50</v>
      </c>
      <c r="I53" s="30">
        <v>1273722</v>
      </c>
      <c r="J53" s="30">
        <f t="shared" si="0"/>
        <v>1273722</v>
      </c>
    </row>
    <row r="54" spans="1:10" ht="13.5" customHeight="1">
      <c r="A54" s="29" t="s">
        <v>346</v>
      </c>
      <c r="B54" s="165" t="s">
        <v>347</v>
      </c>
      <c r="C54" s="152"/>
      <c r="D54" s="152"/>
      <c r="E54" s="152"/>
      <c r="F54" s="153"/>
      <c r="G54" s="30">
        <v>1</v>
      </c>
      <c r="H54" s="30">
        <v>51</v>
      </c>
      <c r="I54" s="30">
        <v>1092332</v>
      </c>
      <c r="J54" s="30">
        <f t="shared" si="0"/>
        <v>1092332</v>
      </c>
    </row>
    <row r="55" spans="1:10" ht="13.5" customHeight="1">
      <c r="A55" s="37"/>
      <c r="B55" s="38" t="s">
        <v>308</v>
      </c>
      <c r="C55" s="152" t="s">
        <v>348</v>
      </c>
      <c r="D55" s="152"/>
      <c r="E55" s="152"/>
      <c r="F55" s="153"/>
      <c r="G55" s="30">
        <v>1</v>
      </c>
      <c r="H55" s="30">
        <v>52</v>
      </c>
      <c r="I55" s="30">
        <v>0</v>
      </c>
      <c r="J55" s="30">
        <f t="shared" si="0"/>
        <v>0</v>
      </c>
    </row>
    <row r="56" spans="1:10" ht="13.5" customHeight="1">
      <c r="A56" s="37"/>
      <c r="B56" s="38"/>
      <c r="C56" s="38" t="s">
        <v>310</v>
      </c>
      <c r="D56" s="152" t="s">
        <v>300</v>
      </c>
      <c r="E56" s="152"/>
      <c r="F56" s="153"/>
      <c r="G56" s="30">
        <v>1</v>
      </c>
      <c r="H56" s="30">
        <v>53</v>
      </c>
      <c r="I56" s="30">
        <v>0</v>
      </c>
      <c r="J56" s="30">
        <f t="shared" si="0"/>
        <v>0</v>
      </c>
    </row>
    <row r="57" spans="1:10" ht="13.5" customHeight="1">
      <c r="A57" s="37"/>
      <c r="B57" s="38"/>
      <c r="C57" s="38" t="s">
        <v>312</v>
      </c>
      <c r="D57" s="152" t="s">
        <v>349</v>
      </c>
      <c r="E57" s="152"/>
      <c r="F57" s="153"/>
      <c r="G57" s="30">
        <v>1</v>
      </c>
      <c r="H57" s="30">
        <v>54</v>
      </c>
      <c r="I57" s="30">
        <v>0</v>
      </c>
      <c r="J57" s="30">
        <f t="shared" si="0"/>
        <v>0</v>
      </c>
    </row>
    <row r="58" spans="1:10" ht="13.5" customHeight="1">
      <c r="A58" s="37"/>
      <c r="B58" s="38"/>
      <c r="C58" s="38" t="s">
        <v>314</v>
      </c>
      <c r="D58" s="152" t="s">
        <v>350</v>
      </c>
      <c r="E58" s="152"/>
      <c r="F58" s="153"/>
      <c r="G58" s="30">
        <v>1</v>
      </c>
      <c r="H58" s="30">
        <v>55</v>
      </c>
      <c r="I58" s="30">
        <v>0</v>
      </c>
      <c r="J58" s="30">
        <f t="shared" si="0"/>
        <v>0</v>
      </c>
    </row>
    <row r="59" spans="1:10" ht="13.5" customHeight="1">
      <c r="A59" s="37"/>
      <c r="B59" s="38"/>
      <c r="C59" s="38" t="s">
        <v>316</v>
      </c>
      <c r="D59" s="152" t="s">
        <v>351</v>
      </c>
      <c r="E59" s="152"/>
      <c r="F59" s="153"/>
      <c r="G59" s="30">
        <v>1</v>
      </c>
      <c r="H59" s="30">
        <v>56</v>
      </c>
      <c r="I59" s="30">
        <v>0</v>
      </c>
      <c r="J59" s="30">
        <f t="shared" si="0"/>
        <v>0</v>
      </c>
    </row>
    <row r="60" spans="1:10" ht="13.5" customHeight="1">
      <c r="A60" s="37"/>
      <c r="B60" s="38"/>
      <c r="C60" s="38" t="s">
        <v>352</v>
      </c>
      <c r="D60" s="152" t="s">
        <v>331</v>
      </c>
      <c r="E60" s="152"/>
      <c r="F60" s="153"/>
      <c r="G60" s="30">
        <v>1</v>
      </c>
      <c r="H60" s="30">
        <v>57</v>
      </c>
      <c r="I60" s="30">
        <v>0</v>
      </c>
      <c r="J60" s="30">
        <f t="shared" si="0"/>
        <v>0</v>
      </c>
    </row>
    <row r="61" spans="1:10" ht="13.5" customHeight="1">
      <c r="A61" s="37"/>
      <c r="B61" s="38" t="s">
        <v>318</v>
      </c>
      <c r="C61" s="152" t="s">
        <v>353</v>
      </c>
      <c r="D61" s="152"/>
      <c r="E61" s="152"/>
      <c r="F61" s="153"/>
      <c r="G61" s="30">
        <v>1</v>
      </c>
      <c r="H61" s="30">
        <v>58</v>
      </c>
      <c r="I61" s="30">
        <v>1092332</v>
      </c>
      <c r="J61" s="30">
        <f t="shared" si="0"/>
        <v>1092332</v>
      </c>
    </row>
    <row r="62" spans="1:10" ht="13.5" customHeight="1">
      <c r="A62" s="37"/>
      <c r="B62" s="38"/>
      <c r="C62" s="40" t="s">
        <v>310</v>
      </c>
      <c r="D62" s="152" t="s">
        <v>354</v>
      </c>
      <c r="E62" s="152"/>
      <c r="F62" s="153"/>
      <c r="G62" s="30">
        <v>1</v>
      </c>
      <c r="H62" s="30">
        <v>59</v>
      </c>
      <c r="I62" s="30">
        <v>626529</v>
      </c>
      <c r="J62" s="30">
        <f t="shared" si="0"/>
        <v>626529</v>
      </c>
    </row>
    <row r="63" spans="1:10" ht="13.5" customHeight="1">
      <c r="A63" s="37"/>
      <c r="B63" s="38"/>
      <c r="C63" s="40" t="s">
        <v>312</v>
      </c>
      <c r="D63" s="152" t="s">
        <v>355</v>
      </c>
      <c r="E63" s="152"/>
      <c r="F63" s="153"/>
      <c r="G63" s="30">
        <v>1</v>
      </c>
      <c r="H63" s="30">
        <v>60</v>
      </c>
      <c r="I63" s="30">
        <v>0</v>
      </c>
      <c r="J63" s="30">
        <f t="shared" si="0"/>
        <v>0</v>
      </c>
    </row>
    <row r="64" spans="1:10" ht="13.5" customHeight="1">
      <c r="A64" s="37"/>
      <c r="B64" s="38"/>
      <c r="C64" s="40" t="s">
        <v>314</v>
      </c>
      <c r="D64" s="152" t="s">
        <v>356</v>
      </c>
      <c r="E64" s="152"/>
      <c r="F64" s="153"/>
      <c r="G64" s="30">
        <v>1</v>
      </c>
      <c r="H64" s="30">
        <v>61</v>
      </c>
      <c r="I64" s="30">
        <v>0</v>
      </c>
      <c r="J64" s="30">
        <f t="shared" si="0"/>
        <v>0</v>
      </c>
    </row>
    <row r="65" spans="1:10" ht="13.5" customHeight="1">
      <c r="A65" s="37"/>
      <c r="B65" s="38"/>
      <c r="C65" s="40" t="s">
        <v>316</v>
      </c>
      <c r="D65" s="152" t="s">
        <v>357</v>
      </c>
      <c r="E65" s="152"/>
      <c r="F65" s="153"/>
      <c r="G65" s="30">
        <v>1</v>
      </c>
      <c r="H65" s="30">
        <v>62</v>
      </c>
      <c r="I65" s="30">
        <v>0</v>
      </c>
      <c r="J65" s="30">
        <f t="shared" si="0"/>
        <v>0</v>
      </c>
    </row>
    <row r="66" spans="1:10" ht="13.5" customHeight="1">
      <c r="A66" s="41"/>
      <c r="B66" s="42"/>
      <c r="C66" s="163" t="s">
        <v>352</v>
      </c>
      <c r="D66" s="152" t="s">
        <v>358</v>
      </c>
      <c r="E66" s="152"/>
      <c r="F66" s="153"/>
      <c r="G66" s="30">
        <v>1</v>
      </c>
      <c r="H66" s="30">
        <v>63</v>
      </c>
      <c r="I66" s="30">
        <v>465803</v>
      </c>
      <c r="J66" s="30">
        <f t="shared" si="0"/>
        <v>465803</v>
      </c>
    </row>
    <row r="67" spans="1:10" ht="13.5" customHeight="1">
      <c r="A67" s="43"/>
      <c r="B67" s="44"/>
      <c r="C67" s="164"/>
      <c r="D67" s="152" t="s">
        <v>359</v>
      </c>
      <c r="E67" s="152"/>
      <c r="F67" s="153"/>
      <c r="G67" s="30">
        <v>1</v>
      </c>
      <c r="H67" s="30">
        <v>64</v>
      </c>
      <c r="I67" s="30">
        <v>0</v>
      </c>
      <c r="J67" s="30">
        <f t="shared" si="0"/>
        <v>0</v>
      </c>
    </row>
    <row r="68" spans="1:10" ht="13.5" customHeight="1">
      <c r="A68" s="162" t="s">
        <v>360</v>
      </c>
      <c r="B68" s="162"/>
      <c r="C68" s="162"/>
      <c r="D68" s="161" t="s">
        <v>361</v>
      </c>
      <c r="E68" s="161"/>
      <c r="F68" s="161"/>
      <c r="G68" s="30">
        <v>1</v>
      </c>
      <c r="H68" s="30">
        <v>65</v>
      </c>
      <c r="I68" s="30">
        <v>257752</v>
      </c>
      <c r="J68" s="30">
        <f t="shared" si="0"/>
        <v>257752</v>
      </c>
    </row>
    <row r="69" spans="1:10" ht="13.5" customHeight="1">
      <c r="A69" s="162"/>
      <c r="B69" s="162"/>
      <c r="C69" s="162"/>
      <c r="D69" s="161" t="s">
        <v>362</v>
      </c>
      <c r="E69" s="161"/>
      <c r="F69" s="161"/>
      <c r="G69" s="30">
        <v>1</v>
      </c>
      <c r="H69" s="30">
        <v>66</v>
      </c>
      <c r="I69" s="30">
        <v>0</v>
      </c>
      <c r="J69" s="30">
        <f aca="true" t="shared" si="1" ref="J69:J108">SUM(I69)</f>
        <v>0</v>
      </c>
    </row>
    <row r="70" spans="1:10" ht="13.5" customHeight="1">
      <c r="A70" s="29" t="s">
        <v>363</v>
      </c>
      <c r="B70" s="103" t="s">
        <v>266</v>
      </c>
      <c r="C70" s="126"/>
      <c r="D70" s="126"/>
      <c r="E70" s="126"/>
      <c r="F70" s="127"/>
      <c r="G70" s="30">
        <v>1</v>
      </c>
      <c r="H70" s="30">
        <v>67</v>
      </c>
      <c r="I70" s="30">
        <v>0</v>
      </c>
      <c r="J70" s="30">
        <f t="shared" si="1"/>
        <v>0</v>
      </c>
    </row>
    <row r="71" spans="1:10" ht="13.5" customHeight="1">
      <c r="A71" s="29" t="s">
        <v>364</v>
      </c>
      <c r="B71" s="103" t="s">
        <v>267</v>
      </c>
      <c r="C71" s="126"/>
      <c r="D71" s="126"/>
      <c r="E71" s="126"/>
      <c r="F71" s="127"/>
      <c r="G71" s="30">
        <v>1</v>
      </c>
      <c r="H71" s="30">
        <v>68</v>
      </c>
      <c r="I71" s="30">
        <v>2820716</v>
      </c>
      <c r="J71" s="30">
        <f t="shared" si="1"/>
        <v>2820716</v>
      </c>
    </row>
    <row r="72" spans="1:10" ht="13.5" customHeight="1">
      <c r="A72" s="29" t="s">
        <v>365</v>
      </c>
      <c r="B72" s="103" t="s">
        <v>268</v>
      </c>
      <c r="C72" s="126"/>
      <c r="D72" s="126"/>
      <c r="E72" s="126"/>
      <c r="F72" s="127"/>
      <c r="G72" s="30">
        <v>1</v>
      </c>
      <c r="H72" s="30">
        <v>69</v>
      </c>
      <c r="I72" s="30">
        <v>8610866</v>
      </c>
      <c r="J72" s="30">
        <f t="shared" si="1"/>
        <v>8610866</v>
      </c>
    </row>
    <row r="73" spans="1:10" ht="13.5" customHeight="1">
      <c r="A73" s="29" t="s">
        <v>366</v>
      </c>
      <c r="B73" s="126" t="s">
        <v>0</v>
      </c>
      <c r="C73" s="126"/>
      <c r="D73" s="126"/>
      <c r="E73" s="126"/>
      <c r="F73" s="127"/>
      <c r="G73" s="30">
        <v>1</v>
      </c>
      <c r="H73" s="30">
        <v>70</v>
      </c>
      <c r="I73" s="30">
        <v>0</v>
      </c>
      <c r="J73" s="30">
        <f t="shared" si="1"/>
        <v>0</v>
      </c>
    </row>
    <row r="74" spans="1:10" ht="13.5" customHeight="1">
      <c r="A74" s="29" t="s">
        <v>367</v>
      </c>
      <c r="B74" s="126" t="s">
        <v>1</v>
      </c>
      <c r="C74" s="126"/>
      <c r="D74" s="126"/>
      <c r="E74" s="126"/>
      <c r="F74" s="127"/>
      <c r="G74" s="30">
        <v>1</v>
      </c>
      <c r="H74" s="30">
        <v>71</v>
      </c>
      <c r="I74" s="30">
        <v>0</v>
      </c>
      <c r="J74" s="30">
        <f t="shared" si="1"/>
        <v>0</v>
      </c>
    </row>
    <row r="75" spans="1:10" ht="13.5" customHeight="1">
      <c r="A75" s="50">
        <v>16</v>
      </c>
      <c r="B75" s="103" t="s">
        <v>368</v>
      </c>
      <c r="C75" s="126"/>
      <c r="D75" s="126"/>
      <c r="E75" s="126"/>
      <c r="F75" s="127"/>
      <c r="G75" s="30">
        <v>1</v>
      </c>
      <c r="H75" s="30">
        <v>72</v>
      </c>
      <c r="I75" s="30">
        <v>0</v>
      </c>
      <c r="J75" s="30">
        <f t="shared" si="1"/>
        <v>0</v>
      </c>
    </row>
    <row r="76" spans="1:10" ht="13.5" customHeight="1">
      <c r="A76" s="50">
        <v>17</v>
      </c>
      <c r="B76" s="103" t="s">
        <v>369</v>
      </c>
      <c r="C76" s="126"/>
      <c r="D76" s="126"/>
      <c r="E76" s="126"/>
      <c r="F76" s="127"/>
      <c r="G76" s="30">
        <v>1</v>
      </c>
      <c r="H76" s="30">
        <v>73</v>
      </c>
      <c r="I76" s="30">
        <v>0</v>
      </c>
      <c r="J76" s="30">
        <f t="shared" si="1"/>
        <v>0</v>
      </c>
    </row>
    <row r="77" spans="1:10" ht="18" customHeight="1">
      <c r="A77" s="155" t="s">
        <v>370</v>
      </c>
      <c r="B77" s="156"/>
      <c r="C77" s="157"/>
      <c r="D77" s="151" t="s">
        <v>371</v>
      </c>
      <c r="E77" s="152"/>
      <c r="F77" s="153"/>
      <c r="G77" s="30">
        <v>1</v>
      </c>
      <c r="H77" s="30">
        <v>74</v>
      </c>
      <c r="I77" s="30">
        <v>271911</v>
      </c>
      <c r="J77" s="30">
        <f t="shared" si="1"/>
        <v>271911</v>
      </c>
    </row>
    <row r="78" spans="1:10" ht="18" customHeight="1">
      <c r="A78" s="158"/>
      <c r="B78" s="159"/>
      <c r="C78" s="160"/>
      <c r="D78" s="151" t="s">
        <v>372</v>
      </c>
      <c r="E78" s="152"/>
      <c r="F78" s="153"/>
      <c r="G78" s="30">
        <v>1</v>
      </c>
      <c r="H78" s="30">
        <v>75</v>
      </c>
      <c r="I78" s="30">
        <v>0</v>
      </c>
      <c r="J78" s="30">
        <f t="shared" si="1"/>
        <v>0</v>
      </c>
    </row>
    <row r="79" spans="1:10" ht="18" customHeight="1">
      <c r="A79" s="141" t="s">
        <v>373</v>
      </c>
      <c r="B79" s="142"/>
      <c r="C79" s="143"/>
      <c r="D79" s="154" t="s">
        <v>185</v>
      </c>
      <c r="E79" s="126"/>
      <c r="F79" s="127"/>
      <c r="G79" s="30">
        <v>2</v>
      </c>
      <c r="H79" s="30">
        <v>1</v>
      </c>
      <c r="I79" s="30">
        <v>0</v>
      </c>
      <c r="J79" s="30">
        <f t="shared" si="1"/>
        <v>0</v>
      </c>
    </row>
    <row r="80" spans="1:10" ht="18" customHeight="1">
      <c r="A80" s="144"/>
      <c r="B80" s="145"/>
      <c r="C80" s="146"/>
      <c r="D80" s="96" t="s">
        <v>271</v>
      </c>
      <c r="E80" s="126"/>
      <c r="F80" s="127"/>
      <c r="G80" s="30">
        <v>2</v>
      </c>
      <c r="H80" s="30">
        <v>2</v>
      </c>
      <c r="I80" s="30">
        <v>0</v>
      </c>
      <c r="J80" s="30">
        <f t="shared" si="1"/>
        <v>0</v>
      </c>
    </row>
    <row r="81" spans="1:10" ht="13.5" customHeight="1">
      <c r="A81" s="147"/>
      <c r="B81" s="148"/>
      <c r="C81" s="149"/>
      <c r="D81" s="96" t="s">
        <v>272</v>
      </c>
      <c r="E81" s="126"/>
      <c r="F81" s="127"/>
      <c r="G81" s="30">
        <v>2</v>
      </c>
      <c r="H81" s="30">
        <v>3</v>
      </c>
      <c r="I81" s="30">
        <v>0</v>
      </c>
      <c r="J81" s="30">
        <f t="shared" si="1"/>
        <v>0</v>
      </c>
    </row>
    <row r="82" spans="1:10" ht="13.5" customHeight="1">
      <c r="A82" s="141" t="s">
        <v>374</v>
      </c>
      <c r="B82" s="142"/>
      <c r="C82" s="143"/>
      <c r="D82" s="96" t="s">
        <v>185</v>
      </c>
      <c r="E82" s="103"/>
      <c r="F82" s="150"/>
      <c r="G82" s="30">
        <v>2</v>
      </c>
      <c r="H82" s="30">
        <v>4</v>
      </c>
      <c r="I82" s="30">
        <v>0</v>
      </c>
      <c r="J82" s="30">
        <f t="shared" si="1"/>
        <v>0</v>
      </c>
    </row>
    <row r="83" spans="1:10" ht="13.5">
      <c r="A83" s="144"/>
      <c r="B83" s="145"/>
      <c r="C83" s="146"/>
      <c r="D83" s="96" t="s">
        <v>269</v>
      </c>
      <c r="E83" s="103"/>
      <c r="F83" s="150"/>
      <c r="G83" s="30">
        <v>2</v>
      </c>
      <c r="H83" s="30">
        <v>5</v>
      </c>
      <c r="I83" s="30">
        <v>55668</v>
      </c>
      <c r="J83" s="30">
        <f t="shared" si="1"/>
        <v>55668</v>
      </c>
    </row>
    <row r="84" spans="1:10" ht="13.5">
      <c r="A84" s="144"/>
      <c r="B84" s="145"/>
      <c r="C84" s="146"/>
      <c r="D84" s="96" t="s">
        <v>270</v>
      </c>
      <c r="E84" s="103"/>
      <c r="F84" s="150"/>
      <c r="G84" s="30">
        <v>2</v>
      </c>
      <c r="H84" s="30">
        <v>6</v>
      </c>
      <c r="I84" s="30">
        <v>0</v>
      </c>
      <c r="J84" s="30">
        <f t="shared" si="1"/>
        <v>0</v>
      </c>
    </row>
    <row r="85" spans="1:10" ht="13.5">
      <c r="A85" s="144"/>
      <c r="B85" s="145"/>
      <c r="C85" s="146"/>
      <c r="D85" s="96" t="s">
        <v>271</v>
      </c>
      <c r="E85" s="126"/>
      <c r="F85" s="127"/>
      <c r="G85" s="30">
        <v>2</v>
      </c>
      <c r="H85" s="30">
        <v>7</v>
      </c>
      <c r="I85" s="30">
        <v>0</v>
      </c>
      <c r="J85" s="30">
        <f t="shared" si="1"/>
        <v>0</v>
      </c>
    </row>
    <row r="86" spans="1:10" ht="13.5">
      <c r="A86" s="147"/>
      <c r="B86" s="148"/>
      <c r="C86" s="149"/>
      <c r="D86" s="96" t="s">
        <v>272</v>
      </c>
      <c r="E86" s="126"/>
      <c r="F86" s="127"/>
      <c r="G86" s="30">
        <v>2</v>
      </c>
      <c r="H86" s="30">
        <v>8</v>
      </c>
      <c r="I86" s="30">
        <v>0</v>
      </c>
      <c r="J86" s="30">
        <f t="shared" si="1"/>
        <v>0</v>
      </c>
    </row>
    <row r="87" spans="1:10" ht="13.5">
      <c r="A87" s="141" t="s">
        <v>375</v>
      </c>
      <c r="B87" s="142"/>
      <c r="C87" s="143"/>
      <c r="D87" s="37" t="s">
        <v>376</v>
      </c>
      <c r="E87" s="46"/>
      <c r="F87" s="39" t="s">
        <v>273</v>
      </c>
      <c r="G87" s="30">
        <v>2</v>
      </c>
      <c r="H87" s="30">
        <v>9</v>
      </c>
      <c r="I87" s="30">
        <v>0</v>
      </c>
      <c r="J87" s="30">
        <f t="shared" si="1"/>
        <v>0</v>
      </c>
    </row>
    <row r="88" spans="1:10" ht="13.5">
      <c r="A88" s="144"/>
      <c r="B88" s="145"/>
      <c r="C88" s="146"/>
      <c r="D88" s="133" t="s">
        <v>32</v>
      </c>
      <c r="E88" s="133"/>
      <c r="F88" s="45" t="s">
        <v>274</v>
      </c>
      <c r="G88" s="30">
        <v>2</v>
      </c>
      <c r="H88" s="30">
        <v>10</v>
      </c>
      <c r="I88" s="30">
        <v>0</v>
      </c>
      <c r="J88" s="30">
        <f t="shared" si="1"/>
        <v>0</v>
      </c>
    </row>
    <row r="89" spans="1:10" ht="13.5" customHeight="1">
      <c r="A89" s="144"/>
      <c r="B89" s="145"/>
      <c r="C89" s="146"/>
      <c r="D89" s="133"/>
      <c r="E89" s="133"/>
      <c r="F89" s="45" t="s">
        <v>275</v>
      </c>
      <c r="G89" s="30">
        <v>2</v>
      </c>
      <c r="H89" s="30">
        <v>11</v>
      </c>
      <c r="I89" s="30">
        <v>0</v>
      </c>
      <c r="J89" s="30">
        <f t="shared" si="1"/>
        <v>0</v>
      </c>
    </row>
    <row r="90" spans="1:10" ht="13.5">
      <c r="A90" s="144"/>
      <c r="B90" s="145"/>
      <c r="C90" s="146"/>
      <c r="D90" s="37" t="s">
        <v>377</v>
      </c>
      <c r="E90" s="38"/>
      <c r="F90" s="39" t="s">
        <v>276</v>
      </c>
      <c r="G90" s="30">
        <v>2</v>
      </c>
      <c r="H90" s="30">
        <v>12</v>
      </c>
      <c r="I90" s="30">
        <v>0</v>
      </c>
      <c r="J90" s="30">
        <f t="shared" si="1"/>
        <v>0</v>
      </c>
    </row>
    <row r="91" spans="1:10" ht="13.5">
      <c r="A91" s="144"/>
      <c r="B91" s="145"/>
      <c r="C91" s="146"/>
      <c r="D91" s="133" t="s">
        <v>32</v>
      </c>
      <c r="E91" s="133"/>
      <c r="F91" s="45" t="s">
        <v>277</v>
      </c>
      <c r="G91" s="30">
        <v>2</v>
      </c>
      <c r="H91" s="30">
        <v>13</v>
      </c>
      <c r="I91" s="30">
        <v>0</v>
      </c>
      <c r="J91" s="30">
        <f t="shared" si="1"/>
        <v>0</v>
      </c>
    </row>
    <row r="92" spans="1:10" ht="24" customHeight="1">
      <c r="A92" s="144"/>
      <c r="B92" s="145"/>
      <c r="C92" s="146"/>
      <c r="D92" s="133"/>
      <c r="E92" s="133"/>
      <c r="F92" s="45" t="s">
        <v>278</v>
      </c>
      <c r="G92" s="30">
        <v>2</v>
      </c>
      <c r="H92" s="30">
        <v>14</v>
      </c>
      <c r="I92" s="30">
        <v>0</v>
      </c>
      <c r="J92" s="30">
        <f t="shared" si="1"/>
        <v>0</v>
      </c>
    </row>
    <row r="93" spans="1:10" ht="13.5">
      <c r="A93" s="144"/>
      <c r="B93" s="145"/>
      <c r="C93" s="146"/>
      <c r="D93" s="37" t="s">
        <v>378</v>
      </c>
      <c r="E93" s="38"/>
      <c r="F93" s="39" t="s">
        <v>279</v>
      </c>
      <c r="G93" s="30">
        <v>2</v>
      </c>
      <c r="H93" s="30">
        <v>15</v>
      </c>
      <c r="I93" s="30">
        <v>0</v>
      </c>
      <c r="J93" s="30">
        <f t="shared" si="1"/>
        <v>0</v>
      </c>
    </row>
    <row r="94" spans="1:10" ht="13.5">
      <c r="A94" s="144"/>
      <c r="B94" s="145"/>
      <c r="C94" s="146"/>
      <c r="D94" s="29" t="s">
        <v>379</v>
      </c>
      <c r="E94" s="38"/>
      <c r="F94" s="47" t="s">
        <v>380</v>
      </c>
      <c r="G94" s="30">
        <v>2</v>
      </c>
      <c r="H94" s="30">
        <v>16</v>
      </c>
      <c r="I94" s="30">
        <v>0</v>
      </c>
      <c r="J94" s="30">
        <f t="shared" si="1"/>
        <v>0</v>
      </c>
    </row>
    <row r="95" spans="1:10" ht="13.5">
      <c r="A95" s="147"/>
      <c r="B95" s="148"/>
      <c r="C95" s="149"/>
      <c r="D95" s="29" t="s">
        <v>381</v>
      </c>
      <c r="E95" s="38"/>
      <c r="F95" s="47" t="s">
        <v>382</v>
      </c>
      <c r="G95" s="30">
        <v>2</v>
      </c>
      <c r="H95" s="30">
        <v>17</v>
      </c>
      <c r="I95" s="30">
        <v>0</v>
      </c>
      <c r="J95" s="30">
        <f t="shared" si="1"/>
        <v>0</v>
      </c>
    </row>
    <row r="96" spans="1:10" ht="13.5">
      <c r="A96" s="134" t="s">
        <v>280</v>
      </c>
      <c r="B96" s="135"/>
      <c r="C96" s="135"/>
      <c r="D96" s="135" t="s">
        <v>281</v>
      </c>
      <c r="E96" s="135"/>
      <c r="F96" s="135"/>
      <c r="G96" s="30">
        <v>2</v>
      </c>
      <c r="H96" s="30">
        <v>18</v>
      </c>
      <c r="I96" s="30">
        <v>0</v>
      </c>
      <c r="J96" s="30">
        <f t="shared" si="1"/>
        <v>0</v>
      </c>
    </row>
    <row r="97" spans="1:10" ht="13.5">
      <c r="A97" s="135"/>
      <c r="B97" s="135"/>
      <c r="C97" s="135"/>
      <c r="D97" s="133" t="s">
        <v>383</v>
      </c>
      <c r="E97" s="133"/>
      <c r="F97" s="45" t="s">
        <v>282</v>
      </c>
      <c r="G97" s="30">
        <v>2</v>
      </c>
      <c r="H97" s="30">
        <v>19</v>
      </c>
      <c r="I97" s="30">
        <v>0</v>
      </c>
      <c r="J97" s="30">
        <f t="shared" si="1"/>
        <v>0</v>
      </c>
    </row>
    <row r="98" spans="1:10" ht="13.5">
      <c r="A98" s="135"/>
      <c r="B98" s="135"/>
      <c r="C98" s="135"/>
      <c r="D98" s="133"/>
      <c r="E98" s="133"/>
      <c r="F98" s="45" t="s">
        <v>277</v>
      </c>
      <c r="G98" s="30">
        <v>2</v>
      </c>
      <c r="H98" s="30">
        <v>20</v>
      </c>
      <c r="I98" s="30">
        <v>0</v>
      </c>
      <c r="J98" s="30">
        <f t="shared" si="1"/>
        <v>0</v>
      </c>
    </row>
    <row r="99" spans="1:10" ht="22.5" customHeight="1">
      <c r="A99" s="136" t="s">
        <v>283</v>
      </c>
      <c r="B99" s="137"/>
      <c r="C99" s="138"/>
      <c r="D99" s="103" t="s">
        <v>284</v>
      </c>
      <c r="E99" s="139"/>
      <c r="F99" s="140"/>
      <c r="G99" s="30">
        <v>2</v>
      </c>
      <c r="H99" s="30">
        <v>21</v>
      </c>
      <c r="I99" s="30">
        <v>0</v>
      </c>
      <c r="J99" s="30">
        <f t="shared" si="1"/>
        <v>0</v>
      </c>
    </row>
    <row r="100" spans="1:10" ht="28.5" customHeight="1">
      <c r="A100" s="128" t="s">
        <v>384</v>
      </c>
      <c r="B100" s="129"/>
      <c r="C100" s="129"/>
      <c r="D100" s="129"/>
      <c r="E100" s="129"/>
      <c r="F100" s="130"/>
      <c r="G100" s="30">
        <v>2</v>
      </c>
      <c r="H100" s="30">
        <v>22</v>
      </c>
      <c r="I100" s="30">
        <v>0</v>
      </c>
      <c r="J100" s="30">
        <f t="shared" si="1"/>
        <v>0</v>
      </c>
    </row>
    <row r="101" spans="1:10" ht="13.5">
      <c r="A101" s="131" t="s">
        <v>385</v>
      </c>
      <c r="B101" s="132"/>
      <c r="C101" s="132"/>
      <c r="D101" s="96" t="s">
        <v>386</v>
      </c>
      <c r="E101" s="126"/>
      <c r="F101" s="127"/>
      <c r="G101" s="30">
        <v>2</v>
      </c>
      <c r="H101" s="30">
        <v>23</v>
      </c>
      <c r="I101" s="30">
        <v>253660</v>
      </c>
      <c r="J101" s="30">
        <f t="shared" si="1"/>
        <v>253660</v>
      </c>
    </row>
    <row r="102" spans="1:10" ht="13.5">
      <c r="A102" s="132"/>
      <c r="B102" s="132"/>
      <c r="C102" s="132"/>
      <c r="D102" s="96" t="s">
        <v>387</v>
      </c>
      <c r="E102" s="126"/>
      <c r="F102" s="127"/>
      <c r="G102" s="30">
        <v>2</v>
      </c>
      <c r="H102" s="30">
        <v>24</v>
      </c>
      <c r="I102" s="30">
        <v>0</v>
      </c>
      <c r="J102" s="30">
        <f t="shared" si="1"/>
        <v>0</v>
      </c>
    </row>
    <row r="103" spans="1:10" ht="13.5">
      <c r="A103" s="132"/>
      <c r="B103" s="132"/>
      <c r="C103" s="132"/>
      <c r="D103" s="96" t="s">
        <v>388</v>
      </c>
      <c r="E103" s="126"/>
      <c r="F103" s="127"/>
      <c r="G103" s="30">
        <v>2</v>
      </c>
      <c r="H103" s="30">
        <v>25</v>
      </c>
      <c r="I103" s="30">
        <v>59764</v>
      </c>
      <c r="J103" s="30">
        <f t="shared" si="1"/>
        <v>59764</v>
      </c>
    </row>
    <row r="104" spans="1:10" ht="13.5">
      <c r="A104" s="132"/>
      <c r="B104" s="132"/>
      <c r="C104" s="132"/>
      <c r="D104" s="96" t="s">
        <v>389</v>
      </c>
      <c r="E104" s="126"/>
      <c r="F104" s="127"/>
      <c r="G104" s="30">
        <v>2</v>
      </c>
      <c r="H104" s="30">
        <v>26</v>
      </c>
      <c r="I104" s="30">
        <v>184910</v>
      </c>
      <c r="J104" s="30">
        <f t="shared" si="1"/>
        <v>184910</v>
      </c>
    </row>
    <row r="105" spans="1:10" ht="13.5">
      <c r="A105" s="132"/>
      <c r="B105" s="132"/>
      <c r="C105" s="132"/>
      <c r="D105" s="96" t="s">
        <v>304</v>
      </c>
      <c r="E105" s="126"/>
      <c r="F105" s="127"/>
      <c r="G105" s="30">
        <v>2</v>
      </c>
      <c r="H105" s="30">
        <v>27</v>
      </c>
      <c r="I105" s="30">
        <v>0</v>
      </c>
      <c r="J105" s="30">
        <f t="shared" si="1"/>
        <v>0</v>
      </c>
    </row>
    <row r="106" spans="1:10" ht="13.5">
      <c r="A106" s="132"/>
      <c r="B106" s="132"/>
      <c r="C106" s="132"/>
      <c r="D106" s="96" t="s">
        <v>305</v>
      </c>
      <c r="E106" s="126"/>
      <c r="F106" s="127"/>
      <c r="G106" s="30">
        <v>2</v>
      </c>
      <c r="H106" s="30">
        <v>28</v>
      </c>
      <c r="I106" s="30">
        <v>28186</v>
      </c>
      <c r="J106" s="30">
        <f t="shared" si="1"/>
        <v>28186</v>
      </c>
    </row>
    <row r="107" spans="1:10" ht="13.5">
      <c r="A107" s="132"/>
      <c r="B107" s="132"/>
      <c r="C107" s="132"/>
      <c r="D107" s="96" t="s">
        <v>218</v>
      </c>
      <c r="E107" s="126"/>
      <c r="F107" s="127"/>
      <c r="G107" s="30">
        <v>2</v>
      </c>
      <c r="H107" s="30">
        <v>29</v>
      </c>
      <c r="I107" s="30">
        <v>2577542</v>
      </c>
      <c r="J107" s="30">
        <f t="shared" si="1"/>
        <v>2577542</v>
      </c>
    </row>
    <row r="108" spans="1:10" ht="13.5">
      <c r="A108" s="96" t="s">
        <v>390</v>
      </c>
      <c r="B108" s="126"/>
      <c r="C108" s="126"/>
      <c r="D108" s="126"/>
      <c r="E108" s="126"/>
      <c r="F108" s="127"/>
      <c r="G108" s="30">
        <v>2</v>
      </c>
      <c r="H108" s="30">
        <v>30</v>
      </c>
      <c r="I108" s="30">
        <v>0</v>
      </c>
      <c r="J108" s="30">
        <f t="shared" si="1"/>
        <v>0</v>
      </c>
    </row>
  </sheetData>
  <sheetProtection/>
  <mergeCells count="107">
    <mergeCell ref="A2:F3"/>
    <mergeCell ref="G2:G3"/>
    <mergeCell ref="C29:F29"/>
    <mergeCell ref="C30:F30"/>
    <mergeCell ref="C37:F37"/>
    <mergeCell ref="C38:F38"/>
    <mergeCell ref="B23:F23"/>
    <mergeCell ref="B24:F24"/>
    <mergeCell ref="B25:F25"/>
    <mergeCell ref="D9:F9"/>
    <mergeCell ref="D8:F8"/>
    <mergeCell ref="B70:F70"/>
    <mergeCell ref="C39:F39"/>
    <mergeCell ref="D10:F10"/>
    <mergeCell ref="D11:F11"/>
    <mergeCell ref="C12:F12"/>
    <mergeCell ref="C13:F13"/>
    <mergeCell ref="B17:F17"/>
    <mergeCell ref="C22:F22"/>
    <mergeCell ref="C26:F26"/>
    <mergeCell ref="H2:H3"/>
    <mergeCell ref="B4:F4"/>
    <mergeCell ref="C5:F5"/>
    <mergeCell ref="D6:F6"/>
    <mergeCell ref="D7:F7"/>
    <mergeCell ref="A18:A22"/>
    <mergeCell ref="C18:F18"/>
    <mergeCell ref="C19:F19"/>
    <mergeCell ref="C20:F20"/>
    <mergeCell ref="C21:F21"/>
    <mergeCell ref="C27:F27"/>
    <mergeCell ref="C28:F28"/>
    <mergeCell ref="C31:F31"/>
    <mergeCell ref="C32:F32"/>
    <mergeCell ref="C33:F33"/>
    <mergeCell ref="B34:F34"/>
    <mergeCell ref="C35:F35"/>
    <mergeCell ref="C36:F36"/>
    <mergeCell ref="C41:F41"/>
    <mergeCell ref="C42:F42"/>
    <mergeCell ref="C43:F43"/>
    <mergeCell ref="C40:F40"/>
    <mergeCell ref="C44:F44"/>
    <mergeCell ref="B45:F45"/>
    <mergeCell ref="C46:F46"/>
    <mergeCell ref="C47:F47"/>
    <mergeCell ref="B48:F48"/>
    <mergeCell ref="B49:F49"/>
    <mergeCell ref="D50:F50"/>
    <mergeCell ref="D51:F51"/>
    <mergeCell ref="D52:F52"/>
    <mergeCell ref="D53:F53"/>
    <mergeCell ref="B54:F54"/>
    <mergeCell ref="C55:F55"/>
    <mergeCell ref="D56:F56"/>
    <mergeCell ref="D57:F57"/>
    <mergeCell ref="D58:F58"/>
    <mergeCell ref="D59:F59"/>
    <mergeCell ref="D60:F60"/>
    <mergeCell ref="C61:F61"/>
    <mergeCell ref="D62:F62"/>
    <mergeCell ref="D63:F63"/>
    <mergeCell ref="D64:F64"/>
    <mergeCell ref="D65:F65"/>
    <mergeCell ref="C66:C67"/>
    <mergeCell ref="D66:F66"/>
    <mergeCell ref="D67:F67"/>
    <mergeCell ref="D68:F68"/>
    <mergeCell ref="D69:F69"/>
    <mergeCell ref="B71:F71"/>
    <mergeCell ref="B72:F72"/>
    <mergeCell ref="B73:F73"/>
    <mergeCell ref="A68:C69"/>
    <mergeCell ref="B74:F74"/>
    <mergeCell ref="D77:F77"/>
    <mergeCell ref="D78:F78"/>
    <mergeCell ref="D79:F79"/>
    <mergeCell ref="D80:F80"/>
    <mergeCell ref="D81:F81"/>
    <mergeCell ref="B75:F75"/>
    <mergeCell ref="B76:F76"/>
    <mergeCell ref="A77:C78"/>
    <mergeCell ref="A79:C81"/>
    <mergeCell ref="A82:C86"/>
    <mergeCell ref="D82:F82"/>
    <mergeCell ref="D83:F83"/>
    <mergeCell ref="D84:F84"/>
    <mergeCell ref="D85:F85"/>
    <mergeCell ref="D86:F86"/>
    <mergeCell ref="D91:E92"/>
    <mergeCell ref="A96:C98"/>
    <mergeCell ref="D96:F96"/>
    <mergeCell ref="D97:E98"/>
    <mergeCell ref="A99:C99"/>
    <mergeCell ref="D99:F99"/>
    <mergeCell ref="A87:C95"/>
    <mergeCell ref="D88:E89"/>
    <mergeCell ref="A108:F108"/>
    <mergeCell ref="A100:F100"/>
    <mergeCell ref="A101:C107"/>
    <mergeCell ref="D101:F101"/>
    <mergeCell ref="D102:F102"/>
    <mergeCell ref="D103:F103"/>
    <mergeCell ref="D104:F104"/>
    <mergeCell ref="D105:F105"/>
    <mergeCell ref="D106:F106"/>
    <mergeCell ref="D107:F107"/>
  </mergeCells>
  <printOptions/>
  <pageMargins left="0.39" right="0.39" top="0.77" bottom="0.6" header="0.6" footer="0.18"/>
  <pageSetup fitToHeight="0" fitToWidth="1" horizontalDpi="600" verticalDpi="600" orientation="portrait" paperSize="9" scale="29"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102"/>
  <sheetViews>
    <sheetView showGridLines="0" zoomScalePageLayoutView="0" workbookViewId="0" topLeftCell="A1">
      <selection activeCell="A94" sqref="A94:E94"/>
    </sheetView>
  </sheetViews>
  <sheetFormatPr defaultColWidth="9.00390625" defaultRowHeight="13.5"/>
  <cols>
    <col min="1" max="4" width="3.875" style="31" customWidth="1"/>
    <col min="5" max="5" width="18.625" style="31" customWidth="1"/>
    <col min="6" max="6" width="3.75390625" style="19" customWidth="1"/>
    <col min="7" max="7" width="4.125" style="19" bestFit="1" customWidth="1"/>
    <col min="8" max="9" width="12.00390625" style="19" bestFit="1" customWidth="1"/>
    <col min="10" max="16384" width="9.00390625" style="19" customWidth="1"/>
  </cols>
  <sheetData>
    <row r="1" spans="1:5" ht="13.5">
      <c r="A1" s="19" t="s">
        <v>9</v>
      </c>
      <c r="B1" s="19"/>
      <c r="C1" s="19"/>
      <c r="D1" s="19"/>
      <c r="E1" s="19"/>
    </row>
    <row r="2" spans="1:9" ht="13.5" customHeight="1">
      <c r="A2" s="221" t="s">
        <v>51</v>
      </c>
      <c r="B2" s="221"/>
      <c r="C2" s="221"/>
      <c r="D2" s="221"/>
      <c r="E2" s="221"/>
      <c r="F2" s="107" t="s">
        <v>13</v>
      </c>
      <c r="G2" s="107" t="s">
        <v>14</v>
      </c>
      <c r="H2" s="34" t="s">
        <v>506</v>
      </c>
      <c r="I2" s="34" t="s">
        <v>513</v>
      </c>
    </row>
    <row r="3" spans="1:9" ht="13.5">
      <c r="A3" s="221"/>
      <c r="B3" s="221"/>
      <c r="C3" s="221"/>
      <c r="D3" s="221"/>
      <c r="E3" s="221"/>
      <c r="F3" s="107"/>
      <c r="G3" s="107"/>
      <c r="H3" s="21" t="s">
        <v>11</v>
      </c>
      <c r="I3" s="21" t="s">
        <v>12</v>
      </c>
    </row>
    <row r="4" spans="1:9" ht="13.5" customHeight="1">
      <c r="A4" s="212" t="s">
        <v>391</v>
      </c>
      <c r="B4" s="37" t="s">
        <v>308</v>
      </c>
      <c r="C4" s="127" t="s">
        <v>392</v>
      </c>
      <c r="D4" s="135"/>
      <c r="E4" s="135"/>
      <c r="F4" s="51">
        <v>1</v>
      </c>
      <c r="G4" s="51">
        <v>1</v>
      </c>
      <c r="H4" s="24">
        <v>222900</v>
      </c>
      <c r="I4" s="24">
        <f>SUM(H4)</f>
        <v>222900</v>
      </c>
    </row>
    <row r="5" spans="1:9" ht="13.5" customHeight="1">
      <c r="A5" s="213"/>
      <c r="B5" s="37"/>
      <c r="C5" s="38" t="s">
        <v>310</v>
      </c>
      <c r="D5" s="127" t="s">
        <v>393</v>
      </c>
      <c r="E5" s="135"/>
      <c r="F5" s="51">
        <v>1</v>
      </c>
      <c r="G5" s="51">
        <v>2</v>
      </c>
      <c r="H5" s="24">
        <v>222900</v>
      </c>
      <c r="I5" s="24">
        <f aca="true" t="shared" si="0" ref="I5:I68">SUM(H5)</f>
        <v>222900</v>
      </c>
    </row>
    <row r="6" spans="1:9" ht="13.5" customHeight="1">
      <c r="A6" s="213"/>
      <c r="B6" s="37"/>
      <c r="C6" s="38" t="s">
        <v>312</v>
      </c>
      <c r="D6" s="127" t="s">
        <v>331</v>
      </c>
      <c r="E6" s="135"/>
      <c r="F6" s="51">
        <v>1</v>
      </c>
      <c r="G6" s="51">
        <v>3</v>
      </c>
      <c r="H6" s="24">
        <v>0</v>
      </c>
      <c r="I6" s="24">
        <f t="shared" si="0"/>
        <v>0</v>
      </c>
    </row>
    <row r="7" spans="1:9" ht="13.5" customHeight="1">
      <c r="A7" s="213"/>
      <c r="B7" s="37" t="s">
        <v>394</v>
      </c>
      <c r="C7" s="127" t="s">
        <v>395</v>
      </c>
      <c r="D7" s="135"/>
      <c r="E7" s="135"/>
      <c r="F7" s="51">
        <v>1</v>
      </c>
      <c r="G7" s="51">
        <v>4</v>
      </c>
      <c r="H7" s="24">
        <v>0</v>
      </c>
      <c r="I7" s="24">
        <f t="shared" si="0"/>
        <v>0</v>
      </c>
    </row>
    <row r="8" spans="1:9" ht="13.5" customHeight="1">
      <c r="A8" s="213"/>
      <c r="B8" s="37" t="s">
        <v>396</v>
      </c>
      <c r="C8" s="127" t="s">
        <v>397</v>
      </c>
      <c r="D8" s="135"/>
      <c r="E8" s="135"/>
      <c r="F8" s="51">
        <v>1</v>
      </c>
      <c r="G8" s="51">
        <v>5</v>
      </c>
      <c r="H8" s="24">
        <v>0</v>
      </c>
      <c r="I8" s="24">
        <f t="shared" si="0"/>
        <v>0</v>
      </c>
    </row>
    <row r="9" spans="1:9" ht="13.5" customHeight="1">
      <c r="A9" s="213"/>
      <c r="B9" s="37" t="s">
        <v>398</v>
      </c>
      <c r="C9" s="127" t="s">
        <v>399</v>
      </c>
      <c r="D9" s="135"/>
      <c r="E9" s="135"/>
      <c r="F9" s="51">
        <v>1</v>
      </c>
      <c r="G9" s="51">
        <v>6</v>
      </c>
      <c r="H9" s="24">
        <v>0</v>
      </c>
      <c r="I9" s="24">
        <f t="shared" si="0"/>
        <v>0</v>
      </c>
    </row>
    <row r="10" spans="1:9" ht="13.5" customHeight="1">
      <c r="A10" s="213"/>
      <c r="B10" s="37" t="s">
        <v>400</v>
      </c>
      <c r="C10" s="127" t="s">
        <v>401</v>
      </c>
      <c r="D10" s="135"/>
      <c r="E10" s="135"/>
      <c r="F10" s="51">
        <v>1</v>
      </c>
      <c r="G10" s="51">
        <v>7</v>
      </c>
      <c r="H10" s="24">
        <v>83600</v>
      </c>
      <c r="I10" s="24">
        <f t="shared" si="0"/>
        <v>83600</v>
      </c>
    </row>
    <row r="11" spans="1:9" ht="13.5" customHeight="1">
      <c r="A11" s="213"/>
      <c r="B11" s="37" t="s">
        <v>402</v>
      </c>
      <c r="C11" s="127" t="s">
        <v>403</v>
      </c>
      <c r="D11" s="135"/>
      <c r="E11" s="135"/>
      <c r="F11" s="51">
        <v>1</v>
      </c>
      <c r="G11" s="51">
        <v>8</v>
      </c>
      <c r="H11" s="24">
        <v>4171</v>
      </c>
      <c r="I11" s="24">
        <f t="shared" si="0"/>
        <v>4171</v>
      </c>
    </row>
    <row r="12" spans="1:9" ht="13.5" customHeight="1">
      <c r="A12" s="213"/>
      <c r="B12" s="37" t="s">
        <v>404</v>
      </c>
      <c r="C12" s="127" t="s">
        <v>300</v>
      </c>
      <c r="D12" s="135"/>
      <c r="E12" s="135"/>
      <c r="F12" s="51">
        <v>1</v>
      </c>
      <c r="G12" s="51">
        <v>9</v>
      </c>
      <c r="H12" s="24">
        <v>18797</v>
      </c>
      <c r="I12" s="24">
        <f t="shared" si="0"/>
        <v>18797</v>
      </c>
    </row>
    <row r="13" spans="1:9" ht="13.5" customHeight="1">
      <c r="A13" s="213"/>
      <c r="B13" s="37" t="s">
        <v>405</v>
      </c>
      <c r="C13" s="127" t="s">
        <v>301</v>
      </c>
      <c r="D13" s="135"/>
      <c r="E13" s="135"/>
      <c r="F13" s="51">
        <v>1</v>
      </c>
      <c r="G13" s="51">
        <v>10</v>
      </c>
      <c r="H13" s="24">
        <v>0</v>
      </c>
      <c r="I13" s="24">
        <f t="shared" si="0"/>
        <v>0</v>
      </c>
    </row>
    <row r="14" spans="1:9" ht="13.5" customHeight="1">
      <c r="A14" s="213"/>
      <c r="B14" s="37" t="s">
        <v>406</v>
      </c>
      <c r="C14" s="127" t="s">
        <v>350</v>
      </c>
      <c r="D14" s="135"/>
      <c r="E14" s="135"/>
      <c r="F14" s="51">
        <v>1</v>
      </c>
      <c r="G14" s="51">
        <v>11</v>
      </c>
      <c r="H14" s="24">
        <v>0</v>
      </c>
      <c r="I14" s="24">
        <f t="shared" si="0"/>
        <v>0</v>
      </c>
    </row>
    <row r="15" spans="1:9" ht="13.5" customHeight="1">
      <c r="A15" s="213"/>
      <c r="B15" s="37" t="s">
        <v>407</v>
      </c>
      <c r="C15" s="127" t="s">
        <v>331</v>
      </c>
      <c r="D15" s="135"/>
      <c r="E15" s="135"/>
      <c r="F15" s="51">
        <v>1</v>
      </c>
      <c r="G15" s="51">
        <v>12</v>
      </c>
      <c r="H15" s="24">
        <v>0</v>
      </c>
      <c r="I15" s="24">
        <f t="shared" si="0"/>
        <v>0</v>
      </c>
    </row>
    <row r="16" spans="1:9" ht="13.5" customHeight="1">
      <c r="A16" s="213"/>
      <c r="B16" s="37" t="s">
        <v>408</v>
      </c>
      <c r="C16" s="127" t="s">
        <v>409</v>
      </c>
      <c r="D16" s="135"/>
      <c r="E16" s="135"/>
      <c r="F16" s="51">
        <v>1</v>
      </c>
      <c r="G16" s="51">
        <v>13</v>
      </c>
      <c r="H16" s="24">
        <v>329468</v>
      </c>
      <c r="I16" s="24">
        <f t="shared" si="0"/>
        <v>329468</v>
      </c>
    </row>
    <row r="17" spans="1:9" ht="13.5" customHeight="1">
      <c r="A17" s="213"/>
      <c r="B17" s="37" t="s">
        <v>410</v>
      </c>
      <c r="C17" s="222" t="s">
        <v>411</v>
      </c>
      <c r="D17" s="222"/>
      <c r="E17" s="223"/>
      <c r="F17" s="51">
        <v>1</v>
      </c>
      <c r="G17" s="51">
        <v>14</v>
      </c>
      <c r="H17" s="24">
        <v>0</v>
      </c>
      <c r="I17" s="24">
        <f t="shared" si="0"/>
        <v>0</v>
      </c>
    </row>
    <row r="18" spans="1:9" ht="13.5" customHeight="1">
      <c r="A18" s="213"/>
      <c r="B18" s="37" t="s">
        <v>412</v>
      </c>
      <c r="C18" s="223" t="s">
        <v>413</v>
      </c>
      <c r="D18" s="225"/>
      <c r="E18" s="225"/>
      <c r="F18" s="51">
        <v>1</v>
      </c>
      <c r="G18" s="51">
        <v>15</v>
      </c>
      <c r="H18" s="24">
        <v>0</v>
      </c>
      <c r="I18" s="24">
        <f t="shared" si="0"/>
        <v>0</v>
      </c>
    </row>
    <row r="19" spans="1:9" ht="13.5" customHeight="1">
      <c r="A19" s="214"/>
      <c r="B19" s="37" t="s">
        <v>414</v>
      </c>
      <c r="C19" s="127" t="s">
        <v>415</v>
      </c>
      <c r="D19" s="135"/>
      <c r="E19" s="135"/>
      <c r="F19" s="51">
        <v>1</v>
      </c>
      <c r="G19" s="51">
        <v>16</v>
      </c>
      <c r="H19" s="24">
        <v>329468</v>
      </c>
      <c r="I19" s="24">
        <f t="shared" si="0"/>
        <v>329468</v>
      </c>
    </row>
    <row r="20" spans="1:9" ht="13.5" customHeight="1">
      <c r="A20" s="212" t="s">
        <v>416</v>
      </c>
      <c r="B20" s="37" t="s">
        <v>308</v>
      </c>
      <c r="C20" s="127" t="s">
        <v>417</v>
      </c>
      <c r="D20" s="135"/>
      <c r="E20" s="135"/>
      <c r="F20" s="51">
        <v>1</v>
      </c>
      <c r="G20" s="51">
        <v>17</v>
      </c>
      <c r="H20" s="24">
        <v>244592</v>
      </c>
      <c r="I20" s="24">
        <f t="shared" si="0"/>
        <v>244592</v>
      </c>
    </row>
    <row r="21" spans="1:9" ht="13.5" customHeight="1">
      <c r="A21" s="213"/>
      <c r="B21" s="215" t="s">
        <v>360</v>
      </c>
      <c r="C21" s="135" t="s">
        <v>418</v>
      </c>
      <c r="D21" s="135"/>
      <c r="E21" s="135"/>
      <c r="F21" s="51">
        <v>1</v>
      </c>
      <c r="G21" s="51">
        <v>18</v>
      </c>
      <c r="H21" s="24">
        <v>755</v>
      </c>
      <c r="I21" s="24">
        <f t="shared" si="0"/>
        <v>755</v>
      </c>
    </row>
    <row r="22" spans="1:9" ht="13.5" customHeight="1">
      <c r="A22" s="213"/>
      <c r="B22" s="215"/>
      <c r="C22" s="135" t="s">
        <v>419</v>
      </c>
      <c r="D22" s="135"/>
      <c r="E22" s="135"/>
      <c r="F22" s="51">
        <v>1</v>
      </c>
      <c r="G22" s="51">
        <v>19</v>
      </c>
      <c r="H22" s="24">
        <v>0</v>
      </c>
      <c r="I22" s="24">
        <f t="shared" si="0"/>
        <v>0</v>
      </c>
    </row>
    <row r="23" spans="1:9" ht="13.5" customHeight="1">
      <c r="A23" s="213"/>
      <c r="B23" s="194" t="s">
        <v>420</v>
      </c>
      <c r="C23" s="135" t="s">
        <v>421</v>
      </c>
      <c r="D23" s="135"/>
      <c r="E23" s="135"/>
      <c r="F23" s="51">
        <v>1</v>
      </c>
      <c r="G23" s="51">
        <v>20</v>
      </c>
      <c r="H23" s="24">
        <v>56393</v>
      </c>
      <c r="I23" s="24">
        <f t="shared" si="0"/>
        <v>56393</v>
      </c>
    </row>
    <row r="24" spans="1:9" ht="13.5">
      <c r="A24" s="213"/>
      <c r="B24" s="194"/>
      <c r="C24" s="199" t="s">
        <v>35</v>
      </c>
      <c r="D24" s="189"/>
      <c r="E24" s="190"/>
      <c r="F24" s="51">
        <v>1</v>
      </c>
      <c r="G24" s="51">
        <v>21</v>
      </c>
      <c r="H24" s="24">
        <v>37500</v>
      </c>
      <c r="I24" s="24">
        <f t="shared" si="0"/>
        <v>37500</v>
      </c>
    </row>
    <row r="25" spans="1:9" ht="13.5" customHeight="1">
      <c r="A25" s="213"/>
      <c r="B25" s="194"/>
      <c r="C25" s="135" t="s">
        <v>34</v>
      </c>
      <c r="D25" s="135"/>
      <c r="E25" s="135"/>
      <c r="F25" s="51">
        <v>1</v>
      </c>
      <c r="G25" s="51">
        <v>22</v>
      </c>
      <c r="H25" s="24">
        <v>188199</v>
      </c>
      <c r="I25" s="24">
        <f t="shared" si="0"/>
        <v>188199</v>
      </c>
    </row>
    <row r="26" spans="1:9" ht="13.5">
      <c r="A26" s="213"/>
      <c r="B26" s="194"/>
      <c r="C26" s="199" t="s">
        <v>35</v>
      </c>
      <c r="D26" s="189"/>
      <c r="E26" s="190"/>
      <c r="F26" s="51">
        <v>1</v>
      </c>
      <c r="G26" s="51">
        <v>23</v>
      </c>
      <c r="H26" s="24">
        <v>185400</v>
      </c>
      <c r="I26" s="24">
        <f t="shared" si="0"/>
        <v>185400</v>
      </c>
    </row>
    <row r="27" spans="1:9" ht="13.5" customHeight="1">
      <c r="A27" s="213"/>
      <c r="B27" s="194" t="s">
        <v>422</v>
      </c>
      <c r="C27" s="224" t="s">
        <v>392</v>
      </c>
      <c r="D27" s="202" t="s">
        <v>423</v>
      </c>
      <c r="E27" s="45" t="s">
        <v>424</v>
      </c>
      <c r="F27" s="51">
        <v>1</v>
      </c>
      <c r="G27" s="51">
        <v>24</v>
      </c>
      <c r="H27" s="24">
        <v>0</v>
      </c>
      <c r="I27" s="24">
        <f t="shared" si="0"/>
        <v>0</v>
      </c>
    </row>
    <row r="28" spans="1:9" ht="13.5">
      <c r="A28" s="213"/>
      <c r="B28" s="216"/>
      <c r="C28" s="224"/>
      <c r="D28" s="202"/>
      <c r="E28" s="52" t="s">
        <v>425</v>
      </c>
      <c r="F28" s="51">
        <v>1</v>
      </c>
      <c r="G28" s="51">
        <v>25</v>
      </c>
      <c r="H28" s="24">
        <v>212400</v>
      </c>
      <c r="I28" s="24">
        <f t="shared" si="0"/>
        <v>212400</v>
      </c>
    </row>
    <row r="29" spans="1:9" ht="13.5">
      <c r="A29" s="213"/>
      <c r="B29" s="216"/>
      <c r="C29" s="224"/>
      <c r="D29" s="202"/>
      <c r="E29" s="45" t="s">
        <v>331</v>
      </c>
      <c r="F29" s="51">
        <v>1</v>
      </c>
      <c r="G29" s="51">
        <v>26</v>
      </c>
      <c r="H29" s="24">
        <v>10500</v>
      </c>
      <c r="I29" s="24">
        <f t="shared" si="0"/>
        <v>10500</v>
      </c>
    </row>
    <row r="30" spans="1:9" ht="13.5" customHeight="1">
      <c r="A30" s="213"/>
      <c r="B30" s="216"/>
      <c r="C30" s="135" t="s">
        <v>36</v>
      </c>
      <c r="D30" s="135"/>
      <c r="E30" s="135"/>
      <c r="F30" s="51">
        <v>1</v>
      </c>
      <c r="G30" s="51">
        <v>27</v>
      </c>
      <c r="H30" s="24">
        <v>18797</v>
      </c>
      <c r="I30" s="24">
        <f t="shared" si="0"/>
        <v>18797</v>
      </c>
    </row>
    <row r="31" spans="1:9" ht="13.5" customHeight="1">
      <c r="A31" s="213"/>
      <c r="B31" s="216"/>
      <c r="C31" s="135" t="s">
        <v>37</v>
      </c>
      <c r="D31" s="135"/>
      <c r="E31" s="135"/>
      <c r="F31" s="51">
        <v>1</v>
      </c>
      <c r="G31" s="51">
        <v>28</v>
      </c>
      <c r="H31" s="24">
        <v>0</v>
      </c>
      <c r="I31" s="24">
        <f t="shared" si="0"/>
        <v>0</v>
      </c>
    </row>
    <row r="32" spans="1:9" ht="13.5" customHeight="1">
      <c r="A32" s="213"/>
      <c r="B32" s="216"/>
      <c r="C32" s="135" t="s">
        <v>38</v>
      </c>
      <c r="D32" s="135"/>
      <c r="E32" s="135"/>
      <c r="F32" s="51">
        <v>1</v>
      </c>
      <c r="G32" s="51">
        <v>29</v>
      </c>
      <c r="H32" s="24">
        <v>0</v>
      </c>
      <c r="I32" s="24">
        <f t="shared" si="0"/>
        <v>0</v>
      </c>
    </row>
    <row r="33" spans="1:9" ht="13.5" customHeight="1">
      <c r="A33" s="213"/>
      <c r="B33" s="216"/>
      <c r="C33" s="135" t="s">
        <v>39</v>
      </c>
      <c r="D33" s="135"/>
      <c r="E33" s="135"/>
      <c r="F33" s="51">
        <v>1</v>
      </c>
      <c r="G33" s="51">
        <v>30</v>
      </c>
      <c r="H33" s="24">
        <v>0</v>
      </c>
      <c r="I33" s="24">
        <f t="shared" si="0"/>
        <v>0</v>
      </c>
    </row>
    <row r="34" spans="1:9" ht="13.5" customHeight="1">
      <c r="A34" s="213"/>
      <c r="B34" s="217"/>
      <c r="C34" s="135" t="s">
        <v>15</v>
      </c>
      <c r="D34" s="135"/>
      <c r="E34" s="135"/>
      <c r="F34" s="51">
        <v>1</v>
      </c>
      <c r="G34" s="51">
        <v>31</v>
      </c>
      <c r="H34" s="24">
        <v>2895</v>
      </c>
      <c r="I34" s="24">
        <f t="shared" si="0"/>
        <v>2895</v>
      </c>
    </row>
    <row r="35" spans="1:9" ht="13.5" customHeight="1">
      <c r="A35" s="213"/>
      <c r="B35" s="37" t="s">
        <v>318</v>
      </c>
      <c r="C35" s="127" t="s">
        <v>426</v>
      </c>
      <c r="D35" s="135"/>
      <c r="E35" s="135"/>
      <c r="F35" s="51">
        <v>1</v>
      </c>
      <c r="G35" s="51">
        <v>32</v>
      </c>
      <c r="H35" s="24">
        <v>291650</v>
      </c>
      <c r="I35" s="24">
        <f t="shared" si="0"/>
        <v>291650</v>
      </c>
    </row>
    <row r="36" spans="1:9" ht="13.5" customHeight="1">
      <c r="A36" s="213"/>
      <c r="B36" s="202" t="s">
        <v>360</v>
      </c>
      <c r="C36" s="135" t="s">
        <v>427</v>
      </c>
      <c r="D36" s="135"/>
      <c r="E36" s="135"/>
      <c r="F36" s="51">
        <v>1</v>
      </c>
      <c r="G36" s="51">
        <v>33</v>
      </c>
      <c r="H36" s="24">
        <v>0</v>
      </c>
      <c r="I36" s="24">
        <f t="shared" si="0"/>
        <v>0</v>
      </c>
    </row>
    <row r="37" spans="1:9" ht="26.25" customHeight="1">
      <c r="A37" s="213"/>
      <c r="B37" s="202"/>
      <c r="C37" s="209" t="s">
        <v>428</v>
      </c>
      <c r="D37" s="210"/>
      <c r="E37" s="211"/>
      <c r="F37" s="51">
        <v>1</v>
      </c>
      <c r="G37" s="51">
        <v>34</v>
      </c>
      <c r="H37" s="24">
        <v>0</v>
      </c>
      <c r="I37" s="24">
        <f t="shared" si="0"/>
        <v>0</v>
      </c>
    </row>
    <row r="38" spans="1:9" ht="13.5" customHeight="1">
      <c r="A38" s="213"/>
      <c r="B38" s="202"/>
      <c r="C38" s="135" t="s">
        <v>429</v>
      </c>
      <c r="D38" s="135"/>
      <c r="E38" s="135"/>
      <c r="F38" s="51">
        <v>1</v>
      </c>
      <c r="G38" s="51">
        <v>35</v>
      </c>
      <c r="H38" s="24">
        <v>0</v>
      </c>
      <c r="I38" s="24">
        <f t="shared" si="0"/>
        <v>0</v>
      </c>
    </row>
    <row r="39" spans="1:9" ht="13.5" customHeight="1">
      <c r="A39" s="213"/>
      <c r="B39" s="37"/>
      <c r="C39" s="38" t="s">
        <v>430</v>
      </c>
      <c r="D39" s="126" t="s">
        <v>393</v>
      </c>
      <c r="E39" s="127"/>
      <c r="F39" s="51">
        <v>1</v>
      </c>
      <c r="G39" s="51">
        <v>36</v>
      </c>
      <c r="H39" s="24">
        <v>291650</v>
      </c>
      <c r="I39" s="24">
        <f t="shared" si="0"/>
        <v>291650</v>
      </c>
    </row>
    <row r="40" spans="1:9" ht="13.5" customHeight="1">
      <c r="A40" s="213"/>
      <c r="B40" s="37"/>
      <c r="C40" s="38" t="s">
        <v>431</v>
      </c>
      <c r="D40" s="126" t="s">
        <v>331</v>
      </c>
      <c r="E40" s="127"/>
      <c r="F40" s="51">
        <v>1</v>
      </c>
      <c r="G40" s="51">
        <v>37</v>
      </c>
      <c r="H40" s="24">
        <v>0</v>
      </c>
      <c r="I40" s="24">
        <f t="shared" si="0"/>
        <v>0</v>
      </c>
    </row>
    <row r="41" spans="1:9" ht="13.5" customHeight="1">
      <c r="A41" s="213"/>
      <c r="B41" s="37" t="s">
        <v>396</v>
      </c>
      <c r="C41" s="126" t="s">
        <v>432</v>
      </c>
      <c r="D41" s="126"/>
      <c r="E41" s="127"/>
      <c r="F41" s="51">
        <v>1</v>
      </c>
      <c r="G41" s="51">
        <v>38</v>
      </c>
      <c r="H41" s="24">
        <v>105000</v>
      </c>
      <c r="I41" s="24">
        <f t="shared" si="0"/>
        <v>105000</v>
      </c>
    </row>
    <row r="42" spans="1:9" ht="13.5" customHeight="1">
      <c r="A42" s="213"/>
      <c r="B42" s="37" t="s">
        <v>433</v>
      </c>
      <c r="C42" s="126" t="s">
        <v>434</v>
      </c>
      <c r="D42" s="126"/>
      <c r="E42" s="127"/>
      <c r="F42" s="51">
        <v>1</v>
      </c>
      <c r="G42" s="51">
        <v>39</v>
      </c>
      <c r="H42" s="24">
        <v>0</v>
      </c>
      <c r="I42" s="24">
        <f t="shared" si="0"/>
        <v>0</v>
      </c>
    </row>
    <row r="43" spans="1:9" ht="13.5" customHeight="1">
      <c r="A43" s="213"/>
      <c r="B43" s="37" t="s">
        <v>435</v>
      </c>
      <c r="C43" s="126" t="s">
        <v>436</v>
      </c>
      <c r="D43" s="126"/>
      <c r="E43" s="127"/>
      <c r="F43" s="51">
        <v>1</v>
      </c>
      <c r="G43" s="51">
        <v>40</v>
      </c>
      <c r="H43" s="24">
        <v>0</v>
      </c>
      <c r="I43" s="24">
        <f t="shared" si="0"/>
        <v>0</v>
      </c>
    </row>
    <row r="44" spans="1:9" ht="13.5" customHeight="1">
      <c r="A44" s="214"/>
      <c r="B44" s="37" t="s">
        <v>437</v>
      </c>
      <c r="C44" s="126" t="s">
        <v>438</v>
      </c>
      <c r="D44" s="126"/>
      <c r="E44" s="127"/>
      <c r="F44" s="51">
        <v>1</v>
      </c>
      <c r="G44" s="51">
        <v>41</v>
      </c>
      <c r="H44" s="24">
        <v>641242</v>
      </c>
      <c r="I44" s="24">
        <f t="shared" si="0"/>
        <v>641242</v>
      </c>
    </row>
    <row r="45" spans="1:9" ht="13.5" customHeight="1">
      <c r="A45" s="132" t="s">
        <v>439</v>
      </c>
      <c r="B45" s="135"/>
      <c r="C45" s="135"/>
      <c r="D45" s="37" t="s">
        <v>440</v>
      </c>
      <c r="E45" s="39" t="s">
        <v>441</v>
      </c>
      <c r="F45" s="51">
        <v>1</v>
      </c>
      <c r="G45" s="51">
        <v>42</v>
      </c>
      <c r="H45" s="24">
        <v>0</v>
      </c>
      <c r="I45" s="24">
        <f t="shared" si="0"/>
        <v>0</v>
      </c>
    </row>
    <row r="46" spans="1:9" ht="13.5">
      <c r="A46" s="135"/>
      <c r="B46" s="135"/>
      <c r="C46" s="135"/>
      <c r="D46" s="37" t="s">
        <v>442</v>
      </c>
      <c r="E46" s="39" t="s">
        <v>443</v>
      </c>
      <c r="F46" s="51">
        <v>1</v>
      </c>
      <c r="G46" s="51">
        <v>43</v>
      </c>
      <c r="H46" s="24">
        <v>311774</v>
      </c>
      <c r="I46" s="24">
        <f t="shared" si="0"/>
        <v>311774</v>
      </c>
    </row>
    <row r="47" spans="1:9" ht="13.5" customHeight="1">
      <c r="A47" s="218" t="s">
        <v>444</v>
      </c>
      <c r="B47" s="37" t="s">
        <v>445</v>
      </c>
      <c r="C47" s="126" t="s">
        <v>446</v>
      </c>
      <c r="D47" s="126"/>
      <c r="E47" s="127"/>
      <c r="F47" s="51">
        <v>1</v>
      </c>
      <c r="G47" s="51">
        <v>44</v>
      </c>
      <c r="H47" s="24">
        <v>91750</v>
      </c>
      <c r="I47" s="24">
        <f t="shared" si="0"/>
        <v>91750</v>
      </c>
    </row>
    <row r="48" spans="1:9" ht="13.5" customHeight="1">
      <c r="A48" s="219"/>
      <c r="B48" s="37" t="s">
        <v>447</v>
      </c>
      <c r="C48" s="126" t="s">
        <v>448</v>
      </c>
      <c r="D48" s="126"/>
      <c r="E48" s="127"/>
      <c r="F48" s="51">
        <v>1</v>
      </c>
      <c r="G48" s="51">
        <v>45</v>
      </c>
      <c r="H48" s="24">
        <v>0</v>
      </c>
      <c r="I48" s="24">
        <f t="shared" si="0"/>
        <v>0</v>
      </c>
    </row>
    <row r="49" spans="1:9" ht="13.5" customHeight="1">
      <c r="A49" s="219"/>
      <c r="B49" s="37" t="s">
        <v>449</v>
      </c>
      <c r="C49" s="126" t="s">
        <v>450</v>
      </c>
      <c r="D49" s="126"/>
      <c r="E49" s="127"/>
      <c r="F49" s="51">
        <v>1</v>
      </c>
      <c r="G49" s="51">
        <v>46</v>
      </c>
      <c r="H49" s="24">
        <v>0</v>
      </c>
      <c r="I49" s="24">
        <f t="shared" si="0"/>
        <v>0</v>
      </c>
    </row>
    <row r="50" spans="1:9" ht="13.5" customHeight="1">
      <c r="A50" s="219"/>
      <c r="B50" s="37" t="s">
        <v>433</v>
      </c>
      <c r="C50" s="126" t="s">
        <v>451</v>
      </c>
      <c r="D50" s="126"/>
      <c r="E50" s="127"/>
      <c r="F50" s="51">
        <v>1</v>
      </c>
      <c r="G50" s="51">
        <v>47</v>
      </c>
      <c r="H50" s="24">
        <v>0</v>
      </c>
      <c r="I50" s="24">
        <f t="shared" si="0"/>
        <v>0</v>
      </c>
    </row>
    <row r="51" spans="1:9" ht="13.5" customHeight="1">
      <c r="A51" s="219"/>
      <c r="B51" s="37" t="s">
        <v>435</v>
      </c>
      <c r="C51" s="126" t="s">
        <v>452</v>
      </c>
      <c r="D51" s="126"/>
      <c r="E51" s="127"/>
      <c r="F51" s="51">
        <v>1</v>
      </c>
      <c r="G51" s="51">
        <v>48</v>
      </c>
      <c r="H51" s="24">
        <v>208051</v>
      </c>
      <c r="I51" s="24">
        <f t="shared" si="0"/>
        <v>208051</v>
      </c>
    </row>
    <row r="52" spans="1:9" ht="13.5" customHeight="1">
      <c r="A52" s="219"/>
      <c r="B52" s="37" t="s">
        <v>437</v>
      </c>
      <c r="C52" s="126" t="s">
        <v>453</v>
      </c>
      <c r="D52" s="126"/>
      <c r="E52" s="127"/>
      <c r="F52" s="51">
        <v>1</v>
      </c>
      <c r="G52" s="51">
        <v>49</v>
      </c>
      <c r="H52" s="24">
        <v>0</v>
      </c>
      <c r="I52" s="24">
        <f t="shared" si="0"/>
        <v>0</v>
      </c>
    </row>
    <row r="53" spans="1:9" ht="13.5" customHeight="1">
      <c r="A53" s="219"/>
      <c r="B53" s="37" t="s">
        <v>454</v>
      </c>
      <c r="C53" s="126" t="s">
        <v>436</v>
      </c>
      <c r="D53" s="126"/>
      <c r="E53" s="127"/>
      <c r="F53" s="51">
        <v>1</v>
      </c>
      <c r="G53" s="51">
        <v>50</v>
      </c>
      <c r="H53" s="24">
        <v>11973</v>
      </c>
      <c r="I53" s="24">
        <f t="shared" si="0"/>
        <v>11973</v>
      </c>
    </row>
    <row r="54" spans="1:9" ht="13.5">
      <c r="A54" s="219"/>
      <c r="B54" s="154" t="s">
        <v>455</v>
      </c>
      <c r="C54" s="126"/>
      <c r="D54" s="126"/>
      <c r="E54" s="127"/>
      <c r="F54" s="51">
        <v>1</v>
      </c>
      <c r="G54" s="51">
        <v>51</v>
      </c>
      <c r="H54" s="24">
        <v>11973</v>
      </c>
      <c r="I54" s="24">
        <f t="shared" si="0"/>
        <v>11973</v>
      </c>
    </row>
    <row r="55" spans="1:9" ht="13.5" customHeight="1">
      <c r="A55" s="220"/>
      <c r="B55" s="37" t="s">
        <v>456</v>
      </c>
      <c r="C55" s="126" t="s">
        <v>457</v>
      </c>
      <c r="D55" s="126"/>
      <c r="E55" s="127"/>
      <c r="F55" s="51">
        <v>1</v>
      </c>
      <c r="G55" s="51">
        <v>52</v>
      </c>
      <c r="H55" s="24">
        <v>311774</v>
      </c>
      <c r="I55" s="24">
        <f t="shared" si="0"/>
        <v>311774</v>
      </c>
    </row>
    <row r="56" spans="1:9" ht="13.5" customHeight="1">
      <c r="A56" s="37" t="s">
        <v>458</v>
      </c>
      <c r="B56" s="127" t="s">
        <v>459</v>
      </c>
      <c r="C56" s="135"/>
      <c r="D56" s="135"/>
      <c r="E56" s="135"/>
      <c r="F56" s="51">
        <v>1</v>
      </c>
      <c r="G56" s="51">
        <v>53</v>
      </c>
      <c r="H56" s="24">
        <v>0</v>
      </c>
      <c r="I56" s="24">
        <f t="shared" si="0"/>
        <v>0</v>
      </c>
    </row>
    <row r="57" spans="1:9" ht="13.5">
      <c r="A57" s="37" t="s">
        <v>460</v>
      </c>
      <c r="B57" s="127" t="s">
        <v>461</v>
      </c>
      <c r="C57" s="135"/>
      <c r="D57" s="135"/>
      <c r="E57" s="135"/>
      <c r="F57" s="51">
        <v>1</v>
      </c>
      <c r="G57" s="51">
        <v>54</v>
      </c>
      <c r="H57" s="24">
        <v>0</v>
      </c>
      <c r="I57" s="24">
        <f t="shared" si="0"/>
        <v>0</v>
      </c>
    </row>
    <row r="58" spans="1:9" ht="13.5" customHeight="1">
      <c r="A58" s="206" t="s">
        <v>462</v>
      </c>
      <c r="B58" s="37" t="s">
        <v>463</v>
      </c>
      <c r="C58" s="127" t="s">
        <v>464</v>
      </c>
      <c r="D58" s="135"/>
      <c r="E58" s="135"/>
      <c r="F58" s="51">
        <v>1</v>
      </c>
      <c r="G58" s="51">
        <v>55</v>
      </c>
      <c r="H58" s="24">
        <v>7106549</v>
      </c>
      <c r="I58" s="24">
        <f t="shared" si="0"/>
        <v>7106549</v>
      </c>
    </row>
    <row r="59" spans="1:9" ht="13.5" customHeight="1">
      <c r="A59" s="207"/>
      <c r="B59" s="37" t="s">
        <v>465</v>
      </c>
      <c r="C59" s="127" t="s">
        <v>466</v>
      </c>
      <c r="D59" s="135"/>
      <c r="E59" s="135"/>
      <c r="F59" s="51">
        <v>1</v>
      </c>
      <c r="G59" s="51">
        <v>56</v>
      </c>
      <c r="H59" s="24">
        <v>1421697</v>
      </c>
      <c r="I59" s="24">
        <f t="shared" si="0"/>
        <v>1421697</v>
      </c>
    </row>
    <row r="60" spans="1:9" ht="13.5" customHeight="1">
      <c r="A60" s="207"/>
      <c r="B60" s="37" t="s">
        <v>467</v>
      </c>
      <c r="C60" s="127" t="s">
        <v>468</v>
      </c>
      <c r="D60" s="135"/>
      <c r="E60" s="135"/>
      <c r="F60" s="51">
        <v>1</v>
      </c>
      <c r="G60" s="51">
        <v>57</v>
      </c>
      <c r="H60" s="24">
        <v>543462</v>
      </c>
      <c r="I60" s="24">
        <f t="shared" si="0"/>
        <v>543462</v>
      </c>
    </row>
    <row r="61" spans="1:9" ht="13.5" customHeight="1">
      <c r="A61" s="207"/>
      <c r="B61" s="37" t="s">
        <v>469</v>
      </c>
      <c r="C61" s="150" t="s">
        <v>265</v>
      </c>
      <c r="D61" s="135"/>
      <c r="E61" s="135"/>
      <c r="F61" s="51">
        <v>1</v>
      </c>
      <c r="G61" s="51">
        <v>58</v>
      </c>
      <c r="H61" s="24">
        <v>518407</v>
      </c>
      <c r="I61" s="24">
        <f t="shared" si="0"/>
        <v>518407</v>
      </c>
    </row>
    <row r="62" spans="1:9" ht="13.5" customHeight="1">
      <c r="A62" s="207"/>
      <c r="B62" s="37" t="s">
        <v>470</v>
      </c>
      <c r="C62" s="127" t="s">
        <v>471</v>
      </c>
      <c r="D62" s="135"/>
      <c r="E62" s="135"/>
      <c r="F62" s="51">
        <v>1</v>
      </c>
      <c r="G62" s="51">
        <v>59</v>
      </c>
      <c r="H62" s="24">
        <v>2044557</v>
      </c>
      <c r="I62" s="24">
        <f t="shared" si="0"/>
        <v>2044557</v>
      </c>
    </row>
    <row r="63" spans="1:9" ht="13.5" customHeight="1">
      <c r="A63" s="207"/>
      <c r="B63" s="37" t="s">
        <v>472</v>
      </c>
      <c r="C63" s="127" t="s">
        <v>473</v>
      </c>
      <c r="D63" s="135"/>
      <c r="E63" s="135"/>
      <c r="F63" s="51">
        <v>1</v>
      </c>
      <c r="G63" s="51">
        <v>60</v>
      </c>
      <c r="H63" s="24">
        <v>8528246</v>
      </c>
      <c r="I63" s="24">
        <f t="shared" si="0"/>
        <v>8528246</v>
      </c>
    </row>
    <row r="64" spans="1:9" ht="13.5">
      <c r="A64" s="207"/>
      <c r="B64" s="37">
        <v>7</v>
      </c>
      <c r="C64" s="103" t="s">
        <v>474</v>
      </c>
      <c r="D64" s="126"/>
      <c r="E64" s="127"/>
      <c r="F64" s="51">
        <v>1</v>
      </c>
      <c r="G64" s="51">
        <v>61</v>
      </c>
      <c r="H64" s="24">
        <v>1648942</v>
      </c>
      <c r="I64" s="24">
        <f t="shared" si="0"/>
        <v>1648942</v>
      </c>
    </row>
    <row r="65" spans="1:9" ht="13.5" customHeight="1">
      <c r="A65" s="207"/>
      <c r="B65" s="37">
        <v>8</v>
      </c>
      <c r="C65" s="103" t="s">
        <v>475</v>
      </c>
      <c r="D65" s="126"/>
      <c r="E65" s="127"/>
      <c r="F65" s="51">
        <v>1</v>
      </c>
      <c r="G65" s="51">
        <v>62</v>
      </c>
      <c r="H65" s="24">
        <v>0</v>
      </c>
      <c r="I65" s="24">
        <f t="shared" si="0"/>
        <v>0</v>
      </c>
    </row>
    <row r="66" spans="1:9" ht="13.5" customHeight="1">
      <c r="A66" s="208"/>
      <c r="B66" s="133" t="s">
        <v>476</v>
      </c>
      <c r="C66" s="133"/>
      <c r="D66" s="133"/>
      <c r="E66" s="133"/>
      <c r="F66" s="51">
        <v>2</v>
      </c>
      <c r="G66" s="51">
        <v>1</v>
      </c>
      <c r="H66" s="24">
        <v>21811860</v>
      </c>
      <c r="I66" s="24">
        <f t="shared" si="0"/>
        <v>21811860</v>
      </c>
    </row>
    <row r="67" spans="1:9" ht="13.5" customHeight="1">
      <c r="A67" s="200" t="s">
        <v>477</v>
      </c>
      <c r="B67" s="135" t="s">
        <v>478</v>
      </c>
      <c r="C67" s="135"/>
      <c r="D67" s="135"/>
      <c r="E67" s="135"/>
      <c r="F67" s="51">
        <v>2</v>
      </c>
      <c r="G67" s="51">
        <v>2</v>
      </c>
      <c r="H67" s="24">
        <v>384442</v>
      </c>
      <c r="I67" s="24">
        <f t="shared" si="0"/>
        <v>384442</v>
      </c>
    </row>
    <row r="68" spans="1:9" ht="13.5" customHeight="1">
      <c r="A68" s="200"/>
      <c r="B68" s="201" t="s">
        <v>479</v>
      </c>
      <c r="C68" s="135" t="s">
        <v>480</v>
      </c>
      <c r="D68" s="135"/>
      <c r="E68" s="135"/>
      <c r="F68" s="51">
        <v>2</v>
      </c>
      <c r="G68" s="51">
        <v>3</v>
      </c>
      <c r="H68" s="24">
        <v>18797</v>
      </c>
      <c r="I68" s="24">
        <f t="shared" si="0"/>
        <v>18797</v>
      </c>
    </row>
    <row r="69" spans="1:9" ht="13.5" customHeight="1">
      <c r="A69" s="200"/>
      <c r="B69" s="201"/>
      <c r="C69" s="135" t="s">
        <v>481</v>
      </c>
      <c r="D69" s="135"/>
      <c r="E69" s="135"/>
      <c r="F69" s="51">
        <v>2</v>
      </c>
      <c r="G69" s="51">
        <v>4</v>
      </c>
      <c r="H69" s="24">
        <v>0</v>
      </c>
      <c r="I69" s="24">
        <f aca="true" t="shared" si="1" ref="I69:I102">SUM(H69)</f>
        <v>0</v>
      </c>
    </row>
    <row r="70" spans="1:9" ht="13.5" customHeight="1">
      <c r="A70" s="200"/>
      <c r="B70" s="201"/>
      <c r="C70" s="135" t="s">
        <v>482</v>
      </c>
      <c r="D70" s="135"/>
      <c r="E70" s="135"/>
      <c r="F70" s="51">
        <v>2</v>
      </c>
      <c r="G70" s="51">
        <v>5</v>
      </c>
      <c r="H70" s="24">
        <v>365645</v>
      </c>
      <c r="I70" s="24">
        <f t="shared" si="1"/>
        <v>365645</v>
      </c>
    </row>
    <row r="71" spans="1:9" ht="13.5" customHeight="1">
      <c r="A71" s="198" t="s">
        <v>483</v>
      </c>
      <c r="B71" s="198"/>
      <c r="C71" s="198"/>
      <c r="D71" s="198"/>
      <c r="E71" s="198"/>
      <c r="F71" s="51">
        <v>2</v>
      </c>
      <c r="G71" s="51">
        <v>12</v>
      </c>
      <c r="H71" s="24">
        <v>0</v>
      </c>
      <c r="I71" s="24">
        <f t="shared" si="1"/>
        <v>0</v>
      </c>
    </row>
    <row r="72" spans="1:9" ht="13.5" customHeight="1">
      <c r="A72" s="132" t="s">
        <v>484</v>
      </c>
      <c r="B72" s="135"/>
      <c r="C72" s="135" t="s">
        <v>41</v>
      </c>
      <c r="D72" s="135"/>
      <c r="E72" s="135"/>
      <c r="F72" s="51">
        <v>2</v>
      </c>
      <c r="G72" s="51">
        <v>13</v>
      </c>
      <c r="H72" s="24">
        <v>0</v>
      </c>
      <c r="I72" s="24">
        <f t="shared" si="1"/>
        <v>0</v>
      </c>
    </row>
    <row r="73" spans="1:9" ht="13.5">
      <c r="A73" s="135"/>
      <c r="B73" s="135"/>
      <c r="C73" s="135" t="s">
        <v>40</v>
      </c>
      <c r="D73" s="135"/>
      <c r="E73" s="135"/>
      <c r="F73" s="51">
        <v>2</v>
      </c>
      <c r="G73" s="51">
        <v>14</v>
      </c>
      <c r="H73" s="24">
        <v>0</v>
      </c>
      <c r="I73" s="24">
        <f t="shared" si="1"/>
        <v>0</v>
      </c>
    </row>
    <row r="74" spans="1:9" ht="13.5" customHeight="1">
      <c r="A74" s="198" t="s">
        <v>485</v>
      </c>
      <c r="B74" s="198"/>
      <c r="C74" s="198"/>
      <c r="D74" s="198"/>
      <c r="E74" s="198"/>
      <c r="F74" s="51">
        <v>2</v>
      </c>
      <c r="G74" s="51">
        <v>15</v>
      </c>
      <c r="H74" s="24">
        <v>0</v>
      </c>
      <c r="I74" s="24">
        <f t="shared" si="1"/>
        <v>0</v>
      </c>
    </row>
    <row r="75" spans="1:9" ht="13.5">
      <c r="A75" s="199" t="s">
        <v>486</v>
      </c>
      <c r="B75" s="189"/>
      <c r="C75" s="189"/>
      <c r="D75" s="189"/>
      <c r="E75" s="190"/>
      <c r="F75" s="51">
        <v>2</v>
      </c>
      <c r="G75" s="51">
        <v>16</v>
      </c>
      <c r="H75" s="24">
        <v>0</v>
      </c>
      <c r="I75" s="24">
        <f t="shared" si="1"/>
        <v>0</v>
      </c>
    </row>
    <row r="76" spans="1:9" ht="13.5">
      <c r="A76" s="132" t="s">
        <v>484</v>
      </c>
      <c r="B76" s="135"/>
      <c r="C76" s="197" t="s">
        <v>487</v>
      </c>
      <c r="D76" s="197"/>
      <c r="E76" s="197"/>
      <c r="F76" s="51">
        <v>2</v>
      </c>
      <c r="G76" s="51">
        <v>17</v>
      </c>
      <c r="H76" s="24">
        <v>0</v>
      </c>
      <c r="I76" s="24">
        <f t="shared" si="1"/>
        <v>0</v>
      </c>
    </row>
    <row r="77" spans="1:9" ht="13.5" customHeight="1">
      <c r="A77" s="135"/>
      <c r="B77" s="135"/>
      <c r="C77" s="197" t="s">
        <v>488</v>
      </c>
      <c r="D77" s="197"/>
      <c r="E77" s="197"/>
      <c r="F77" s="51">
        <v>2</v>
      </c>
      <c r="G77" s="51">
        <v>18</v>
      </c>
      <c r="H77" s="24">
        <v>0</v>
      </c>
      <c r="I77" s="24">
        <f t="shared" si="1"/>
        <v>0</v>
      </c>
    </row>
    <row r="78" spans="1:9" ht="13.5" customHeight="1">
      <c r="A78" s="203" t="s">
        <v>489</v>
      </c>
      <c r="B78" s="204"/>
      <c r="C78" s="204"/>
      <c r="D78" s="204"/>
      <c r="E78" s="205"/>
      <c r="F78" s="51">
        <v>2</v>
      </c>
      <c r="G78" s="51">
        <v>19</v>
      </c>
      <c r="H78" s="24">
        <v>0</v>
      </c>
      <c r="I78" s="24">
        <f t="shared" si="1"/>
        <v>0</v>
      </c>
    </row>
    <row r="79" spans="1:9" ht="13.5" customHeight="1">
      <c r="A79" s="135" t="s">
        <v>490</v>
      </c>
      <c r="B79" s="135"/>
      <c r="C79" s="135"/>
      <c r="D79" s="135"/>
      <c r="E79" s="135"/>
      <c r="F79" s="51">
        <v>2</v>
      </c>
      <c r="G79" s="51">
        <v>20</v>
      </c>
      <c r="H79" s="24">
        <v>57500</v>
      </c>
      <c r="I79" s="24">
        <f t="shared" si="1"/>
        <v>57500</v>
      </c>
    </row>
    <row r="80" spans="1:9" ht="13.5" customHeight="1">
      <c r="A80" s="132" t="s">
        <v>484</v>
      </c>
      <c r="B80" s="135"/>
      <c r="C80" s="135" t="s">
        <v>41</v>
      </c>
      <c r="D80" s="135"/>
      <c r="E80" s="135"/>
      <c r="F80" s="51">
        <v>2</v>
      </c>
      <c r="G80" s="51">
        <v>21</v>
      </c>
      <c r="H80" s="24">
        <v>57000</v>
      </c>
      <c r="I80" s="24">
        <f t="shared" si="1"/>
        <v>57000</v>
      </c>
    </row>
    <row r="81" spans="1:9" ht="13.5" customHeight="1">
      <c r="A81" s="135"/>
      <c r="B81" s="135"/>
      <c r="C81" s="135" t="s">
        <v>40</v>
      </c>
      <c r="D81" s="135"/>
      <c r="E81" s="135"/>
      <c r="F81" s="51">
        <v>2</v>
      </c>
      <c r="G81" s="51">
        <v>22</v>
      </c>
      <c r="H81" s="24">
        <v>500</v>
      </c>
      <c r="I81" s="24">
        <f t="shared" si="1"/>
        <v>500</v>
      </c>
    </row>
    <row r="82" spans="1:9" ht="13.5" customHeight="1">
      <c r="A82" s="194" t="s">
        <v>491</v>
      </c>
      <c r="B82" s="135" t="s">
        <v>45</v>
      </c>
      <c r="C82" s="135"/>
      <c r="D82" s="135"/>
      <c r="E82" s="135"/>
      <c r="F82" s="51">
        <v>2</v>
      </c>
      <c r="G82" s="51">
        <v>23</v>
      </c>
      <c r="H82" s="24">
        <v>0</v>
      </c>
      <c r="I82" s="24">
        <f t="shared" si="1"/>
        <v>0</v>
      </c>
    </row>
    <row r="83" spans="1:9" ht="13.5" customHeight="1">
      <c r="A83" s="195"/>
      <c r="B83" s="135" t="s">
        <v>42</v>
      </c>
      <c r="C83" s="135"/>
      <c r="D83" s="135"/>
      <c r="E83" s="135"/>
      <c r="F83" s="51">
        <v>2</v>
      </c>
      <c r="G83" s="51">
        <v>24</v>
      </c>
      <c r="H83" s="24">
        <v>57500</v>
      </c>
      <c r="I83" s="24">
        <f t="shared" si="1"/>
        <v>57500</v>
      </c>
    </row>
    <row r="84" spans="1:9" ht="13.5" customHeight="1">
      <c r="A84" s="195"/>
      <c r="B84" s="135" t="s">
        <v>43</v>
      </c>
      <c r="C84" s="135"/>
      <c r="D84" s="135"/>
      <c r="E84" s="135"/>
      <c r="F84" s="51">
        <v>2</v>
      </c>
      <c r="G84" s="51">
        <v>25</v>
      </c>
      <c r="H84" s="24">
        <v>0</v>
      </c>
      <c r="I84" s="24">
        <f t="shared" si="1"/>
        <v>0</v>
      </c>
    </row>
    <row r="85" spans="1:9" ht="13.5" customHeight="1">
      <c r="A85" s="195"/>
      <c r="B85" s="135" t="s">
        <v>44</v>
      </c>
      <c r="C85" s="135"/>
      <c r="D85" s="135"/>
      <c r="E85" s="135"/>
      <c r="F85" s="51">
        <v>2</v>
      </c>
      <c r="G85" s="51">
        <v>26</v>
      </c>
      <c r="H85" s="24">
        <v>0</v>
      </c>
      <c r="I85" s="24">
        <f t="shared" si="1"/>
        <v>0</v>
      </c>
    </row>
    <row r="86" spans="1:9" ht="13.5" customHeight="1">
      <c r="A86" s="196" t="s">
        <v>492</v>
      </c>
      <c r="B86" s="196"/>
      <c r="C86" s="135" t="s">
        <v>493</v>
      </c>
      <c r="D86" s="135"/>
      <c r="E86" s="135"/>
      <c r="F86" s="51">
        <v>2</v>
      </c>
      <c r="G86" s="51">
        <v>27</v>
      </c>
      <c r="H86" s="24">
        <v>92439</v>
      </c>
      <c r="I86" s="24">
        <f t="shared" si="1"/>
        <v>92439</v>
      </c>
    </row>
    <row r="87" spans="1:9" ht="13.5" customHeight="1">
      <c r="A87" s="196"/>
      <c r="B87" s="196"/>
      <c r="C87" s="135" t="s">
        <v>494</v>
      </c>
      <c r="D87" s="135"/>
      <c r="E87" s="135"/>
      <c r="F87" s="51">
        <v>2</v>
      </c>
      <c r="G87" s="51">
        <v>28</v>
      </c>
      <c r="H87" s="24">
        <v>152153</v>
      </c>
      <c r="I87" s="24">
        <f t="shared" si="1"/>
        <v>152153</v>
      </c>
    </row>
    <row r="88" spans="1:9" ht="13.5" customHeight="1">
      <c r="A88" s="135" t="s">
        <v>495</v>
      </c>
      <c r="B88" s="135"/>
      <c r="C88" s="135"/>
      <c r="D88" s="135"/>
      <c r="E88" s="135"/>
      <c r="F88" s="51">
        <v>2</v>
      </c>
      <c r="G88" s="51">
        <v>29</v>
      </c>
      <c r="H88" s="24">
        <v>83600</v>
      </c>
      <c r="I88" s="24">
        <f t="shared" si="1"/>
        <v>83600</v>
      </c>
    </row>
    <row r="89" spans="1:9" ht="13.5">
      <c r="A89" s="37" t="s">
        <v>445</v>
      </c>
      <c r="B89" s="126" t="s">
        <v>496</v>
      </c>
      <c r="C89" s="126"/>
      <c r="D89" s="126"/>
      <c r="E89" s="127"/>
      <c r="F89" s="51">
        <v>2</v>
      </c>
      <c r="G89" s="51">
        <v>30</v>
      </c>
      <c r="H89" s="24">
        <v>0</v>
      </c>
      <c r="I89" s="24">
        <f t="shared" si="1"/>
        <v>0</v>
      </c>
    </row>
    <row r="90" spans="1:9" ht="13.5" customHeight="1">
      <c r="A90" s="37" t="s">
        <v>447</v>
      </c>
      <c r="B90" s="126" t="s">
        <v>497</v>
      </c>
      <c r="C90" s="126"/>
      <c r="D90" s="126"/>
      <c r="E90" s="127"/>
      <c r="F90" s="51">
        <v>2</v>
      </c>
      <c r="G90" s="51">
        <v>31</v>
      </c>
      <c r="H90" s="24">
        <v>83600</v>
      </c>
      <c r="I90" s="24">
        <f t="shared" si="1"/>
        <v>83600</v>
      </c>
    </row>
    <row r="91" spans="1:9" ht="13.5" customHeight="1">
      <c r="A91" s="37"/>
      <c r="B91" s="38" t="s">
        <v>498</v>
      </c>
      <c r="C91" s="186" t="s">
        <v>499</v>
      </c>
      <c r="D91" s="186"/>
      <c r="E91" s="187"/>
      <c r="F91" s="51">
        <v>2</v>
      </c>
      <c r="G91" s="51">
        <v>32</v>
      </c>
      <c r="H91" s="24">
        <v>0</v>
      </c>
      <c r="I91" s="24">
        <f t="shared" si="1"/>
        <v>0</v>
      </c>
    </row>
    <row r="92" spans="1:9" ht="13.5">
      <c r="A92" s="37"/>
      <c r="B92" s="38" t="s">
        <v>500</v>
      </c>
      <c r="C92" s="126" t="s">
        <v>501</v>
      </c>
      <c r="D92" s="126"/>
      <c r="E92" s="127"/>
      <c r="F92" s="51">
        <v>2</v>
      </c>
      <c r="G92" s="51">
        <v>33</v>
      </c>
      <c r="H92" s="24">
        <v>83600</v>
      </c>
      <c r="I92" s="24">
        <f t="shared" si="1"/>
        <v>83600</v>
      </c>
    </row>
    <row r="93" spans="1:9" ht="13.5" customHeight="1">
      <c r="A93" s="188" t="s">
        <v>502</v>
      </c>
      <c r="B93" s="189"/>
      <c r="C93" s="189"/>
      <c r="D93" s="189"/>
      <c r="E93" s="190"/>
      <c r="F93" s="51">
        <v>2</v>
      </c>
      <c r="G93" s="51">
        <v>34</v>
      </c>
      <c r="H93" s="24">
        <v>0</v>
      </c>
      <c r="I93" s="24">
        <f t="shared" si="1"/>
        <v>0</v>
      </c>
    </row>
    <row r="94" spans="1:9" ht="13.5">
      <c r="A94" s="191"/>
      <c r="B94" s="191"/>
      <c r="C94" s="191"/>
      <c r="D94" s="191"/>
      <c r="E94" s="191"/>
      <c r="F94" s="51">
        <v>2</v>
      </c>
      <c r="G94" s="51">
        <v>35</v>
      </c>
      <c r="H94" s="24">
        <v>0</v>
      </c>
      <c r="I94" s="24">
        <f t="shared" si="1"/>
        <v>0</v>
      </c>
    </row>
    <row r="95" spans="1:9" ht="13.5" customHeight="1">
      <c r="A95" s="132" t="s">
        <v>503</v>
      </c>
      <c r="B95" s="135"/>
      <c r="C95" s="135"/>
      <c r="D95" s="135"/>
      <c r="E95" s="45" t="s">
        <v>183</v>
      </c>
      <c r="F95" s="51">
        <v>2</v>
      </c>
      <c r="G95" s="51">
        <v>36</v>
      </c>
      <c r="H95" s="24">
        <v>0</v>
      </c>
      <c r="I95" s="24">
        <f t="shared" si="1"/>
        <v>0</v>
      </c>
    </row>
    <row r="96" spans="1:9" ht="13.5">
      <c r="A96" s="135"/>
      <c r="B96" s="135"/>
      <c r="C96" s="135"/>
      <c r="D96" s="135"/>
      <c r="E96" s="45" t="s">
        <v>184</v>
      </c>
      <c r="F96" s="51">
        <v>2</v>
      </c>
      <c r="G96" s="51">
        <v>37</v>
      </c>
      <c r="H96" s="24">
        <v>83600</v>
      </c>
      <c r="I96" s="24">
        <f t="shared" si="1"/>
        <v>83600</v>
      </c>
    </row>
    <row r="97" spans="1:9" ht="17.25" customHeight="1">
      <c r="A97" s="192" t="s">
        <v>504</v>
      </c>
      <c r="B97" s="193"/>
      <c r="C97" s="193"/>
      <c r="D97" s="193"/>
      <c r="E97" s="45" t="s">
        <v>183</v>
      </c>
      <c r="F97" s="51">
        <v>2</v>
      </c>
      <c r="G97" s="51">
        <v>38</v>
      </c>
      <c r="H97" s="24">
        <v>290</v>
      </c>
      <c r="I97" s="24">
        <f t="shared" si="1"/>
        <v>290</v>
      </c>
    </row>
    <row r="98" spans="1:9" ht="17.25" customHeight="1">
      <c r="A98" s="193"/>
      <c r="B98" s="193"/>
      <c r="C98" s="193"/>
      <c r="D98" s="193"/>
      <c r="E98" s="45" t="s">
        <v>184</v>
      </c>
      <c r="F98" s="51">
        <v>2</v>
      </c>
      <c r="G98" s="51">
        <v>39</v>
      </c>
      <c r="H98" s="24">
        <v>2200</v>
      </c>
      <c r="I98" s="24">
        <f t="shared" si="1"/>
        <v>2200</v>
      </c>
    </row>
    <row r="99" spans="1:9" ht="13.5">
      <c r="A99" s="180"/>
      <c r="B99" s="181"/>
      <c r="C99" s="181"/>
      <c r="D99" s="181"/>
      <c r="E99" s="56"/>
      <c r="F99" s="51">
        <v>2</v>
      </c>
      <c r="G99" s="51">
        <v>40</v>
      </c>
      <c r="H99" s="24">
        <v>0</v>
      </c>
      <c r="I99" s="24">
        <f t="shared" si="1"/>
        <v>0</v>
      </c>
    </row>
    <row r="100" spans="1:9" ht="13.5">
      <c r="A100" s="181"/>
      <c r="B100" s="181"/>
      <c r="C100" s="181"/>
      <c r="D100" s="181"/>
      <c r="E100" s="56"/>
      <c r="F100" s="51">
        <v>2</v>
      </c>
      <c r="G100" s="51">
        <v>41</v>
      </c>
      <c r="H100" s="24">
        <v>0</v>
      </c>
      <c r="I100" s="24">
        <f t="shared" si="1"/>
        <v>0</v>
      </c>
    </row>
    <row r="101" spans="1:9" ht="13.5">
      <c r="A101" s="182" t="s">
        <v>186</v>
      </c>
      <c r="B101" s="184" t="s">
        <v>505</v>
      </c>
      <c r="C101" s="185"/>
      <c r="D101" s="185"/>
      <c r="E101" s="45" t="s">
        <v>183</v>
      </c>
      <c r="F101" s="51">
        <v>2</v>
      </c>
      <c r="G101" s="51">
        <v>42</v>
      </c>
      <c r="H101" s="24">
        <v>290</v>
      </c>
      <c r="I101" s="24">
        <f t="shared" si="1"/>
        <v>290</v>
      </c>
    </row>
    <row r="102" spans="1:9" ht="13.5">
      <c r="A102" s="183"/>
      <c r="B102" s="185"/>
      <c r="C102" s="185"/>
      <c r="D102" s="185"/>
      <c r="E102" s="45" t="s">
        <v>184</v>
      </c>
      <c r="F102" s="51">
        <v>2</v>
      </c>
      <c r="G102" s="51">
        <v>43</v>
      </c>
      <c r="H102" s="24">
        <v>85800</v>
      </c>
      <c r="I102" s="24">
        <f t="shared" si="1"/>
        <v>85800</v>
      </c>
    </row>
  </sheetData>
  <sheetProtection/>
  <mergeCells count="112">
    <mergeCell ref="B23:B26"/>
    <mergeCell ref="C21:E21"/>
    <mergeCell ref="C22:E22"/>
    <mergeCell ref="C13:E13"/>
    <mergeCell ref="C14:E14"/>
    <mergeCell ref="C15:E15"/>
    <mergeCell ref="C16:E16"/>
    <mergeCell ref="C19:E19"/>
    <mergeCell ref="C20:E20"/>
    <mergeCell ref="C23:E23"/>
    <mergeCell ref="D5:E5"/>
    <mergeCell ref="D6:E6"/>
    <mergeCell ref="C7:E7"/>
    <mergeCell ref="C17:E17"/>
    <mergeCell ref="D39:E39"/>
    <mergeCell ref="C27:C29"/>
    <mergeCell ref="D27:D29"/>
    <mergeCell ref="C18:E18"/>
    <mergeCell ref="C34:E34"/>
    <mergeCell ref="C30:E30"/>
    <mergeCell ref="C24:E24"/>
    <mergeCell ref="C25:E25"/>
    <mergeCell ref="C26:E26"/>
    <mergeCell ref="C36:E36"/>
    <mergeCell ref="C35:E35"/>
    <mergeCell ref="C32:E32"/>
    <mergeCell ref="C33:E33"/>
    <mergeCell ref="G2:G3"/>
    <mergeCell ref="C10:E10"/>
    <mergeCell ref="C11:E11"/>
    <mergeCell ref="C12:E12"/>
    <mergeCell ref="F2:F3"/>
    <mergeCell ref="A2:E3"/>
    <mergeCell ref="C8:E8"/>
    <mergeCell ref="C9:E9"/>
    <mergeCell ref="A4:A19"/>
    <mergeCell ref="C4:E4"/>
    <mergeCell ref="A20:A44"/>
    <mergeCell ref="B21:B22"/>
    <mergeCell ref="B27:B34"/>
    <mergeCell ref="C60:E60"/>
    <mergeCell ref="C61:E61"/>
    <mergeCell ref="A47:A55"/>
    <mergeCell ref="B57:E57"/>
    <mergeCell ref="C58:E58"/>
    <mergeCell ref="A45:C46"/>
    <mergeCell ref="C31:E31"/>
    <mergeCell ref="C47:E47"/>
    <mergeCell ref="D40:E40"/>
    <mergeCell ref="C41:E41"/>
    <mergeCell ref="C42:E42"/>
    <mergeCell ref="C43:E43"/>
    <mergeCell ref="C38:E38"/>
    <mergeCell ref="C37:E37"/>
    <mergeCell ref="C44:E44"/>
    <mergeCell ref="C48:E48"/>
    <mergeCell ref="B56:E56"/>
    <mergeCell ref="C50:E50"/>
    <mergeCell ref="C51:E51"/>
    <mergeCell ref="C52:E52"/>
    <mergeCell ref="C53:E53"/>
    <mergeCell ref="C49:E49"/>
    <mergeCell ref="C55:E55"/>
    <mergeCell ref="B54:E54"/>
    <mergeCell ref="B36:B38"/>
    <mergeCell ref="A78:E78"/>
    <mergeCell ref="C68:E68"/>
    <mergeCell ref="C70:E70"/>
    <mergeCell ref="C63:E63"/>
    <mergeCell ref="A58:A66"/>
    <mergeCell ref="C64:E64"/>
    <mergeCell ref="C65:E65"/>
    <mergeCell ref="C59:E59"/>
    <mergeCell ref="C62:E62"/>
    <mergeCell ref="B66:E66"/>
    <mergeCell ref="A67:A70"/>
    <mergeCell ref="B67:E67"/>
    <mergeCell ref="B68:B70"/>
    <mergeCell ref="C69:E69"/>
    <mergeCell ref="A71:E71"/>
    <mergeCell ref="A72:B73"/>
    <mergeCell ref="C72:E72"/>
    <mergeCell ref="C73:E73"/>
    <mergeCell ref="A74:E74"/>
    <mergeCell ref="A75:E75"/>
    <mergeCell ref="A76:B77"/>
    <mergeCell ref="C76:E76"/>
    <mergeCell ref="C77:E77"/>
    <mergeCell ref="A79:E79"/>
    <mergeCell ref="A80:B81"/>
    <mergeCell ref="C80:E80"/>
    <mergeCell ref="C81:E81"/>
    <mergeCell ref="A94:E94"/>
    <mergeCell ref="A97:D98"/>
    <mergeCell ref="A82:A85"/>
    <mergeCell ref="B84:E84"/>
    <mergeCell ref="B85:E85"/>
    <mergeCell ref="B83:E83"/>
    <mergeCell ref="B82:E82"/>
    <mergeCell ref="A86:B87"/>
    <mergeCell ref="C86:E86"/>
    <mergeCell ref="C87:E87"/>
    <mergeCell ref="A99:D100"/>
    <mergeCell ref="A95:D96"/>
    <mergeCell ref="A88:E88"/>
    <mergeCell ref="B89:E89"/>
    <mergeCell ref="B90:E90"/>
    <mergeCell ref="A101:A102"/>
    <mergeCell ref="B101:D102"/>
    <mergeCell ref="C91:E91"/>
    <mergeCell ref="C92:E92"/>
    <mergeCell ref="A93:E93"/>
  </mergeCells>
  <printOptions/>
  <pageMargins left="0.39" right="0.39" top="0.79" bottom="0.41" header="0.59" footer="0.18"/>
  <pageSetup fitToHeight="0" fitToWidth="1" horizontalDpi="600" verticalDpi="600" orientation="portrait" paperSize="9"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184"/>
  <sheetViews>
    <sheetView showGridLines="0" zoomScalePageLayoutView="0" workbookViewId="0" topLeftCell="A1">
      <selection activeCell="I37" sqref="I37"/>
    </sheetView>
  </sheetViews>
  <sheetFormatPr defaultColWidth="9.00390625" defaultRowHeight="13.5"/>
  <cols>
    <col min="1" max="2" width="3.375" style="5" customWidth="1"/>
    <col min="3" max="3" width="8.125" style="5" customWidth="1"/>
    <col min="4" max="4" width="3.375" style="5" customWidth="1"/>
    <col min="5" max="5" width="16.25390625" style="5" customWidth="1"/>
    <col min="6" max="7" width="3.375" style="1" customWidth="1"/>
    <col min="8" max="9" width="12.50390625" style="1" customWidth="1"/>
    <col min="10" max="16384" width="9.00390625" style="1" customWidth="1"/>
  </cols>
  <sheetData>
    <row r="1" spans="1:9" ht="13.5">
      <c r="A1" s="8" t="s">
        <v>6</v>
      </c>
      <c r="B1" s="8"/>
      <c r="C1" s="8"/>
      <c r="D1" s="8"/>
      <c r="E1" s="8"/>
      <c r="I1" s="14"/>
    </row>
    <row r="2" spans="1:9" ht="13.5" customHeight="1">
      <c r="A2" s="246" t="s">
        <v>16</v>
      </c>
      <c r="B2" s="247"/>
      <c r="C2" s="247"/>
      <c r="D2" s="247"/>
      <c r="E2" s="248"/>
      <c r="F2" s="245" t="s">
        <v>13</v>
      </c>
      <c r="G2" s="245" t="s">
        <v>14</v>
      </c>
      <c r="H2" s="4" t="s">
        <v>10</v>
      </c>
      <c r="I2" s="18" t="s">
        <v>514</v>
      </c>
    </row>
    <row r="3" spans="1:9" ht="13.5">
      <c r="A3" s="246"/>
      <c r="B3" s="247"/>
      <c r="C3" s="247"/>
      <c r="D3" s="247"/>
      <c r="E3" s="248"/>
      <c r="F3" s="245"/>
      <c r="G3" s="245"/>
      <c r="H3" s="3" t="s">
        <v>11</v>
      </c>
      <c r="I3" s="3" t="s">
        <v>12</v>
      </c>
    </row>
    <row r="4" spans="1:9" ht="13.5">
      <c r="A4" s="229" t="s">
        <v>4</v>
      </c>
      <c r="B4" s="226" t="s">
        <v>5</v>
      </c>
      <c r="C4" s="226"/>
      <c r="D4" s="226"/>
      <c r="E4" s="7" t="s">
        <v>187</v>
      </c>
      <c r="F4" s="2">
        <v>1</v>
      </c>
      <c r="G4" s="2">
        <v>1</v>
      </c>
      <c r="H4" s="2">
        <v>0</v>
      </c>
      <c r="I4" s="2">
        <f aca="true" t="shared" si="0" ref="I4:I35">SUM(H4)</f>
        <v>0</v>
      </c>
    </row>
    <row r="5" spans="1:9" ht="13.5">
      <c r="A5" s="230"/>
      <c r="B5" s="227"/>
      <c r="C5" s="227"/>
      <c r="D5" s="227"/>
      <c r="E5" s="7" t="s">
        <v>188</v>
      </c>
      <c r="F5" s="2">
        <v>1</v>
      </c>
      <c r="G5" s="2">
        <v>2</v>
      </c>
      <c r="H5" s="2">
        <v>1588175</v>
      </c>
      <c r="I5" s="2">
        <f t="shared" si="0"/>
        <v>1588175</v>
      </c>
    </row>
    <row r="6" spans="1:9" ht="13.5">
      <c r="A6" s="230"/>
      <c r="B6" s="227"/>
      <c r="C6" s="227"/>
      <c r="D6" s="227"/>
      <c r="E6" s="7" t="s">
        <v>189</v>
      </c>
      <c r="F6" s="2">
        <v>1</v>
      </c>
      <c r="G6" s="2">
        <v>3</v>
      </c>
      <c r="H6" s="2">
        <v>1260760</v>
      </c>
      <c r="I6" s="2">
        <f t="shared" si="0"/>
        <v>1260760</v>
      </c>
    </row>
    <row r="7" spans="1:9" ht="13.5">
      <c r="A7" s="230"/>
      <c r="B7" s="227"/>
      <c r="C7" s="227"/>
      <c r="D7" s="227"/>
      <c r="E7" s="7" t="s">
        <v>190</v>
      </c>
      <c r="F7" s="2">
        <v>1</v>
      </c>
      <c r="G7" s="2">
        <v>4</v>
      </c>
      <c r="H7" s="2">
        <v>0</v>
      </c>
      <c r="I7" s="2">
        <f t="shared" si="0"/>
        <v>0</v>
      </c>
    </row>
    <row r="8" spans="1:9" ht="13.5">
      <c r="A8" s="230"/>
      <c r="B8" s="227"/>
      <c r="C8" s="227"/>
      <c r="D8" s="227"/>
      <c r="E8" s="7" t="s">
        <v>191</v>
      </c>
      <c r="F8" s="2">
        <v>1</v>
      </c>
      <c r="G8" s="2">
        <v>5</v>
      </c>
      <c r="H8" s="2">
        <v>0</v>
      </c>
      <c r="I8" s="2">
        <f t="shared" si="0"/>
        <v>0</v>
      </c>
    </row>
    <row r="9" spans="1:9" ht="13.5">
      <c r="A9" s="230"/>
      <c r="B9" s="227"/>
      <c r="C9" s="227"/>
      <c r="D9" s="227"/>
      <c r="E9" s="7" t="s">
        <v>192</v>
      </c>
      <c r="F9" s="2">
        <v>1</v>
      </c>
      <c r="G9" s="2">
        <v>6</v>
      </c>
      <c r="H9" s="2">
        <v>0</v>
      </c>
      <c r="I9" s="2">
        <f t="shared" si="0"/>
        <v>0</v>
      </c>
    </row>
    <row r="10" spans="1:9" ht="13.5">
      <c r="A10" s="230"/>
      <c r="B10" s="227"/>
      <c r="C10" s="227"/>
      <c r="D10" s="227"/>
      <c r="E10" s="7" t="s">
        <v>193</v>
      </c>
      <c r="F10" s="2">
        <v>1</v>
      </c>
      <c r="G10" s="2">
        <v>7</v>
      </c>
      <c r="H10" s="2">
        <v>0</v>
      </c>
      <c r="I10" s="2">
        <f t="shared" si="0"/>
        <v>0</v>
      </c>
    </row>
    <row r="11" spans="1:9" ht="13.5">
      <c r="A11" s="230"/>
      <c r="B11" s="227"/>
      <c r="C11" s="227"/>
      <c r="D11" s="227"/>
      <c r="E11" s="7" t="s">
        <v>194</v>
      </c>
      <c r="F11" s="2">
        <v>1</v>
      </c>
      <c r="G11" s="2">
        <v>8</v>
      </c>
      <c r="H11" s="2">
        <v>0</v>
      </c>
      <c r="I11" s="2">
        <f t="shared" si="0"/>
        <v>0</v>
      </c>
    </row>
    <row r="12" spans="1:9" ht="13.5">
      <c r="A12" s="230"/>
      <c r="B12" s="227"/>
      <c r="C12" s="227"/>
      <c r="D12" s="227"/>
      <c r="E12" s="7" t="s">
        <v>195</v>
      </c>
      <c r="F12" s="2">
        <v>1</v>
      </c>
      <c r="G12" s="2">
        <v>9</v>
      </c>
      <c r="H12" s="2">
        <v>0</v>
      </c>
      <c r="I12" s="2">
        <f t="shared" si="0"/>
        <v>0</v>
      </c>
    </row>
    <row r="13" spans="1:9" ht="13.5">
      <c r="A13" s="230"/>
      <c r="B13" s="227"/>
      <c r="C13" s="227"/>
      <c r="D13" s="227"/>
      <c r="E13" s="7" t="s">
        <v>196</v>
      </c>
      <c r="F13" s="2">
        <v>1</v>
      </c>
      <c r="G13" s="2">
        <v>10</v>
      </c>
      <c r="H13" s="2">
        <v>0</v>
      </c>
      <c r="I13" s="2">
        <f t="shared" si="0"/>
        <v>0</v>
      </c>
    </row>
    <row r="14" spans="1:9" ht="13.5">
      <c r="A14" s="230"/>
      <c r="B14" s="227"/>
      <c r="C14" s="227"/>
      <c r="D14" s="227"/>
      <c r="E14" s="7" t="s">
        <v>197</v>
      </c>
      <c r="F14" s="2">
        <v>1</v>
      </c>
      <c r="G14" s="2">
        <v>11</v>
      </c>
      <c r="H14" s="2">
        <v>0</v>
      </c>
      <c r="I14" s="2">
        <f t="shared" si="0"/>
        <v>0</v>
      </c>
    </row>
    <row r="15" spans="1:9" ht="13.5">
      <c r="A15" s="230"/>
      <c r="B15" s="227"/>
      <c r="C15" s="227"/>
      <c r="D15" s="227"/>
      <c r="E15" s="6" t="s">
        <v>3</v>
      </c>
      <c r="F15" s="2">
        <v>1</v>
      </c>
      <c r="G15" s="2">
        <v>12</v>
      </c>
      <c r="H15" s="2">
        <v>2848935</v>
      </c>
      <c r="I15" s="2">
        <f t="shared" si="0"/>
        <v>2848935</v>
      </c>
    </row>
    <row r="16" spans="1:9" ht="45" customHeight="1">
      <c r="A16" s="230"/>
      <c r="B16" s="227"/>
      <c r="C16" s="227"/>
      <c r="D16" s="227"/>
      <c r="E16" s="54" t="s">
        <v>508</v>
      </c>
      <c r="F16" s="2">
        <v>1</v>
      </c>
      <c r="G16" s="2">
        <v>13</v>
      </c>
      <c r="H16" s="2">
        <v>0</v>
      </c>
      <c r="I16" s="2">
        <f t="shared" si="0"/>
        <v>0</v>
      </c>
    </row>
    <row r="17" spans="1:9" ht="13.5" customHeight="1">
      <c r="A17" s="230"/>
      <c r="B17" s="227"/>
      <c r="C17" s="227"/>
      <c r="D17" s="227"/>
      <c r="E17" s="55" t="s">
        <v>509</v>
      </c>
      <c r="F17" s="2">
        <v>1</v>
      </c>
      <c r="G17" s="2">
        <v>14</v>
      </c>
      <c r="H17" s="2">
        <v>2848935</v>
      </c>
      <c r="I17" s="2">
        <f t="shared" si="0"/>
        <v>2848935</v>
      </c>
    </row>
    <row r="18" spans="1:9" ht="13.5" customHeight="1">
      <c r="A18" s="230"/>
      <c r="B18" s="227"/>
      <c r="C18" s="227"/>
      <c r="D18" s="227"/>
      <c r="E18" s="55" t="s">
        <v>510</v>
      </c>
      <c r="F18" s="2">
        <v>1</v>
      </c>
      <c r="G18" s="2">
        <v>15</v>
      </c>
      <c r="H18" s="2">
        <v>0</v>
      </c>
      <c r="I18" s="2">
        <f t="shared" si="0"/>
        <v>0</v>
      </c>
    </row>
    <row r="19" spans="1:9" ht="55.5" customHeight="1">
      <c r="A19" s="231"/>
      <c r="B19" s="228"/>
      <c r="C19" s="228"/>
      <c r="D19" s="228"/>
      <c r="E19" s="53" t="s">
        <v>507</v>
      </c>
      <c r="F19" s="2">
        <v>1</v>
      </c>
      <c r="G19" s="2">
        <v>16</v>
      </c>
      <c r="H19" s="2">
        <v>483200</v>
      </c>
      <c r="I19" s="2">
        <f t="shared" si="0"/>
        <v>483200</v>
      </c>
    </row>
    <row r="20" spans="1:9" ht="13.5">
      <c r="A20" s="235" t="s">
        <v>199</v>
      </c>
      <c r="B20" s="235" t="s">
        <v>200</v>
      </c>
      <c r="C20" s="10" t="s">
        <v>201</v>
      </c>
      <c r="D20" s="11"/>
      <c r="E20" s="7" t="s">
        <v>187</v>
      </c>
      <c r="F20" s="2">
        <v>2</v>
      </c>
      <c r="G20" s="2">
        <v>1</v>
      </c>
      <c r="H20" s="2">
        <v>0</v>
      </c>
      <c r="I20" s="2">
        <f t="shared" si="0"/>
        <v>0</v>
      </c>
    </row>
    <row r="21" spans="1:9" ht="13.5">
      <c r="A21" s="236"/>
      <c r="B21" s="236"/>
      <c r="C21" s="9"/>
      <c r="D21" s="12"/>
      <c r="E21" s="7" t="s">
        <v>188</v>
      </c>
      <c r="F21" s="2">
        <v>2</v>
      </c>
      <c r="G21" s="2">
        <v>2</v>
      </c>
      <c r="H21" s="2">
        <v>31154</v>
      </c>
      <c r="I21" s="2">
        <f t="shared" si="0"/>
        <v>31154</v>
      </c>
    </row>
    <row r="22" spans="1:9" ht="13.5">
      <c r="A22" s="236"/>
      <c r="B22" s="236"/>
      <c r="C22" s="9"/>
      <c r="D22" s="12"/>
      <c r="E22" s="7" t="s">
        <v>189</v>
      </c>
      <c r="F22" s="2">
        <v>2</v>
      </c>
      <c r="G22" s="2">
        <v>3</v>
      </c>
      <c r="H22" s="2">
        <v>484258</v>
      </c>
      <c r="I22" s="2">
        <f t="shared" si="0"/>
        <v>484258</v>
      </c>
    </row>
    <row r="23" spans="1:9" ht="13.5">
      <c r="A23" s="236"/>
      <c r="B23" s="236"/>
      <c r="C23" s="9"/>
      <c r="D23" s="12"/>
      <c r="E23" s="7" t="s">
        <v>190</v>
      </c>
      <c r="F23" s="2">
        <v>2</v>
      </c>
      <c r="G23" s="2">
        <v>4</v>
      </c>
      <c r="H23" s="2">
        <v>0</v>
      </c>
      <c r="I23" s="2">
        <f t="shared" si="0"/>
        <v>0</v>
      </c>
    </row>
    <row r="24" spans="1:9" ht="13.5">
      <c r="A24" s="236"/>
      <c r="B24" s="236"/>
      <c r="C24" s="9"/>
      <c r="D24" s="12"/>
      <c r="E24" s="7" t="s">
        <v>191</v>
      </c>
      <c r="F24" s="2">
        <v>2</v>
      </c>
      <c r="G24" s="2">
        <v>5</v>
      </c>
      <c r="H24" s="2">
        <v>0</v>
      </c>
      <c r="I24" s="2">
        <f t="shared" si="0"/>
        <v>0</v>
      </c>
    </row>
    <row r="25" spans="1:9" ht="13.5">
      <c r="A25" s="236"/>
      <c r="B25" s="236"/>
      <c r="C25" s="9"/>
      <c r="D25" s="12"/>
      <c r="E25" s="7" t="s">
        <v>192</v>
      </c>
      <c r="F25" s="2">
        <v>2</v>
      </c>
      <c r="G25" s="2">
        <v>6</v>
      </c>
      <c r="H25" s="2">
        <v>0</v>
      </c>
      <c r="I25" s="2">
        <f t="shared" si="0"/>
        <v>0</v>
      </c>
    </row>
    <row r="26" spans="1:9" ht="13.5">
      <c r="A26" s="236"/>
      <c r="B26" s="236"/>
      <c r="C26" s="9"/>
      <c r="D26" s="12"/>
      <c r="E26" s="7" t="s">
        <v>193</v>
      </c>
      <c r="F26" s="2">
        <v>2</v>
      </c>
      <c r="G26" s="2">
        <v>7</v>
      </c>
      <c r="H26" s="2">
        <v>0</v>
      </c>
      <c r="I26" s="2">
        <f>SUM(H27)</f>
        <v>0</v>
      </c>
    </row>
    <row r="27" spans="1:9" ht="13.5">
      <c r="A27" s="236"/>
      <c r="B27" s="236"/>
      <c r="C27" s="9"/>
      <c r="D27" s="12"/>
      <c r="E27" s="7" t="s">
        <v>194</v>
      </c>
      <c r="F27" s="2">
        <v>2</v>
      </c>
      <c r="G27" s="2">
        <v>8</v>
      </c>
      <c r="H27" s="2">
        <v>0</v>
      </c>
      <c r="I27" s="2">
        <f>SUM(H28)</f>
        <v>0</v>
      </c>
    </row>
    <row r="28" spans="1:9" ht="13.5">
      <c r="A28" s="236"/>
      <c r="B28" s="236"/>
      <c r="C28" s="9"/>
      <c r="D28" s="12"/>
      <c r="E28" s="7" t="s">
        <v>195</v>
      </c>
      <c r="F28" s="2">
        <v>2</v>
      </c>
      <c r="G28" s="2">
        <v>9</v>
      </c>
      <c r="H28" s="2">
        <v>0</v>
      </c>
      <c r="I28" s="2">
        <f t="shared" si="0"/>
        <v>0</v>
      </c>
    </row>
    <row r="29" spans="1:9" ht="13.5">
      <c r="A29" s="236"/>
      <c r="B29" s="236"/>
      <c r="C29" s="9"/>
      <c r="D29" s="12"/>
      <c r="E29" s="7" t="s">
        <v>196</v>
      </c>
      <c r="F29" s="2">
        <v>2</v>
      </c>
      <c r="G29" s="2">
        <v>10</v>
      </c>
      <c r="H29" s="2">
        <v>0</v>
      </c>
      <c r="I29" s="2">
        <f t="shared" si="0"/>
        <v>0</v>
      </c>
    </row>
    <row r="30" spans="1:9" ht="13.5">
      <c r="A30" s="236"/>
      <c r="B30" s="236"/>
      <c r="C30" s="9"/>
      <c r="D30" s="12"/>
      <c r="E30" s="7" t="s">
        <v>197</v>
      </c>
      <c r="F30" s="2">
        <v>2</v>
      </c>
      <c r="G30" s="2">
        <v>11</v>
      </c>
      <c r="H30" s="2">
        <v>0</v>
      </c>
      <c r="I30" s="2">
        <f t="shared" si="0"/>
        <v>0</v>
      </c>
    </row>
    <row r="31" spans="1:9" ht="13.5">
      <c r="A31" s="236"/>
      <c r="B31" s="236"/>
      <c r="C31" s="9"/>
      <c r="D31" s="12"/>
      <c r="E31" s="6" t="s">
        <v>3</v>
      </c>
      <c r="F31" s="2">
        <v>2</v>
      </c>
      <c r="G31" s="2">
        <v>12</v>
      </c>
      <c r="H31" s="2">
        <v>515412</v>
      </c>
      <c r="I31" s="2">
        <f t="shared" si="0"/>
        <v>515412</v>
      </c>
    </row>
    <row r="32" spans="1:9" ht="13.5">
      <c r="A32" s="236"/>
      <c r="B32" s="236"/>
      <c r="C32" s="232" t="s">
        <v>198</v>
      </c>
      <c r="D32" s="233"/>
      <c r="E32" s="234"/>
      <c r="F32" s="2">
        <v>2</v>
      </c>
      <c r="G32" s="2">
        <v>13</v>
      </c>
      <c r="H32" s="2">
        <v>0</v>
      </c>
      <c r="I32" s="2">
        <f t="shared" si="0"/>
        <v>0</v>
      </c>
    </row>
    <row r="33" spans="1:9" ht="13.5">
      <c r="A33" s="236"/>
      <c r="B33" s="236"/>
      <c r="C33" s="232" t="s">
        <v>221</v>
      </c>
      <c r="D33" s="233"/>
      <c r="E33" s="234"/>
      <c r="F33" s="2">
        <v>2</v>
      </c>
      <c r="G33" s="2">
        <v>14</v>
      </c>
      <c r="H33" s="2">
        <v>515412</v>
      </c>
      <c r="I33" s="2">
        <f t="shared" si="0"/>
        <v>515412</v>
      </c>
    </row>
    <row r="34" spans="1:9" ht="13.5">
      <c r="A34" s="236"/>
      <c r="B34" s="236"/>
      <c r="C34" s="232" t="s">
        <v>223</v>
      </c>
      <c r="D34" s="233"/>
      <c r="E34" s="234"/>
      <c r="F34" s="2">
        <v>2</v>
      </c>
      <c r="G34" s="2">
        <v>15</v>
      </c>
      <c r="H34" s="2">
        <v>0</v>
      </c>
      <c r="I34" s="2">
        <f t="shared" si="0"/>
        <v>0</v>
      </c>
    </row>
    <row r="35" spans="1:9" ht="13.5">
      <c r="A35" s="236"/>
      <c r="B35" s="236"/>
      <c r="C35" s="10" t="s">
        <v>202</v>
      </c>
      <c r="D35" s="11"/>
      <c r="E35" s="7" t="s">
        <v>187</v>
      </c>
      <c r="F35" s="2">
        <v>3</v>
      </c>
      <c r="G35" s="2">
        <v>1</v>
      </c>
      <c r="H35" s="2">
        <v>0</v>
      </c>
      <c r="I35" s="2">
        <f t="shared" si="0"/>
        <v>0</v>
      </c>
    </row>
    <row r="36" spans="1:9" ht="13.5">
      <c r="A36" s="236"/>
      <c r="B36" s="236"/>
      <c r="C36" s="9"/>
      <c r="D36" s="12"/>
      <c r="E36" s="7" t="s">
        <v>188</v>
      </c>
      <c r="F36" s="2">
        <v>3</v>
      </c>
      <c r="G36" s="2">
        <v>2</v>
      </c>
      <c r="H36" s="2">
        <v>0</v>
      </c>
      <c r="I36" s="2">
        <f aca="true" t="shared" si="1" ref="I36:I67">SUM(H36)</f>
        <v>0</v>
      </c>
    </row>
    <row r="37" spans="1:9" ht="13.5">
      <c r="A37" s="236"/>
      <c r="B37" s="236"/>
      <c r="C37" s="9"/>
      <c r="D37" s="12"/>
      <c r="E37" s="7" t="s">
        <v>189</v>
      </c>
      <c r="F37" s="2">
        <v>3</v>
      </c>
      <c r="G37" s="2">
        <v>3</v>
      </c>
      <c r="H37" s="2">
        <v>0</v>
      </c>
      <c r="I37" s="2">
        <f t="shared" si="1"/>
        <v>0</v>
      </c>
    </row>
    <row r="38" spans="1:9" ht="13.5">
      <c r="A38" s="236"/>
      <c r="B38" s="236"/>
      <c r="C38" s="9"/>
      <c r="D38" s="12"/>
      <c r="E38" s="7" t="s">
        <v>190</v>
      </c>
      <c r="F38" s="2">
        <v>3</v>
      </c>
      <c r="G38" s="2">
        <v>4</v>
      </c>
      <c r="H38" s="2">
        <v>0</v>
      </c>
      <c r="I38" s="2">
        <f t="shared" si="1"/>
        <v>0</v>
      </c>
    </row>
    <row r="39" spans="1:9" ht="13.5">
      <c r="A39" s="236"/>
      <c r="B39" s="236"/>
      <c r="C39" s="9"/>
      <c r="D39" s="12"/>
      <c r="E39" s="7" t="s">
        <v>191</v>
      </c>
      <c r="F39" s="2">
        <v>3</v>
      </c>
      <c r="G39" s="2">
        <v>5</v>
      </c>
      <c r="H39" s="2">
        <v>0</v>
      </c>
      <c r="I39" s="2">
        <f t="shared" si="1"/>
        <v>0</v>
      </c>
    </row>
    <row r="40" spans="1:9" ht="13.5">
      <c r="A40" s="236"/>
      <c r="B40" s="236"/>
      <c r="C40" s="9"/>
      <c r="D40" s="12"/>
      <c r="E40" s="7" t="s">
        <v>192</v>
      </c>
      <c r="F40" s="2">
        <v>3</v>
      </c>
      <c r="G40" s="2">
        <v>6</v>
      </c>
      <c r="H40" s="2">
        <v>0</v>
      </c>
      <c r="I40" s="2">
        <f t="shared" si="1"/>
        <v>0</v>
      </c>
    </row>
    <row r="41" spans="1:9" ht="13.5">
      <c r="A41" s="236"/>
      <c r="B41" s="236"/>
      <c r="C41" s="9"/>
      <c r="D41" s="12"/>
      <c r="E41" s="7" t="s">
        <v>193</v>
      </c>
      <c r="F41" s="2">
        <v>3</v>
      </c>
      <c r="G41" s="2">
        <v>7</v>
      </c>
      <c r="H41" s="2">
        <v>0</v>
      </c>
      <c r="I41" s="2">
        <f t="shared" si="1"/>
        <v>0</v>
      </c>
    </row>
    <row r="42" spans="1:9" ht="13.5">
      <c r="A42" s="236"/>
      <c r="B42" s="236"/>
      <c r="C42" s="9"/>
      <c r="D42" s="12"/>
      <c r="E42" s="7" t="s">
        <v>194</v>
      </c>
      <c r="F42" s="2">
        <v>3</v>
      </c>
      <c r="G42" s="2">
        <v>8</v>
      </c>
      <c r="H42" s="2">
        <v>0</v>
      </c>
      <c r="I42" s="2">
        <f t="shared" si="1"/>
        <v>0</v>
      </c>
    </row>
    <row r="43" spans="1:9" ht="13.5">
      <c r="A43" s="236"/>
      <c r="B43" s="236"/>
      <c r="C43" s="9"/>
      <c r="D43" s="12"/>
      <c r="E43" s="7" t="s">
        <v>195</v>
      </c>
      <c r="F43" s="2">
        <v>3</v>
      </c>
      <c r="G43" s="2">
        <v>9</v>
      </c>
      <c r="H43" s="2">
        <v>0</v>
      </c>
      <c r="I43" s="2">
        <f t="shared" si="1"/>
        <v>0</v>
      </c>
    </row>
    <row r="44" spans="1:9" ht="13.5">
      <c r="A44" s="236"/>
      <c r="B44" s="236"/>
      <c r="C44" s="9"/>
      <c r="D44" s="12"/>
      <c r="E44" s="7" t="s">
        <v>196</v>
      </c>
      <c r="F44" s="2">
        <v>3</v>
      </c>
      <c r="G44" s="2">
        <v>10</v>
      </c>
      <c r="H44" s="2">
        <v>0</v>
      </c>
      <c r="I44" s="2">
        <f t="shared" si="1"/>
        <v>0</v>
      </c>
    </row>
    <row r="45" spans="1:9" ht="13.5">
      <c r="A45" s="236"/>
      <c r="B45" s="236"/>
      <c r="C45" s="9"/>
      <c r="D45" s="12"/>
      <c r="E45" s="7" t="s">
        <v>197</v>
      </c>
      <c r="F45" s="2">
        <v>3</v>
      </c>
      <c r="G45" s="2">
        <v>11</v>
      </c>
      <c r="H45" s="2">
        <v>0</v>
      </c>
      <c r="I45" s="2">
        <f t="shared" si="1"/>
        <v>0</v>
      </c>
    </row>
    <row r="46" spans="1:9" ht="13.5">
      <c r="A46" s="236"/>
      <c r="B46" s="236"/>
      <c r="C46" s="9"/>
      <c r="D46" s="12"/>
      <c r="E46" s="6" t="s">
        <v>3</v>
      </c>
      <c r="F46" s="2">
        <v>3</v>
      </c>
      <c r="G46" s="2">
        <v>12</v>
      </c>
      <c r="H46" s="2">
        <v>0</v>
      </c>
      <c r="I46" s="2">
        <f t="shared" si="1"/>
        <v>0</v>
      </c>
    </row>
    <row r="47" spans="1:9" ht="13.5">
      <c r="A47" s="236"/>
      <c r="B47" s="236"/>
      <c r="C47" s="232" t="s">
        <v>198</v>
      </c>
      <c r="D47" s="233"/>
      <c r="E47" s="234"/>
      <c r="F47" s="2">
        <v>3</v>
      </c>
      <c r="G47" s="2">
        <v>13</v>
      </c>
      <c r="H47" s="2">
        <v>0</v>
      </c>
      <c r="I47" s="2">
        <f t="shared" si="1"/>
        <v>0</v>
      </c>
    </row>
    <row r="48" spans="1:9" ht="13.5">
      <c r="A48" s="236"/>
      <c r="B48" s="236"/>
      <c r="C48" s="232" t="s">
        <v>221</v>
      </c>
      <c r="D48" s="233"/>
      <c r="E48" s="234"/>
      <c r="F48" s="2">
        <v>3</v>
      </c>
      <c r="G48" s="2">
        <v>14</v>
      </c>
      <c r="H48" s="2">
        <v>0</v>
      </c>
      <c r="I48" s="2">
        <f t="shared" si="1"/>
        <v>0</v>
      </c>
    </row>
    <row r="49" spans="1:9" ht="13.5">
      <c r="A49" s="236"/>
      <c r="B49" s="236"/>
      <c r="C49" s="232" t="s">
        <v>223</v>
      </c>
      <c r="D49" s="233"/>
      <c r="E49" s="234"/>
      <c r="F49" s="2">
        <v>3</v>
      </c>
      <c r="G49" s="2">
        <v>15</v>
      </c>
      <c r="H49" s="2">
        <v>0</v>
      </c>
      <c r="I49" s="2">
        <f t="shared" si="1"/>
        <v>0</v>
      </c>
    </row>
    <row r="50" spans="1:9" ht="14.25" customHeight="1">
      <c r="A50" s="236"/>
      <c r="B50" s="236"/>
      <c r="C50" s="249" t="s">
        <v>203</v>
      </c>
      <c r="D50" s="11"/>
      <c r="E50" s="7" t="s">
        <v>187</v>
      </c>
      <c r="F50" s="2">
        <v>4</v>
      </c>
      <c r="G50" s="2">
        <v>1</v>
      </c>
      <c r="H50" s="2">
        <v>0</v>
      </c>
      <c r="I50" s="2">
        <f t="shared" si="1"/>
        <v>0</v>
      </c>
    </row>
    <row r="51" spans="1:9" ht="13.5">
      <c r="A51" s="236"/>
      <c r="B51" s="236"/>
      <c r="C51" s="250"/>
      <c r="D51" s="12"/>
      <c r="E51" s="7" t="s">
        <v>188</v>
      </c>
      <c r="F51" s="2">
        <v>4</v>
      </c>
      <c r="G51" s="2">
        <v>2</v>
      </c>
      <c r="H51" s="2">
        <v>0</v>
      </c>
      <c r="I51" s="2">
        <f t="shared" si="1"/>
        <v>0</v>
      </c>
    </row>
    <row r="52" spans="1:9" ht="13.5">
      <c r="A52" s="236"/>
      <c r="B52" s="236"/>
      <c r="C52" s="9"/>
      <c r="D52" s="12"/>
      <c r="E52" s="7" t="s">
        <v>189</v>
      </c>
      <c r="F52" s="2">
        <v>4</v>
      </c>
      <c r="G52" s="2">
        <v>3</v>
      </c>
      <c r="H52" s="2">
        <v>124571</v>
      </c>
      <c r="I52" s="2">
        <f t="shared" si="1"/>
        <v>124571</v>
      </c>
    </row>
    <row r="53" spans="1:9" ht="13.5">
      <c r="A53" s="236"/>
      <c r="B53" s="236"/>
      <c r="C53" s="9"/>
      <c r="D53" s="12"/>
      <c r="E53" s="7" t="s">
        <v>190</v>
      </c>
      <c r="F53" s="2">
        <v>4</v>
      </c>
      <c r="G53" s="2">
        <v>4</v>
      </c>
      <c r="H53" s="2">
        <v>0</v>
      </c>
      <c r="I53" s="2">
        <f t="shared" si="1"/>
        <v>0</v>
      </c>
    </row>
    <row r="54" spans="1:9" ht="13.5">
      <c r="A54" s="236"/>
      <c r="B54" s="236"/>
      <c r="C54" s="9"/>
      <c r="D54" s="12"/>
      <c r="E54" s="7" t="s">
        <v>191</v>
      </c>
      <c r="F54" s="2">
        <v>4</v>
      </c>
      <c r="G54" s="2">
        <v>5</v>
      </c>
      <c r="H54" s="2">
        <v>0</v>
      </c>
      <c r="I54" s="2">
        <f t="shared" si="1"/>
        <v>0</v>
      </c>
    </row>
    <row r="55" spans="1:9" ht="13.5">
      <c r="A55" s="236"/>
      <c r="B55" s="236"/>
      <c r="C55" s="9"/>
      <c r="D55" s="12"/>
      <c r="E55" s="7" t="s">
        <v>192</v>
      </c>
      <c r="F55" s="2">
        <v>4</v>
      </c>
      <c r="G55" s="2">
        <v>6</v>
      </c>
      <c r="H55" s="2">
        <v>0</v>
      </c>
      <c r="I55" s="2">
        <f t="shared" si="1"/>
        <v>0</v>
      </c>
    </row>
    <row r="56" spans="1:9" ht="13.5">
      <c r="A56" s="236"/>
      <c r="B56" s="236"/>
      <c r="C56" s="9"/>
      <c r="D56" s="12"/>
      <c r="E56" s="7" t="s">
        <v>193</v>
      </c>
      <c r="F56" s="2">
        <v>4</v>
      </c>
      <c r="G56" s="2">
        <v>7</v>
      </c>
      <c r="H56" s="2">
        <v>0</v>
      </c>
      <c r="I56" s="2">
        <f t="shared" si="1"/>
        <v>0</v>
      </c>
    </row>
    <row r="57" spans="1:9" ht="13.5">
      <c r="A57" s="236"/>
      <c r="B57" s="236"/>
      <c r="C57" s="9"/>
      <c r="D57" s="12"/>
      <c r="E57" s="7" t="s">
        <v>194</v>
      </c>
      <c r="F57" s="2">
        <v>4</v>
      </c>
      <c r="G57" s="2">
        <v>8</v>
      </c>
      <c r="H57" s="2">
        <v>0</v>
      </c>
      <c r="I57" s="2">
        <f t="shared" si="1"/>
        <v>0</v>
      </c>
    </row>
    <row r="58" spans="1:9" ht="13.5">
      <c r="A58" s="236"/>
      <c r="B58" s="236"/>
      <c r="C58" s="9"/>
      <c r="D58" s="12"/>
      <c r="E58" s="7" t="s">
        <v>195</v>
      </c>
      <c r="F58" s="2">
        <v>4</v>
      </c>
      <c r="G58" s="2">
        <v>9</v>
      </c>
      <c r="H58" s="2">
        <v>0</v>
      </c>
      <c r="I58" s="2">
        <f t="shared" si="1"/>
        <v>0</v>
      </c>
    </row>
    <row r="59" spans="1:9" ht="13.5">
      <c r="A59" s="236"/>
      <c r="B59" s="236"/>
      <c r="C59" s="9"/>
      <c r="D59" s="12"/>
      <c r="E59" s="7" t="s">
        <v>196</v>
      </c>
      <c r="F59" s="2">
        <v>4</v>
      </c>
      <c r="G59" s="2">
        <v>10</v>
      </c>
      <c r="H59" s="2">
        <v>0</v>
      </c>
      <c r="I59" s="2">
        <f t="shared" si="1"/>
        <v>0</v>
      </c>
    </row>
    <row r="60" spans="1:9" ht="13.5">
      <c r="A60" s="236"/>
      <c r="B60" s="236"/>
      <c r="C60" s="9"/>
      <c r="D60" s="12"/>
      <c r="E60" s="7" t="s">
        <v>197</v>
      </c>
      <c r="F60" s="2">
        <v>4</v>
      </c>
      <c r="G60" s="2">
        <v>11</v>
      </c>
      <c r="H60" s="2">
        <v>0</v>
      </c>
      <c r="I60" s="2">
        <f t="shared" si="1"/>
        <v>0</v>
      </c>
    </row>
    <row r="61" spans="1:9" ht="13.5">
      <c r="A61" s="236"/>
      <c r="B61" s="236"/>
      <c r="C61" s="9"/>
      <c r="D61" s="12"/>
      <c r="E61" s="6" t="s">
        <v>3</v>
      </c>
      <c r="F61" s="2">
        <v>4</v>
      </c>
      <c r="G61" s="2">
        <v>12</v>
      </c>
      <c r="H61" s="2">
        <v>124571</v>
      </c>
      <c r="I61" s="2">
        <f t="shared" si="1"/>
        <v>124571</v>
      </c>
    </row>
    <row r="62" spans="1:9" ht="13.5">
      <c r="A62" s="236"/>
      <c r="B62" s="237"/>
      <c r="C62" s="232" t="s">
        <v>198</v>
      </c>
      <c r="D62" s="233"/>
      <c r="E62" s="234"/>
      <c r="F62" s="2">
        <v>4</v>
      </c>
      <c r="G62" s="2">
        <v>13</v>
      </c>
      <c r="H62" s="2">
        <v>0</v>
      </c>
      <c r="I62" s="2">
        <f t="shared" si="1"/>
        <v>0</v>
      </c>
    </row>
    <row r="63" spans="1:9" ht="13.5">
      <c r="A63" s="236"/>
      <c r="B63" s="17"/>
      <c r="C63" s="232" t="s">
        <v>221</v>
      </c>
      <c r="D63" s="233"/>
      <c r="E63" s="234"/>
      <c r="F63" s="2">
        <v>4</v>
      </c>
      <c r="G63" s="2">
        <v>14</v>
      </c>
      <c r="H63" s="2">
        <v>124571</v>
      </c>
      <c r="I63" s="2">
        <f t="shared" si="1"/>
        <v>124571</v>
      </c>
    </row>
    <row r="64" spans="1:9" ht="13.5">
      <c r="A64" s="236"/>
      <c r="B64" s="17"/>
      <c r="C64" s="232" t="s">
        <v>223</v>
      </c>
      <c r="D64" s="233"/>
      <c r="E64" s="234"/>
      <c r="F64" s="2">
        <v>4</v>
      </c>
      <c r="G64" s="2">
        <v>15</v>
      </c>
      <c r="H64" s="2">
        <v>0</v>
      </c>
      <c r="I64" s="2">
        <f t="shared" si="1"/>
        <v>0</v>
      </c>
    </row>
    <row r="65" spans="1:9" ht="14.25" customHeight="1">
      <c r="A65" s="236"/>
      <c r="B65" s="13" t="s">
        <v>204</v>
      </c>
      <c r="C65" s="251" t="s">
        <v>220</v>
      </c>
      <c r="D65" s="11"/>
      <c r="E65" s="7" t="s">
        <v>187</v>
      </c>
      <c r="F65" s="2">
        <v>5</v>
      </c>
      <c r="G65" s="2">
        <v>1</v>
      </c>
      <c r="H65" s="2">
        <v>0</v>
      </c>
      <c r="I65" s="2">
        <f t="shared" si="1"/>
        <v>0</v>
      </c>
    </row>
    <row r="66" spans="1:9" ht="13.5">
      <c r="A66" s="236"/>
      <c r="B66" s="9"/>
      <c r="C66" s="252"/>
      <c r="D66" s="12"/>
      <c r="E66" s="7" t="s">
        <v>188</v>
      </c>
      <c r="F66" s="2">
        <v>5</v>
      </c>
      <c r="G66" s="2">
        <v>2</v>
      </c>
      <c r="H66" s="2">
        <v>1261429</v>
      </c>
      <c r="I66" s="2">
        <f t="shared" si="1"/>
        <v>1261429</v>
      </c>
    </row>
    <row r="67" spans="1:9" ht="13.5">
      <c r="A67" s="236"/>
      <c r="B67" s="9"/>
      <c r="C67" s="252"/>
      <c r="D67" s="12"/>
      <c r="E67" s="7" t="s">
        <v>189</v>
      </c>
      <c r="F67" s="2">
        <v>5</v>
      </c>
      <c r="G67" s="2">
        <v>3</v>
      </c>
      <c r="H67" s="2">
        <v>651931</v>
      </c>
      <c r="I67" s="2">
        <f t="shared" si="1"/>
        <v>651931</v>
      </c>
    </row>
    <row r="68" spans="1:9" ht="13.5">
      <c r="A68" s="236"/>
      <c r="B68" s="9"/>
      <c r="C68" s="9"/>
      <c r="D68" s="12"/>
      <c r="E68" s="7" t="s">
        <v>190</v>
      </c>
      <c r="F68" s="2">
        <v>5</v>
      </c>
      <c r="G68" s="2">
        <v>4</v>
      </c>
      <c r="H68" s="2">
        <v>0</v>
      </c>
      <c r="I68" s="2">
        <f aca="true" t="shared" si="2" ref="I68:I99">SUM(H68)</f>
        <v>0</v>
      </c>
    </row>
    <row r="69" spans="1:9" ht="13.5">
      <c r="A69" s="236"/>
      <c r="B69" s="9"/>
      <c r="C69" s="9"/>
      <c r="D69" s="12"/>
      <c r="E69" s="7" t="s">
        <v>191</v>
      </c>
      <c r="F69" s="2">
        <v>5</v>
      </c>
      <c r="G69" s="2">
        <v>5</v>
      </c>
      <c r="H69" s="2">
        <v>0</v>
      </c>
      <c r="I69" s="2">
        <f t="shared" si="2"/>
        <v>0</v>
      </c>
    </row>
    <row r="70" spans="1:9" ht="13.5">
      <c r="A70" s="236"/>
      <c r="B70" s="9"/>
      <c r="C70" s="9"/>
      <c r="D70" s="12"/>
      <c r="E70" s="7" t="s">
        <v>192</v>
      </c>
      <c r="F70" s="2">
        <v>5</v>
      </c>
      <c r="G70" s="2">
        <v>6</v>
      </c>
      <c r="H70" s="2">
        <v>0</v>
      </c>
      <c r="I70" s="2">
        <f t="shared" si="2"/>
        <v>0</v>
      </c>
    </row>
    <row r="71" spans="1:9" ht="13.5">
      <c r="A71" s="236"/>
      <c r="B71" s="9"/>
      <c r="C71" s="9"/>
      <c r="D71" s="12"/>
      <c r="E71" s="7" t="s">
        <v>193</v>
      </c>
      <c r="F71" s="2">
        <v>5</v>
      </c>
      <c r="G71" s="2">
        <v>7</v>
      </c>
      <c r="H71" s="2">
        <v>0</v>
      </c>
      <c r="I71" s="2">
        <f t="shared" si="2"/>
        <v>0</v>
      </c>
    </row>
    <row r="72" spans="1:9" ht="13.5">
      <c r="A72" s="236"/>
      <c r="B72" s="9"/>
      <c r="C72" s="9"/>
      <c r="D72" s="12"/>
      <c r="E72" s="7" t="s">
        <v>194</v>
      </c>
      <c r="F72" s="2">
        <v>5</v>
      </c>
      <c r="G72" s="2">
        <v>8</v>
      </c>
      <c r="H72" s="2">
        <v>0</v>
      </c>
      <c r="I72" s="2">
        <f t="shared" si="2"/>
        <v>0</v>
      </c>
    </row>
    <row r="73" spans="1:9" ht="13.5">
      <c r="A73" s="236"/>
      <c r="B73" s="9"/>
      <c r="C73" s="9"/>
      <c r="D73" s="12"/>
      <c r="E73" s="7" t="s">
        <v>195</v>
      </c>
      <c r="F73" s="2">
        <v>5</v>
      </c>
      <c r="G73" s="2">
        <v>9</v>
      </c>
      <c r="H73" s="2">
        <v>0</v>
      </c>
      <c r="I73" s="2">
        <f t="shared" si="2"/>
        <v>0</v>
      </c>
    </row>
    <row r="74" spans="1:9" ht="13.5">
      <c r="A74" s="236"/>
      <c r="B74" s="9"/>
      <c r="C74" s="9"/>
      <c r="D74" s="12"/>
      <c r="E74" s="7" t="s">
        <v>196</v>
      </c>
      <c r="F74" s="2">
        <v>5</v>
      </c>
      <c r="G74" s="2">
        <v>10</v>
      </c>
      <c r="H74" s="2">
        <v>0</v>
      </c>
      <c r="I74" s="2">
        <f t="shared" si="2"/>
        <v>0</v>
      </c>
    </row>
    <row r="75" spans="1:9" ht="13.5">
      <c r="A75" s="236"/>
      <c r="B75" s="9"/>
      <c r="C75" s="9"/>
      <c r="D75" s="12"/>
      <c r="E75" s="7" t="s">
        <v>197</v>
      </c>
      <c r="F75" s="2">
        <v>5</v>
      </c>
      <c r="G75" s="2">
        <v>11</v>
      </c>
      <c r="H75" s="2">
        <v>0</v>
      </c>
      <c r="I75" s="2">
        <f t="shared" si="2"/>
        <v>0</v>
      </c>
    </row>
    <row r="76" spans="1:9" ht="13.5">
      <c r="A76" s="236"/>
      <c r="B76" s="9"/>
      <c r="C76" s="9"/>
      <c r="D76" s="12"/>
      <c r="E76" s="6" t="s">
        <v>3</v>
      </c>
      <c r="F76" s="2">
        <v>5</v>
      </c>
      <c r="G76" s="2">
        <v>12</v>
      </c>
      <c r="H76" s="2">
        <v>1913360</v>
      </c>
      <c r="I76" s="2">
        <f t="shared" si="2"/>
        <v>1913360</v>
      </c>
    </row>
    <row r="77" spans="1:9" ht="13.5">
      <c r="A77" s="236"/>
      <c r="B77" s="232" t="s">
        <v>198</v>
      </c>
      <c r="C77" s="233"/>
      <c r="D77" s="233"/>
      <c r="E77" s="234"/>
      <c r="F77" s="2">
        <v>5</v>
      </c>
      <c r="G77" s="2">
        <v>13</v>
      </c>
      <c r="H77" s="2">
        <v>0</v>
      </c>
      <c r="I77" s="2">
        <f t="shared" si="2"/>
        <v>0</v>
      </c>
    </row>
    <row r="78" spans="1:9" ht="13.5">
      <c r="A78" s="236"/>
      <c r="B78" s="242" t="s">
        <v>221</v>
      </c>
      <c r="C78" s="243"/>
      <c r="D78" s="243"/>
      <c r="E78" s="244"/>
      <c r="F78" s="2">
        <v>5</v>
      </c>
      <c r="G78" s="2">
        <v>14</v>
      </c>
      <c r="H78" s="2">
        <v>1913360</v>
      </c>
      <c r="I78" s="2">
        <f t="shared" si="2"/>
        <v>1913360</v>
      </c>
    </row>
    <row r="79" spans="1:9" ht="13.5">
      <c r="A79" s="236"/>
      <c r="B79" s="242" t="s">
        <v>223</v>
      </c>
      <c r="C79" s="243"/>
      <c r="D79" s="243"/>
      <c r="E79" s="244"/>
      <c r="F79" s="2">
        <v>5</v>
      </c>
      <c r="G79" s="2">
        <v>15</v>
      </c>
      <c r="H79" s="2">
        <v>0</v>
      </c>
      <c r="I79" s="2">
        <f t="shared" si="2"/>
        <v>0</v>
      </c>
    </row>
    <row r="80" spans="1:9" ht="13.5">
      <c r="A80" s="236"/>
      <c r="B80" s="10" t="s">
        <v>205</v>
      </c>
      <c r="C80" s="10" t="s">
        <v>206</v>
      </c>
      <c r="D80" s="11"/>
      <c r="E80" s="7" t="s">
        <v>187</v>
      </c>
      <c r="F80" s="2">
        <v>6</v>
      </c>
      <c r="G80" s="2">
        <v>1</v>
      </c>
      <c r="H80" s="2">
        <v>0</v>
      </c>
      <c r="I80" s="2">
        <f t="shared" si="2"/>
        <v>0</v>
      </c>
    </row>
    <row r="81" spans="1:9" ht="13.5">
      <c r="A81" s="236"/>
      <c r="B81" s="9"/>
      <c r="C81" s="9"/>
      <c r="D81" s="12"/>
      <c r="E81" s="7" t="s">
        <v>188</v>
      </c>
      <c r="F81" s="2">
        <v>6</v>
      </c>
      <c r="G81" s="2">
        <v>2</v>
      </c>
      <c r="H81" s="2">
        <v>258696</v>
      </c>
      <c r="I81" s="2">
        <f t="shared" si="2"/>
        <v>258696</v>
      </c>
    </row>
    <row r="82" spans="1:9" ht="13.5">
      <c r="A82" s="236"/>
      <c r="B82" s="9"/>
      <c r="C82" s="9"/>
      <c r="D82" s="12"/>
      <c r="E82" s="7" t="s">
        <v>189</v>
      </c>
      <c r="F82" s="2">
        <v>6</v>
      </c>
      <c r="G82" s="2">
        <v>3</v>
      </c>
      <c r="H82" s="2">
        <v>0</v>
      </c>
      <c r="I82" s="2">
        <f t="shared" si="2"/>
        <v>0</v>
      </c>
    </row>
    <row r="83" spans="1:9" ht="13.5">
      <c r="A83" s="236"/>
      <c r="B83" s="9"/>
      <c r="C83" s="9"/>
      <c r="D83" s="12"/>
      <c r="E83" s="7" t="s">
        <v>190</v>
      </c>
      <c r="F83" s="2">
        <v>6</v>
      </c>
      <c r="G83" s="2">
        <v>4</v>
      </c>
      <c r="H83" s="2">
        <v>0</v>
      </c>
      <c r="I83" s="2">
        <f t="shared" si="2"/>
        <v>0</v>
      </c>
    </row>
    <row r="84" spans="1:9" ht="13.5">
      <c r="A84" s="236"/>
      <c r="B84" s="9"/>
      <c r="C84" s="9"/>
      <c r="D84" s="12"/>
      <c r="E84" s="7" t="s">
        <v>191</v>
      </c>
      <c r="F84" s="2">
        <v>6</v>
      </c>
      <c r="G84" s="2">
        <v>5</v>
      </c>
      <c r="H84" s="2">
        <v>0</v>
      </c>
      <c r="I84" s="2">
        <f t="shared" si="2"/>
        <v>0</v>
      </c>
    </row>
    <row r="85" spans="1:9" ht="13.5">
      <c r="A85" s="236"/>
      <c r="B85" s="9"/>
      <c r="C85" s="9"/>
      <c r="D85" s="12"/>
      <c r="E85" s="7" t="s">
        <v>192</v>
      </c>
      <c r="F85" s="2">
        <v>6</v>
      </c>
      <c r="G85" s="2">
        <v>6</v>
      </c>
      <c r="H85" s="2">
        <v>0</v>
      </c>
      <c r="I85" s="2">
        <f t="shared" si="2"/>
        <v>0</v>
      </c>
    </row>
    <row r="86" spans="1:9" ht="13.5">
      <c r="A86" s="236"/>
      <c r="B86" s="9"/>
      <c r="C86" s="9"/>
      <c r="D86" s="12"/>
      <c r="E86" s="7" t="s">
        <v>193</v>
      </c>
      <c r="F86" s="2">
        <v>6</v>
      </c>
      <c r="G86" s="2">
        <v>7</v>
      </c>
      <c r="H86" s="2">
        <v>0</v>
      </c>
      <c r="I86" s="2">
        <f t="shared" si="2"/>
        <v>0</v>
      </c>
    </row>
    <row r="87" spans="1:9" ht="13.5">
      <c r="A87" s="236"/>
      <c r="B87" s="9"/>
      <c r="C87" s="9"/>
      <c r="D87" s="12"/>
      <c r="E87" s="7" t="s">
        <v>194</v>
      </c>
      <c r="F87" s="2">
        <v>6</v>
      </c>
      <c r="G87" s="2">
        <v>8</v>
      </c>
      <c r="H87" s="2">
        <v>0</v>
      </c>
      <c r="I87" s="2">
        <f t="shared" si="2"/>
        <v>0</v>
      </c>
    </row>
    <row r="88" spans="1:9" ht="13.5">
      <c r="A88" s="236"/>
      <c r="B88" s="9"/>
      <c r="C88" s="9"/>
      <c r="D88" s="12"/>
      <c r="E88" s="7" t="s">
        <v>195</v>
      </c>
      <c r="F88" s="2">
        <v>6</v>
      </c>
      <c r="G88" s="2">
        <v>9</v>
      </c>
      <c r="H88" s="2">
        <v>0</v>
      </c>
      <c r="I88" s="2">
        <f t="shared" si="2"/>
        <v>0</v>
      </c>
    </row>
    <row r="89" spans="1:9" ht="13.5">
      <c r="A89" s="236"/>
      <c r="B89" s="9"/>
      <c r="C89" s="9"/>
      <c r="D89" s="12"/>
      <c r="E89" s="7" t="s">
        <v>196</v>
      </c>
      <c r="F89" s="2">
        <v>6</v>
      </c>
      <c r="G89" s="2">
        <v>10</v>
      </c>
      <c r="H89" s="2">
        <v>0</v>
      </c>
      <c r="I89" s="2">
        <f t="shared" si="2"/>
        <v>0</v>
      </c>
    </row>
    <row r="90" spans="1:9" ht="13.5">
      <c r="A90" s="236"/>
      <c r="B90" s="9"/>
      <c r="C90" s="9"/>
      <c r="D90" s="12"/>
      <c r="E90" s="7" t="s">
        <v>197</v>
      </c>
      <c r="F90" s="2">
        <v>6</v>
      </c>
      <c r="G90" s="2">
        <v>11</v>
      </c>
      <c r="H90" s="2">
        <v>0</v>
      </c>
      <c r="I90" s="2">
        <f t="shared" si="2"/>
        <v>0</v>
      </c>
    </row>
    <row r="91" spans="1:9" ht="13.5">
      <c r="A91" s="236"/>
      <c r="B91" s="9"/>
      <c r="C91" s="9"/>
      <c r="D91" s="12"/>
      <c r="E91" s="6" t="s">
        <v>3</v>
      </c>
      <c r="F91" s="2">
        <v>6</v>
      </c>
      <c r="G91" s="2">
        <v>12</v>
      </c>
      <c r="H91" s="2">
        <v>258696</v>
      </c>
      <c r="I91" s="2">
        <f t="shared" si="2"/>
        <v>258696</v>
      </c>
    </row>
    <row r="92" spans="1:9" ht="13.5">
      <c r="A92" s="236"/>
      <c r="B92" s="232" t="s">
        <v>198</v>
      </c>
      <c r="C92" s="233"/>
      <c r="D92" s="233"/>
      <c r="E92" s="234"/>
      <c r="F92" s="2">
        <v>6</v>
      </c>
      <c r="G92" s="2">
        <v>13</v>
      </c>
      <c r="H92" s="2">
        <v>0</v>
      </c>
      <c r="I92" s="2">
        <f t="shared" si="2"/>
        <v>0</v>
      </c>
    </row>
    <row r="93" spans="1:9" ht="13.5">
      <c r="A93" s="236"/>
      <c r="B93" s="242" t="s">
        <v>221</v>
      </c>
      <c r="C93" s="243"/>
      <c r="D93" s="243"/>
      <c r="E93" s="244"/>
      <c r="F93" s="2">
        <v>6</v>
      </c>
      <c r="G93" s="2">
        <v>14</v>
      </c>
      <c r="H93" s="2">
        <v>258696</v>
      </c>
      <c r="I93" s="2">
        <f t="shared" si="2"/>
        <v>258696</v>
      </c>
    </row>
    <row r="94" spans="1:9" ht="13.5">
      <c r="A94" s="236"/>
      <c r="B94" s="242" t="s">
        <v>223</v>
      </c>
      <c r="C94" s="243"/>
      <c r="D94" s="243"/>
      <c r="E94" s="244"/>
      <c r="F94" s="2">
        <v>6</v>
      </c>
      <c r="G94" s="2">
        <v>15</v>
      </c>
      <c r="H94" s="2">
        <v>0</v>
      </c>
      <c r="I94" s="2">
        <f t="shared" si="2"/>
        <v>0</v>
      </c>
    </row>
    <row r="95" spans="1:9" ht="13.5" customHeight="1">
      <c r="A95" s="236"/>
      <c r="B95" s="10" t="s">
        <v>207</v>
      </c>
      <c r="C95" s="238" t="s">
        <v>208</v>
      </c>
      <c r="D95" s="239"/>
      <c r="E95" s="7" t="s">
        <v>187</v>
      </c>
      <c r="F95" s="2">
        <v>7</v>
      </c>
      <c r="G95" s="2">
        <v>1</v>
      </c>
      <c r="H95" s="2">
        <v>0</v>
      </c>
      <c r="I95" s="2">
        <f t="shared" si="2"/>
        <v>0</v>
      </c>
    </row>
    <row r="96" spans="1:9" ht="13.5">
      <c r="A96" s="236"/>
      <c r="B96" s="9"/>
      <c r="C96" s="240"/>
      <c r="D96" s="241"/>
      <c r="E96" s="7" t="s">
        <v>188</v>
      </c>
      <c r="F96" s="2">
        <v>7</v>
      </c>
      <c r="G96" s="2">
        <v>2</v>
      </c>
      <c r="H96" s="2">
        <v>36896</v>
      </c>
      <c r="I96" s="2">
        <f t="shared" si="2"/>
        <v>36896</v>
      </c>
    </row>
    <row r="97" spans="1:9" ht="13.5">
      <c r="A97" s="236"/>
      <c r="B97" s="9"/>
      <c r="C97" s="240"/>
      <c r="D97" s="241"/>
      <c r="E97" s="7" t="s">
        <v>189</v>
      </c>
      <c r="F97" s="2">
        <v>7</v>
      </c>
      <c r="G97" s="2">
        <v>3</v>
      </c>
      <c r="H97" s="2">
        <v>0</v>
      </c>
      <c r="I97" s="2">
        <f t="shared" si="2"/>
        <v>0</v>
      </c>
    </row>
    <row r="98" spans="1:9" ht="13.5">
      <c r="A98" s="236"/>
      <c r="B98" s="9"/>
      <c r="C98" s="9"/>
      <c r="D98" s="12"/>
      <c r="E98" s="7" t="s">
        <v>190</v>
      </c>
      <c r="F98" s="2">
        <v>7</v>
      </c>
      <c r="G98" s="2">
        <v>4</v>
      </c>
      <c r="H98" s="2">
        <v>0</v>
      </c>
      <c r="I98" s="2">
        <f t="shared" si="2"/>
        <v>0</v>
      </c>
    </row>
    <row r="99" spans="1:9" ht="13.5">
      <c r="A99" s="236"/>
      <c r="B99" s="9"/>
      <c r="C99" s="9"/>
      <c r="D99" s="12"/>
      <c r="E99" s="7" t="s">
        <v>191</v>
      </c>
      <c r="F99" s="2">
        <v>7</v>
      </c>
      <c r="G99" s="2">
        <v>5</v>
      </c>
      <c r="H99" s="2">
        <v>0</v>
      </c>
      <c r="I99" s="2">
        <f t="shared" si="2"/>
        <v>0</v>
      </c>
    </row>
    <row r="100" spans="1:9" ht="13.5">
      <c r="A100" s="236"/>
      <c r="B100" s="9"/>
      <c r="C100" s="9"/>
      <c r="D100" s="12"/>
      <c r="E100" s="7" t="s">
        <v>192</v>
      </c>
      <c r="F100" s="2">
        <v>7</v>
      </c>
      <c r="G100" s="2">
        <v>6</v>
      </c>
      <c r="H100" s="2">
        <v>0</v>
      </c>
      <c r="I100" s="2">
        <f aca="true" t="shared" si="3" ref="I100:I131">SUM(H100)</f>
        <v>0</v>
      </c>
    </row>
    <row r="101" spans="1:9" ht="13.5">
      <c r="A101" s="236"/>
      <c r="B101" s="9"/>
      <c r="C101" s="9"/>
      <c r="D101" s="12"/>
      <c r="E101" s="7" t="s">
        <v>193</v>
      </c>
      <c r="F101" s="2">
        <v>7</v>
      </c>
      <c r="G101" s="2">
        <v>7</v>
      </c>
      <c r="H101" s="2">
        <v>0</v>
      </c>
      <c r="I101" s="2">
        <f t="shared" si="3"/>
        <v>0</v>
      </c>
    </row>
    <row r="102" spans="1:9" ht="13.5">
      <c r="A102" s="236"/>
      <c r="B102" s="9"/>
      <c r="C102" s="9"/>
      <c r="D102" s="12"/>
      <c r="E102" s="7" t="s">
        <v>194</v>
      </c>
      <c r="F102" s="2">
        <v>7</v>
      </c>
      <c r="G102" s="2">
        <v>8</v>
      </c>
      <c r="H102" s="2">
        <v>0</v>
      </c>
      <c r="I102" s="2">
        <f t="shared" si="3"/>
        <v>0</v>
      </c>
    </row>
    <row r="103" spans="1:9" ht="13.5">
      <c r="A103" s="236"/>
      <c r="B103" s="9"/>
      <c r="C103" s="9"/>
      <c r="D103" s="12"/>
      <c r="E103" s="7" t="s">
        <v>195</v>
      </c>
      <c r="F103" s="2">
        <v>7</v>
      </c>
      <c r="G103" s="2">
        <v>9</v>
      </c>
      <c r="H103" s="2">
        <v>0</v>
      </c>
      <c r="I103" s="2">
        <f t="shared" si="3"/>
        <v>0</v>
      </c>
    </row>
    <row r="104" spans="1:9" ht="13.5">
      <c r="A104" s="236"/>
      <c r="B104" s="9"/>
      <c r="C104" s="9"/>
      <c r="D104" s="12"/>
      <c r="E104" s="7" t="s">
        <v>196</v>
      </c>
      <c r="F104" s="2">
        <v>7</v>
      </c>
      <c r="G104" s="2">
        <v>10</v>
      </c>
      <c r="H104" s="2">
        <v>0</v>
      </c>
      <c r="I104" s="2">
        <f t="shared" si="3"/>
        <v>0</v>
      </c>
    </row>
    <row r="105" spans="1:9" ht="13.5">
      <c r="A105" s="236"/>
      <c r="B105" s="9"/>
      <c r="C105" s="9"/>
      <c r="D105" s="12"/>
      <c r="E105" s="7" t="s">
        <v>197</v>
      </c>
      <c r="F105" s="2">
        <v>7</v>
      </c>
      <c r="G105" s="2">
        <v>11</v>
      </c>
      <c r="H105" s="2">
        <v>0</v>
      </c>
      <c r="I105" s="2">
        <f t="shared" si="3"/>
        <v>0</v>
      </c>
    </row>
    <row r="106" spans="1:9" ht="13.5">
      <c r="A106" s="236"/>
      <c r="B106" s="9"/>
      <c r="C106" s="9"/>
      <c r="D106" s="12"/>
      <c r="E106" s="6" t="s">
        <v>3</v>
      </c>
      <c r="F106" s="2">
        <v>7</v>
      </c>
      <c r="G106" s="2">
        <v>12</v>
      </c>
      <c r="H106" s="2">
        <v>36896</v>
      </c>
      <c r="I106" s="2">
        <f t="shared" si="3"/>
        <v>36896</v>
      </c>
    </row>
    <row r="107" spans="1:9" ht="13.5">
      <c r="A107" s="236"/>
      <c r="B107" s="232" t="s">
        <v>198</v>
      </c>
      <c r="C107" s="233"/>
      <c r="D107" s="233"/>
      <c r="E107" s="234"/>
      <c r="F107" s="2">
        <v>7</v>
      </c>
      <c r="G107" s="2">
        <v>13</v>
      </c>
      <c r="H107" s="2">
        <v>0</v>
      </c>
      <c r="I107" s="2">
        <f t="shared" si="3"/>
        <v>0</v>
      </c>
    </row>
    <row r="108" spans="1:9" ht="13.5">
      <c r="A108" s="236"/>
      <c r="B108" s="242" t="s">
        <v>221</v>
      </c>
      <c r="C108" s="243"/>
      <c r="D108" s="243"/>
      <c r="E108" s="244"/>
      <c r="F108" s="2">
        <v>7</v>
      </c>
      <c r="G108" s="2">
        <v>14</v>
      </c>
      <c r="H108" s="2">
        <v>36896</v>
      </c>
      <c r="I108" s="2">
        <f t="shared" si="3"/>
        <v>36896</v>
      </c>
    </row>
    <row r="109" spans="1:9" ht="13.5">
      <c r="A109" s="236"/>
      <c r="B109" s="242" t="s">
        <v>223</v>
      </c>
      <c r="C109" s="243"/>
      <c r="D109" s="243"/>
      <c r="E109" s="244"/>
      <c r="F109" s="2">
        <v>7</v>
      </c>
      <c r="G109" s="2">
        <v>15</v>
      </c>
      <c r="H109" s="2">
        <v>0</v>
      </c>
      <c r="I109" s="2">
        <f t="shared" si="3"/>
        <v>0</v>
      </c>
    </row>
    <row r="110" spans="1:9" ht="13.5">
      <c r="A110" s="236"/>
      <c r="B110" s="10" t="s">
        <v>209</v>
      </c>
      <c r="C110" s="10" t="s">
        <v>210</v>
      </c>
      <c r="D110" s="11"/>
      <c r="E110" s="7" t="s">
        <v>187</v>
      </c>
      <c r="F110" s="2">
        <v>8</v>
      </c>
      <c r="G110" s="2">
        <v>1</v>
      </c>
      <c r="H110" s="2">
        <v>0</v>
      </c>
      <c r="I110" s="2">
        <f t="shared" si="3"/>
        <v>0</v>
      </c>
    </row>
    <row r="111" spans="1:9" ht="13.5">
      <c r="A111" s="236"/>
      <c r="B111" s="9"/>
      <c r="C111" s="9"/>
      <c r="D111" s="12"/>
      <c r="E111" s="7" t="s">
        <v>188</v>
      </c>
      <c r="F111" s="2">
        <v>8</v>
      </c>
      <c r="G111" s="2">
        <v>2</v>
      </c>
      <c r="H111" s="2">
        <v>0</v>
      </c>
      <c r="I111" s="2">
        <f t="shared" si="3"/>
        <v>0</v>
      </c>
    </row>
    <row r="112" spans="1:9" ht="13.5">
      <c r="A112" s="236"/>
      <c r="B112" s="9"/>
      <c r="C112" s="9"/>
      <c r="D112" s="12"/>
      <c r="E112" s="7" t="s">
        <v>189</v>
      </c>
      <c r="F112" s="2">
        <v>8</v>
      </c>
      <c r="G112" s="2">
        <v>3</v>
      </c>
      <c r="H112" s="2">
        <v>0</v>
      </c>
      <c r="I112" s="2">
        <f t="shared" si="3"/>
        <v>0</v>
      </c>
    </row>
    <row r="113" spans="1:9" ht="13.5">
      <c r="A113" s="236"/>
      <c r="B113" s="9"/>
      <c r="C113" s="9"/>
      <c r="D113" s="12"/>
      <c r="E113" s="7" t="s">
        <v>190</v>
      </c>
      <c r="F113" s="2">
        <v>8</v>
      </c>
      <c r="G113" s="2">
        <v>4</v>
      </c>
      <c r="H113" s="2">
        <v>0</v>
      </c>
      <c r="I113" s="2">
        <f t="shared" si="3"/>
        <v>0</v>
      </c>
    </row>
    <row r="114" spans="1:9" ht="13.5">
      <c r="A114" s="236"/>
      <c r="B114" s="9"/>
      <c r="C114" s="9"/>
      <c r="D114" s="12"/>
      <c r="E114" s="7" t="s">
        <v>191</v>
      </c>
      <c r="F114" s="2">
        <v>8</v>
      </c>
      <c r="G114" s="2">
        <v>5</v>
      </c>
      <c r="H114" s="2">
        <v>0</v>
      </c>
      <c r="I114" s="2">
        <f t="shared" si="3"/>
        <v>0</v>
      </c>
    </row>
    <row r="115" spans="1:9" ht="13.5">
      <c r="A115" s="236"/>
      <c r="B115" s="9"/>
      <c r="C115" s="9"/>
      <c r="D115" s="12"/>
      <c r="E115" s="7" t="s">
        <v>192</v>
      </c>
      <c r="F115" s="2">
        <v>8</v>
      </c>
      <c r="G115" s="2">
        <v>6</v>
      </c>
      <c r="H115" s="2">
        <v>0</v>
      </c>
      <c r="I115" s="2">
        <f t="shared" si="3"/>
        <v>0</v>
      </c>
    </row>
    <row r="116" spans="1:9" ht="13.5">
      <c r="A116" s="236"/>
      <c r="B116" s="9"/>
      <c r="C116" s="9"/>
      <c r="D116" s="12"/>
      <c r="E116" s="7" t="s">
        <v>193</v>
      </c>
      <c r="F116" s="2">
        <v>8</v>
      </c>
      <c r="G116" s="2">
        <v>7</v>
      </c>
      <c r="H116" s="2">
        <v>0</v>
      </c>
      <c r="I116" s="2">
        <f t="shared" si="3"/>
        <v>0</v>
      </c>
    </row>
    <row r="117" spans="1:9" ht="13.5">
      <c r="A117" s="236"/>
      <c r="B117" s="9"/>
      <c r="C117" s="9"/>
      <c r="D117" s="12"/>
      <c r="E117" s="7" t="s">
        <v>194</v>
      </c>
      <c r="F117" s="2">
        <v>8</v>
      </c>
      <c r="G117" s="2">
        <v>8</v>
      </c>
      <c r="H117" s="2">
        <v>0</v>
      </c>
      <c r="I117" s="2">
        <f t="shared" si="3"/>
        <v>0</v>
      </c>
    </row>
    <row r="118" spans="1:9" ht="13.5">
      <c r="A118" s="236"/>
      <c r="B118" s="9"/>
      <c r="C118" s="9"/>
      <c r="D118" s="12"/>
      <c r="E118" s="7" t="s">
        <v>195</v>
      </c>
      <c r="F118" s="2">
        <v>8</v>
      </c>
      <c r="G118" s="2">
        <v>9</v>
      </c>
      <c r="H118" s="2">
        <v>0</v>
      </c>
      <c r="I118" s="2">
        <f t="shared" si="3"/>
        <v>0</v>
      </c>
    </row>
    <row r="119" spans="1:9" ht="13.5">
      <c r="A119" s="236"/>
      <c r="B119" s="9"/>
      <c r="C119" s="9"/>
      <c r="D119" s="12"/>
      <c r="E119" s="7" t="s">
        <v>196</v>
      </c>
      <c r="F119" s="2">
        <v>8</v>
      </c>
      <c r="G119" s="2">
        <v>10</v>
      </c>
      <c r="H119" s="2">
        <v>0</v>
      </c>
      <c r="I119" s="2">
        <f t="shared" si="3"/>
        <v>0</v>
      </c>
    </row>
    <row r="120" spans="1:9" ht="13.5">
      <c r="A120" s="236"/>
      <c r="B120" s="9"/>
      <c r="C120" s="9"/>
      <c r="D120" s="12"/>
      <c r="E120" s="7" t="s">
        <v>197</v>
      </c>
      <c r="F120" s="2">
        <v>8</v>
      </c>
      <c r="G120" s="2">
        <v>11</v>
      </c>
      <c r="H120" s="2">
        <v>0</v>
      </c>
      <c r="I120" s="2">
        <f t="shared" si="3"/>
        <v>0</v>
      </c>
    </row>
    <row r="121" spans="1:9" ht="13.5">
      <c r="A121" s="236"/>
      <c r="B121" s="9"/>
      <c r="C121" s="9"/>
      <c r="D121" s="12"/>
      <c r="E121" s="6" t="s">
        <v>3</v>
      </c>
      <c r="F121" s="2">
        <v>8</v>
      </c>
      <c r="G121" s="2">
        <v>12</v>
      </c>
      <c r="H121" s="2">
        <v>0</v>
      </c>
      <c r="I121" s="2">
        <f t="shared" si="3"/>
        <v>0</v>
      </c>
    </row>
    <row r="122" spans="1:9" ht="13.5">
      <c r="A122" s="236"/>
      <c r="B122" s="232" t="s">
        <v>198</v>
      </c>
      <c r="C122" s="233"/>
      <c r="D122" s="233"/>
      <c r="E122" s="234"/>
      <c r="F122" s="2">
        <v>8</v>
      </c>
      <c r="G122" s="2">
        <v>13</v>
      </c>
      <c r="H122" s="2">
        <v>0</v>
      </c>
      <c r="I122" s="2">
        <f t="shared" si="3"/>
        <v>0</v>
      </c>
    </row>
    <row r="123" spans="1:9" ht="13.5">
      <c r="A123" s="236"/>
      <c r="B123" s="242" t="s">
        <v>221</v>
      </c>
      <c r="C123" s="243"/>
      <c r="D123" s="243"/>
      <c r="E123" s="244"/>
      <c r="F123" s="2">
        <v>8</v>
      </c>
      <c r="G123" s="2">
        <v>14</v>
      </c>
      <c r="H123" s="2">
        <v>0</v>
      </c>
      <c r="I123" s="2">
        <f t="shared" si="3"/>
        <v>0</v>
      </c>
    </row>
    <row r="124" spans="1:9" ht="13.5">
      <c r="A124" s="236"/>
      <c r="B124" s="242" t="s">
        <v>223</v>
      </c>
      <c r="C124" s="243"/>
      <c r="D124" s="243"/>
      <c r="E124" s="244"/>
      <c r="F124" s="2">
        <v>8</v>
      </c>
      <c r="G124" s="2">
        <v>15</v>
      </c>
      <c r="H124" s="2">
        <v>0</v>
      </c>
      <c r="I124" s="2">
        <f t="shared" si="3"/>
        <v>0</v>
      </c>
    </row>
    <row r="125" spans="1:9" ht="13.5">
      <c r="A125" s="236"/>
      <c r="B125" s="10" t="s">
        <v>211</v>
      </c>
      <c r="C125" s="10" t="s">
        <v>212</v>
      </c>
      <c r="D125" s="11"/>
      <c r="E125" s="7" t="s">
        <v>187</v>
      </c>
      <c r="F125" s="2">
        <v>9</v>
      </c>
      <c r="G125" s="2">
        <v>1</v>
      </c>
      <c r="H125" s="2">
        <v>0</v>
      </c>
      <c r="I125" s="2">
        <f t="shared" si="3"/>
        <v>0</v>
      </c>
    </row>
    <row r="126" spans="1:9" ht="13.5">
      <c r="A126" s="236"/>
      <c r="B126" s="9"/>
      <c r="C126" s="9"/>
      <c r="D126" s="12"/>
      <c r="E126" s="7" t="s">
        <v>188</v>
      </c>
      <c r="F126" s="2">
        <v>9</v>
      </c>
      <c r="G126" s="2">
        <v>2</v>
      </c>
      <c r="H126" s="2">
        <v>0</v>
      </c>
      <c r="I126" s="2">
        <f t="shared" si="3"/>
        <v>0</v>
      </c>
    </row>
    <row r="127" spans="1:9" ht="13.5">
      <c r="A127" s="236"/>
      <c r="B127" s="9"/>
      <c r="C127" s="9"/>
      <c r="D127" s="12"/>
      <c r="E127" s="7" t="s">
        <v>189</v>
      </c>
      <c r="F127" s="2">
        <v>9</v>
      </c>
      <c r="G127" s="2">
        <v>3</v>
      </c>
      <c r="H127" s="2">
        <v>0</v>
      </c>
      <c r="I127" s="2">
        <f t="shared" si="3"/>
        <v>0</v>
      </c>
    </row>
    <row r="128" spans="1:9" ht="13.5">
      <c r="A128" s="236"/>
      <c r="B128" s="9"/>
      <c r="C128" s="9"/>
      <c r="D128" s="12"/>
      <c r="E128" s="7" t="s">
        <v>190</v>
      </c>
      <c r="F128" s="2">
        <v>9</v>
      </c>
      <c r="G128" s="2">
        <v>4</v>
      </c>
      <c r="H128" s="2">
        <v>0</v>
      </c>
      <c r="I128" s="2">
        <f t="shared" si="3"/>
        <v>0</v>
      </c>
    </row>
    <row r="129" spans="1:9" ht="13.5">
      <c r="A129" s="236"/>
      <c r="B129" s="9"/>
      <c r="C129" s="9"/>
      <c r="D129" s="12"/>
      <c r="E129" s="7" t="s">
        <v>191</v>
      </c>
      <c r="F129" s="2">
        <v>9</v>
      </c>
      <c r="G129" s="2">
        <v>5</v>
      </c>
      <c r="H129" s="2">
        <v>0</v>
      </c>
      <c r="I129" s="2">
        <f t="shared" si="3"/>
        <v>0</v>
      </c>
    </row>
    <row r="130" spans="1:9" ht="13.5">
      <c r="A130" s="236"/>
      <c r="B130" s="9"/>
      <c r="C130" s="9"/>
      <c r="D130" s="12"/>
      <c r="E130" s="7" t="s">
        <v>192</v>
      </c>
      <c r="F130" s="2">
        <v>9</v>
      </c>
      <c r="G130" s="2">
        <v>6</v>
      </c>
      <c r="H130" s="2">
        <v>0</v>
      </c>
      <c r="I130" s="2">
        <f t="shared" si="3"/>
        <v>0</v>
      </c>
    </row>
    <row r="131" spans="1:9" ht="13.5">
      <c r="A131" s="236"/>
      <c r="B131" s="9"/>
      <c r="C131" s="9"/>
      <c r="D131" s="12"/>
      <c r="E131" s="7" t="s">
        <v>193</v>
      </c>
      <c r="F131" s="2">
        <v>9</v>
      </c>
      <c r="G131" s="2">
        <v>7</v>
      </c>
      <c r="H131" s="2">
        <v>0</v>
      </c>
      <c r="I131" s="2">
        <f t="shared" si="3"/>
        <v>0</v>
      </c>
    </row>
    <row r="132" spans="1:9" ht="13.5">
      <c r="A132" s="236"/>
      <c r="B132" s="9"/>
      <c r="C132" s="9"/>
      <c r="D132" s="12"/>
      <c r="E132" s="7" t="s">
        <v>194</v>
      </c>
      <c r="F132" s="2">
        <v>9</v>
      </c>
      <c r="G132" s="2">
        <v>8</v>
      </c>
      <c r="H132" s="2">
        <v>0</v>
      </c>
      <c r="I132" s="2">
        <f aca="true" t="shared" si="4" ref="I132:I163">SUM(H132)</f>
        <v>0</v>
      </c>
    </row>
    <row r="133" spans="1:9" ht="13.5">
      <c r="A133" s="236"/>
      <c r="B133" s="9"/>
      <c r="C133" s="9"/>
      <c r="D133" s="12"/>
      <c r="E133" s="7" t="s">
        <v>195</v>
      </c>
      <c r="F133" s="2">
        <v>9</v>
      </c>
      <c r="G133" s="2">
        <v>9</v>
      </c>
      <c r="H133" s="2">
        <v>0</v>
      </c>
      <c r="I133" s="2">
        <f t="shared" si="4"/>
        <v>0</v>
      </c>
    </row>
    <row r="134" spans="1:9" ht="13.5">
      <c r="A134" s="236"/>
      <c r="B134" s="9"/>
      <c r="C134" s="9"/>
      <c r="D134" s="12"/>
      <c r="E134" s="7" t="s">
        <v>196</v>
      </c>
      <c r="F134" s="2">
        <v>9</v>
      </c>
      <c r="G134" s="2">
        <v>10</v>
      </c>
      <c r="H134" s="2">
        <v>0</v>
      </c>
      <c r="I134" s="2">
        <f t="shared" si="4"/>
        <v>0</v>
      </c>
    </row>
    <row r="135" spans="1:9" ht="13.5">
      <c r="A135" s="236"/>
      <c r="B135" s="9"/>
      <c r="C135" s="9"/>
      <c r="D135" s="12"/>
      <c r="E135" s="7" t="s">
        <v>197</v>
      </c>
      <c r="F135" s="2">
        <v>9</v>
      </c>
      <c r="G135" s="2">
        <v>11</v>
      </c>
      <c r="H135" s="2">
        <v>0</v>
      </c>
      <c r="I135" s="2">
        <f t="shared" si="4"/>
        <v>0</v>
      </c>
    </row>
    <row r="136" spans="1:9" ht="13.5">
      <c r="A136" s="236"/>
      <c r="B136" s="9"/>
      <c r="C136" s="9"/>
      <c r="D136" s="12"/>
      <c r="E136" s="6" t="s">
        <v>3</v>
      </c>
      <c r="F136" s="2">
        <v>9</v>
      </c>
      <c r="G136" s="2">
        <v>12</v>
      </c>
      <c r="H136" s="2">
        <v>0</v>
      </c>
      <c r="I136" s="2">
        <f t="shared" si="4"/>
        <v>0</v>
      </c>
    </row>
    <row r="137" spans="1:9" ht="13.5">
      <c r="A137" s="236"/>
      <c r="B137" s="232" t="s">
        <v>198</v>
      </c>
      <c r="C137" s="233"/>
      <c r="D137" s="233"/>
      <c r="E137" s="234"/>
      <c r="F137" s="2">
        <v>9</v>
      </c>
      <c r="G137" s="2">
        <v>13</v>
      </c>
      <c r="H137" s="2">
        <v>0</v>
      </c>
      <c r="I137" s="2">
        <f t="shared" si="4"/>
        <v>0</v>
      </c>
    </row>
    <row r="138" spans="1:9" ht="13.5">
      <c r="A138" s="236"/>
      <c r="B138" s="242" t="s">
        <v>221</v>
      </c>
      <c r="C138" s="243"/>
      <c r="D138" s="243"/>
      <c r="E138" s="244"/>
      <c r="F138" s="2">
        <v>9</v>
      </c>
      <c r="G138" s="2">
        <v>14</v>
      </c>
      <c r="H138" s="2">
        <v>0</v>
      </c>
      <c r="I138" s="2">
        <f t="shared" si="4"/>
        <v>0</v>
      </c>
    </row>
    <row r="139" spans="1:9" ht="13.5">
      <c r="A139" s="236"/>
      <c r="B139" s="242" t="s">
        <v>223</v>
      </c>
      <c r="C139" s="243"/>
      <c r="D139" s="243"/>
      <c r="E139" s="244"/>
      <c r="F139" s="2">
        <v>9</v>
      </c>
      <c r="G139" s="2">
        <v>15</v>
      </c>
      <c r="H139" s="2">
        <v>0</v>
      </c>
      <c r="I139" s="2">
        <f t="shared" si="4"/>
        <v>0</v>
      </c>
    </row>
    <row r="140" spans="1:9" ht="14.25" customHeight="1">
      <c r="A140" s="236"/>
      <c r="B140" s="10" t="s">
        <v>213</v>
      </c>
      <c r="C140" s="238" t="s">
        <v>214</v>
      </c>
      <c r="D140" s="239"/>
      <c r="E140" s="7" t="s">
        <v>187</v>
      </c>
      <c r="F140" s="2">
        <v>10</v>
      </c>
      <c r="G140" s="2">
        <v>1</v>
      </c>
      <c r="H140" s="2">
        <v>0</v>
      </c>
      <c r="I140" s="2">
        <f t="shared" si="4"/>
        <v>0</v>
      </c>
    </row>
    <row r="141" spans="1:9" ht="13.5">
      <c r="A141" s="236"/>
      <c r="B141" s="9"/>
      <c r="C141" s="240"/>
      <c r="D141" s="241"/>
      <c r="E141" s="7" t="s">
        <v>188</v>
      </c>
      <c r="F141" s="2">
        <v>10</v>
      </c>
      <c r="G141" s="2">
        <v>2</v>
      </c>
      <c r="H141" s="2">
        <v>0</v>
      </c>
      <c r="I141" s="2">
        <f t="shared" si="4"/>
        <v>0</v>
      </c>
    </row>
    <row r="142" spans="1:9" ht="13.5">
      <c r="A142" s="236"/>
      <c r="B142" s="9"/>
      <c r="C142" s="9"/>
      <c r="D142" s="12"/>
      <c r="E142" s="7" t="s">
        <v>189</v>
      </c>
      <c r="F142" s="2">
        <v>10</v>
      </c>
      <c r="G142" s="2">
        <v>3</v>
      </c>
      <c r="H142" s="2">
        <v>0</v>
      </c>
      <c r="I142" s="2">
        <f t="shared" si="4"/>
        <v>0</v>
      </c>
    </row>
    <row r="143" spans="1:9" ht="13.5">
      <c r="A143" s="236"/>
      <c r="B143" s="9"/>
      <c r="C143" s="9"/>
      <c r="D143" s="12"/>
      <c r="E143" s="7" t="s">
        <v>190</v>
      </c>
      <c r="F143" s="2">
        <v>10</v>
      </c>
      <c r="G143" s="2">
        <v>4</v>
      </c>
      <c r="H143" s="2">
        <v>0</v>
      </c>
      <c r="I143" s="2">
        <f t="shared" si="4"/>
        <v>0</v>
      </c>
    </row>
    <row r="144" spans="1:9" ht="13.5">
      <c r="A144" s="236"/>
      <c r="B144" s="9"/>
      <c r="C144" s="9"/>
      <c r="D144" s="12"/>
      <c r="E144" s="7" t="s">
        <v>191</v>
      </c>
      <c r="F144" s="2">
        <v>10</v>
      </c>
      <c r="G144" s="2">
        <v>5</v>
      </c>
      <c r="H144" s="2">
        <v>0</v>
      </c>
      <c r="I144" s="2">
        <f t="shared" si="4"/>
        <v>0</v>
      </c>
    </row>
    <row r="145" spans="1:9" ht="13.5">
      <c r="A145" s="236"/>
      <c r="B145" s="9"/>
      <c r="C145" s="9"/>
      <c r="D145" s="12"/>
      <c r="E145" s="7" t="s">
        <v>192</v>
      </c>
      <c r="F145" s="2">
        <v>10</v>
      </c>
      <c r="G145" s="2">
        <v>6</v>
      </c>
      <c r="H145" s="2">
        <v>0</v>
      </c>
      <c r="I145" s="2">
        <f t="shared" si="4"/>
        <v>0</v>
      </c>
    </row>
    <row r="146" spans="1:9" ht="13.5">
      <c r="A146" s="236"/>
      <c r="B146" s="9"/>
      <c r="C146" s="9"/>
      <c r="D146" s="12"/>
      <c r="E146" s="7" t="s">
        <v>193</v>
      </c>
      <c r="F146" s="2">
        <v>10</v>
      </c>
      <c r="G146" s="2">
        <v>7</v>
      </c>
      <c r="H146" s="2">
        <v>0</v>
      </c>
      <c r="I146" s="2">
        <f t="shared" si="4"/>
        <v>0</v>
      </c>
    </row>
    <row r="147" spans="1:9" ht="13.5">
      <c r="A147" s="236"/>
      <c r="B147" s="9"/>
      <c r="C147" s="9"/>
      <c r="D147" s="12"/>
      <c r="E147" s="7" t="s">
        <v>194</v>
      </c>
      <c r="F147" s="2">
        <v>10</v>
      </c>
      <c r="G147" s="2">
        <v>8</v>
      </c>
      <c r="H147" s="2">
        <v>0</v>
      </c>
      <c r="I147" s="2">
        <f t="shared" si="4"/>
        <v>0</v>
      </c>
    </row>
    <row r="148" spans="1:9" ht="13.5">
      <c r="A148" s="236"/>
      <c r="B148" s="9"/>
      <c r="C148" s="9"/>
      <c r="D148" s="12"/>
      <c r="E148" s="7" t="s">
        <v>195</v>
      </c>
      <c r="F148" s="2">
        <v>10</v>
      </c>
      <c r="G148" s="2">
        <v>9</v>
      </c>
      <c r="H148" s="2">
        <v>0</v>
      </c>
      <c r="I148" s="2">
        <f t="shared" si="4"/>
        <v>0</v>
      </c>
    </row>
    <row r="149" spans="1:9" ht="13.5">
      <c r="A149" s="236"/>
      <c r="B149" s="9"/>
      <c r="C149" s="9"/>
      <c r="D149" s="12"/>
      <c r="E149" s="7" t="s">
        <v>196</v>
      </c>
      <c r="F149" s="2">
        <v>10</v>
      </c>
      <c r="G149" s="2">
        <v>10</v>
      </c>
      <c r="H149" s="2">
        <v>0</v>
      </c>
      <c r="I149" s="2">
        <f t="shared" si="4"/>
        <v>0</v>
      </c>
    </row>
    <row r="150" spans="1:9" ht="13.5">
      <c r="A150" s="236"/>
      <c r="B150" s="9"/>
      <c r="C150" s="9"/>
      <c r="D150" s="12"/>
      <c r="E150" s="7" t="s">
        <v>197</v>
      </c>
      <c r="F150" s="2">
        <v>10</v>
      </c>
      <c r="G150" s="2">
        <v>11</v>
      </c>
      <c r="H150" s="2">
        <v>0</v>
      </c>
      <c r="I150" s="2">
        <f t="shared" si="4"/>
        <v>0</v>
      </c>
    </row>
    <row r="151" spans="1:9" ht="13.5">
      <c r="A151" s="236"/>
      <c r="B151" s="9"/>
      <c r="C151" s="9"/>
      <c r="D151" s="12"/>
      <c r="E151" s="6" t="s">
        <v>3</v>
      </c>
      <c r="F151" s="2">
        <v>10</v>
      </c>
      <c r="G151" s="2">
        <v>12</v>
      </c>
      <c r="H151" s="2">
        <v>0</v>
      </c>
      <c r="I151" s="2">
        <f t="shared" si="4"/>
        <v>0</v>
      </c>
    </row>
    <row r="152" spans="1:9" ht="13.5">
      <c r="A152" s="236"/>
      <c r="B152" s="232" t="s">
        <v>198</v>
      </c>
      <c r="C152" s="233"/>
      <c r="D152" s="233"/>
      <c r="E152" s="234"/>
      <c r="F152" s="2">
        <v>10</v>
      </c>
      <c r="G152" s="2">
        <v>13</v>
      </c>
      <c r="H152" s="2">
        <v>0</v>
      </c>
      <c r="I152" s="2">
        <f t="shared" si="4"/>
        <v>0</v>
      </c>
    </row>
    <row r="153" spans="1:9" ht="13.5">
      <c r="A153" s="236"/>
      <c r="B153" s="242" t="s">
        <v>221</v>
      </c>
      <c r="C153" s="243"/>
      <c r="D153" s="243"/>
      <c r="E153" s="244"/>
      <c r="F153" s="2">
        <v>10</v>
      </c>
      <c r="G153" s="2">
        <v>14</v>
      </c>
      <c r="H153" s="2">
        <v>0</v>
      </c>
      <c r="I153" s="2">
        <f t="shared" si="4"/>
        <v>0</v>
      </c>
    </row>
    <row r="154" spans="1:9" ht="13.5">
      <c r="A154" s="236"/>
      <c r="B154" s="242" t="s">
        <v>223</v>
      </c>
      <c r="C154" s="243"/>
      <c r="D154" s="243"/>
      <c r="E154" s="244"/>
      <c r="F154" s="2">
        <v>10</v>
      </c>
      <c r="G154" s="2">
        <v>15</v>
      </c>
      <c r="H154" s="2">
        <v>0</v>
      </c>
      <c r="I154" s="2">
        <f t="shared" si="4"/>
        <v>0</v>
      </c>
    </row>
    <row r="155" spans="1:9" ht="13.5">
      <c r="A155" s="236"/>
      <c r="B155" s="10" t="s">
        <v>215</v>
      </c>
      <c r="C155" s="10" t="s">
        <v>216</v>
      </c>
      <c r="D155" s="11"/>
      <c r="E155" s="7" t="s">
        <v>187</v>
      </c>
      <c r="F155" s="2">
        <v>11</v>
      </c>
      <c r="G155" s="2">
        <v>1</v>
      </c>
      <c r="H155" s="2">
        <v>0</v>
      </c>
      <c r="I155" s="2">
        <f t="shared" si="4"/>
        <v>0</v>
      </c>
    </row>
    <row r="156" spans="1:9" ht="13.5">
      <c r="A156" s="236"/>
      <c r="B156" s="9"/>
      <c r="C156" s="9"/>
      <c r="D156" s="12"/>
      <c r="E156" s="7" t="s">
        <v>188</v>
      </c>
      <c r="F156" s="2">
        <v>11</v>
      </c>
      <c r="G156" s="2">
        <v>2</v>
      </c>
      <c r="H156" s="2">
        <v>0</v>
      </c>
      <c r="I156" s="2">
        <f t="shared" si="4"/>
        <v>0</v>
      </c>
    </row>
    <row r="157" spans="1:9" ht="13.5">
      <c r="A157" s="236"/>
      <c r="B157" s="9"/>
      <c r="C157" s="9"/>
      <c r="D157" s="12"/>
      <c r="E157" s="7" t="s">
        <v>189</v>
      </c>
      <c r="F157" s="2">
        <v>11</v>
      </c>
      <c r="G157" s="2">
        <v>3</v>
      </c>
      <c r="H157" s="2">
        <v>0</v>
      </c>
      <c r="I157" s="2">
        <f t="shared" si="4"/>
        <v>0</v>
      </c>
    </row>
    <row r="158" spans="1:9" ht="13.5">
      <c r="A158" s="236"/>
      <c r="B158" s="9"/>
      <c r="C158" s="9"/>
      <c r="D158" s="12"/>
      <c r="E158" s="7" t="s">
        <v>190</v>
      </c>
      <c r="F158" s="2">
        <v>11</v>
      </c>
      <c r="G158" s="2">
        <v>4</v>
      </c>
      <c r="H158" s="2">
        <v>0</v>
      </c>
      <c r="I158" s="2">
        <f t="shared" si="4"/>
        <v>0</v>
      </c>
    </row>
    <row r="159" spans="1:9" ht="13.5">
      <c r="A159" s="236"/>
      <c r="B159" s="9"/>
      <c r="C159" s="9"/>
      <c r="D159" s="12"/>
      <c r="E159" s="7" t="s">
        <v>191</v>
      </c>
      <c r="F159" s="2">
        <v>11</v>
      </c>
      <c r="G159" s="2">
        <v>5</v>
      </c>
      <c r="H159" s="2">
        <v>0</v>
      </c>
      <c r="I159" s="2">
        <f t="shared" si="4"/>
        <v>0</v>
      </c>
    </row>
    <row r="160" spans="1:9" ht="13.5">
      <c r="A160" s="236"/>
      <c r="B160" s="9"/>
      <c r="C160" s="9"/>
      <c r="D160" s="12"/>
      <c r="E160" s="7" t="s">
        <v>192</v>
      </c>
      <c r="F160" s="2">
        <v>11</v>
      </c>
      <c r="G160" s="2">
        <v>6</v>
      </c>
      <c r="H160" s="2">
        <v>0</v>
      </c>
      <c r="I160" s="2">
        <f t="shared" si="4"/>
        <v>0</v>
      </c>
    </row>
    <row r="161" spans="1:9" ht="13.5">
      <c r="A161" s="236"/>
      <c r="B161" s="9"/>
      <c r="C161" s="9"/>
      <c r="D161" s="12"/>
      <c r="E161" s="7" t="s">
        <v>193</v>
      </c>
      <c r="F161" s="2">
        <v>11</v>
      </c>
      <c r="G161" s="2">
        <v>7</v>
      </c>
      <c r="H161" s="2">
        <v>0</v>
      </c>
      <c r="I161" s="2">
        <f t="shared" si="4"/>
        <v>0</v>
      </c>
    </row>
    <row r="162" spans="1:9" ht="13.5">
      <c r="A162" s="236"/>
      <c r="B162" s="9"/>
      <c r="C162" s="9"/>
      <c r="D162" s="12"/>
      <c r="E162" s="7" t="s">
        <v>194</v>
      </c>
      <c r="F162" s="2">
        <v>11</v>
      </c>
      <c r="G162" s="2">
        <v>8</v>
      </c>
      <c r="H162" s="2">
        <v>0</v>
      </c>
      <c r="I162" s="2">
        <f t="shared" si="4"/>
        <v>0</v>
      </c>
    </row>
    <row r="163" spans="1:9" ht="13.5">
      <c r="A163" s="236"/>
      <c r="B163" s="9"/>
      <c r="C163" s="9"/>
      <c r="D163" s="12"/>
      <c r="E163" s="7" t="s">
        <v>195</v>
      </c>
      <c r="F163" s="2">
        <v>11</v>
      </c>
      <c r="G163" s="2">
        <v>9</v>
      </c>
      <c r="H163" s="2">
        <v>0</v>
      </c>
      <c r="I163" s="2">
        <f t="shared" si="4"/>
        <v>0</v>
      </c>
    </row>
    <row r="164" spans="1:9" ht="13.5">
      <c r="A164" s="236"/>
      <c r="B164" s="9"/>
      <c r="C164" s="9"/>
      <c r="D164" s="12"/>
      <c r="E164" s="7" t="s">
        <v>196</v>
      </c>
      <c r="F164" s="2">
        <v>11</v>
      </c>
      <c r="G164" s="2">
        <v>10</v>
      </c>
      <c r="H164" s="2">
        <v>0</v>
      </c>
      <c r="I164" s="2">
        <f aca="true" t="shared" si="5" ref="I164:I184">SUM(H164)</f>
        <v>0</v>
      </c>
    </row>
    <row r="165" spans="1:9" ht="13.5">
      <c r="A165" s="236"/>
      <c r="B165" s="9"/>
      <c r="C165" s="9"/>
      <c r="D165" s="12"/>
      <c r="E165" s="7" t="s">
        <v>197</v>
      </c>
      <c r="F165" s="2">
        <v>11</v>
      </c>
      <c r="G165" s="2">
        <v>11</v>
      </c>
      <c r="H165" s="2">
        <v>0</v>
      </c>
      <c r="I165" s="2">
        <f t="shared" si="5"/>
        <v>0</v>
      </c>
    </row>
    <row r="166" spans="1:9" ht="13.5">
      <c r="A166" s="236"/>
      <c r="B166" s="9"/>
      <c r="C166" s="9"/>
      <c r="D166" s="12"/>
      <c r="E166" s="6" t="s">
        <v>3</v>
      </c>
      <c r="F166" s="2">
        <v>11</v>
      </c>
      <c r="G166" s="2">
        <v>12</v>
      </c>
      <c r="H166" s="2">
        <v>0</v>
      </c>
      <c r="I166" s="2">
        <f t="shared" si="5"/>
        <v>0</v>
      </c>
    </row>
    <row r="167" spans="1:9" ht="13.5">
      <c r="A167" s="236"/>
      <c r="B167" s="232" t="s">
        <v>198</v>
      </c>
      <c r="C167" s="233"/>
      <c r="D167" s="233"/>
      <c r="E167" s="234"/>
      <c r="F167" s="2">
        <v>11</v>
      </c>
      <c r="G167" s="2">
        <v>13</v>
      </c>
      <c r="H167" s="2">
        <v>0</v>
      </c>
      <c r="I167" s="2">
        <f t="shared" si="5"/>
        <v>0</v>
      </c>
    </row>
    <row r="168" spans="1:9" ht="13.5">
      <c r="A168" s="236"/>
      <c r="B168" s="242" t="s">
        <v>221</v>
      </c>
      <c r="C168" s="243"/>
      <c r="D168" s="243"/>
      <c r="E168" s="244"/>
      <c r="F168" s="2">
        <v>11</v>
      </c>
      <c r="G168" s="2">
        <v>14</v>
      </c>
      <c r="H168" s="2">
        <v>0</v>
      </c>
      <c r="I168" s="2">
        <f t="shared" si="5"/>
        <v>0</v>
      </c>
    </row>
    <row r="169" spans="1:9" ht="13.5">
      <c r="A169" s="236"/>
      <c r="B169" s="242" t="s">
        <v>223</v>
      </c>
      <c r="C169" s="243"/>
      <c r="D169" s="243"/>
      <c r="E169" s="244"/>
      <c r="F169" s="2">
        <v>11</v>
      </c>
      <c r="G169" s="2">
        <v>15</v>
      </c>
      <c r="H169" s="2">
        <v>0</v>
      </c>
      <c r="I169" s="2">
        <f t="shared" si="5"/>
        <v>0</v>
      </c>
    </row>
    <row r="170" spans="1:9" ht="13.5">
      <c r="A170" s="236"/>
      <c r="B170" s="10" t="s">
        <v>217</v>
      </c>
      <c r="C170" s="10" t="s">
        <v>218</v>
      </c>
      <c r="D170" s="11"/>
      <c r="E170" s="7" t="s">
        <v>187</v>
      </c>
      <c r="F170" s="2">
        <v>12</v>
      </c>
      <c r="G170" s="2">
        <v>1</v>
      </c>
      <c r="H170" s="2">
        <v>0</v>
      </c>
      <c r="I170" s="2">
        <f t="shared" si="5"/>
        <v>0</v>
      </c>
    </row>
    <row r="171" spans="1:9" ht="13.5">
      <c r="A171" s="236"/>
      <c r="B171" s="9"/>
      <c r="C171" s="9"/>
      <c r="D171" s="12"/>
      <c r="E171" s="7" t="s">
        <v>188</v>
      </c>
      <c r="F171" s="2">
        <v>12</v>
      </c>
      <c r="G171" s="2">
        <v>2</v>
      </c>
      <c r="H171" s="2">
        <v>0</v>
      </c>
      <c r="I171" s="2">
        <f t="shared" si="5"/>
        <v>0</v>
      </c>
    </row>
    <row r="172" spans="1:9" ht="13.5">
      <c r="A172" s="236"/>
      <c r="B172" s="9"/>
      <c r="C172" s="9"/>
      <c r="D172" s="12"/>
      <c r="E172" s="7" t="s">
        <v>189</v>
      </c>
      <c r="F172" s="2">
        <v>12</v>
      </c>
      <c r="G172" s="2">
        <v>3</v>
      </c>
      <c r="H172" s="2">
        <v>0</v>
      </c>
      <c r="I172" s="2">
        <f t="shared" si="5"/>
        <v>0</v>
      </c>
    </row>
    <row r="173" spans="1:9" ht="13.5">
      <c r="A173" s="236"/>
      <c r="B173" s="9"/>
      <c r="C173" s="9"/>
      <c r="D173" s="12"/>
      <c r="E173" s="7" t="s">
        <v>190</v>
      </c>
      <c r="F173" s="2">
        <v>12</v>
      </c>
      <c r="G173" s="2">
        <v>4</v>
      </c>
      <c r="H173" s="2">
        <v>0</v>
      </c>
      <c r="I173" s="2">
        <f t="shared" si="5"/>
        <v>0</v>
      </c>
    </row>
    <row r="174" spans="1:9" ht="13.5">
      <c r="A174" s="236"/>
      <c r="B174" s="9"/>
      <c r="C174" s="9"/>
      <c r="D174" s="12"/>
      <c r="E174" s="7" t="s">
        <v>191</v>
      </c>
      <c r="F174" s="2">
        <v>12</v>
      </c>
      <c r="G174" s="2">
        <v>5</v>
      </c>
      <c r="H174" s="2">
        <v>0</v>
      </c>
      <c r="I174" s="2">
        <f t="shared" si="5"/>
        <v>0</v>
      </c>
    </row>
    <row r="175" spans="1:9" ht="13.5">
      <c r="A175" s="236"/>
      <c r="B175" s="9"/>
      <c r="C175" s="9"/>
      <c r="D175" s="12"/>
      <c r="E175" s="7" t="s">
        <v>192</v>
      </c>
      <c r="F175" s="2">
        <v>12</v>
      </c>
      <c r="G175" s="2">
        <v>6</v>
      </c>
      <c r="H175" s="2">
        <v>0</v>
      </c>
      <c r="I175" s="2">
        <f t="shared" si="5"/>
        <v>0</v>
      </c>
    </row>
    <row r="176" spans="1:9" ht="13.5">
      <c r="A176" s="236"/>
      <c r="B176" s="9"/>
      <c r="C176" s="9"/>
      <c r="D176" s="12"/>
      <c r="E176" s="7" t="s">
        <v>193</v>
      </c>
      <c r="F176" s="2">
        <v>12</v>
      </c>
      <c r="G176" s="2">
        <v>7</v>
      </c>
      <c r="H176" s="2">
        <v>0</v>
      </c>
      <c r="I176" s="2">
        <f t="shared" si="5"/>
        <v>0</v>
      </c>
    </row>
    <row r="177" spans="1:9" ht="13.5">
      <c r="A177" s="236"/>
      <c r="B177" s="9"/>
      <c r="C177" s="9"/>
      <c r="D177" s="12"/>
      <c r="E177" s="7" t="s">
        <v>194</v>
      </c>
      <c r="F177" s="2">
        <v>12</v>
      </c>
      <c r="G177" s="2">
        <v>8</v>
      </c>
      <c r="H177" s="2">
        <v>0</v>
      </c>
      <c r="I177" s="2">
        <f t="shared" si="5"/>
        <v>0</v>
      </c>
    </row>
    <row r="178" spans="1:9" ht="13.5">
      <c r="A178" s="236"/>
      <c r="B178" s="9"/>
      <c r="C178" s="9"/>
      <c r="D178" s="12"/>
      <c r="E178" s="7" t="s">
        <v>195</v>
      </c>
      <c r="F178" s="2">
        <v>12</v>
      </c>
      <c r="G178" s="2">
        <v>9</v>
      </c>
      <c r="H178" s="2">
        <v>0</v>
      </c>
      <c r="I178" s="2">
        <f t="shared" si="5"/>
        <v>0</v>
      </c>
    </row>
    <row r="179" spans="1:9" ht="13.5">
      <c r="A179" s="236"/>
      <c r="B179" s="9"/>
      <c r="C179" s="9"/>
      <c r="D179" s="12"/>
      <c r="E179" s="7" t="s">
        <v>196</v>
      </c>
      <c r="F179" s="2">
        <v>12</v>
      </c>
      <c r="G179" s="2">
        <v>10</v>
      </c>
      <c r="H179" s="2">
        <v>0</v>
      </c>
      <c r="I179" s="2">
        <f t="shared" si="5"/>
        <v>0</v>
      </c>
    </row>
    <row r="180" spans="1:9" ht="13.5">
      <c r="A180" s="236"/>
      <c r="B180" s="9"/>
      <c r="C180" s="9"/>
      <c r="D180" s="12"/>
      <c r="E180" s="7" t="s">
        <v>197</v>
      </c>
      <c r="F180" s="2">
        <v>12</v>
      </c>
      <c r="G180" s="2">
        <v>11</v>
      </c>
      <c r="H180" s="2">
        <v>0</v>
      </c>
      <c r="I180" s="2">
        <f t="shared" si="5"/>
        <v>0</v>
      </c>
    </row>
    <row r="181" spans="1:9" ht="13.5">
      <c r="A181" s="236"/>
      <c r="B181" s="9"/>
      <c r="C181" s="9"/>
      <c r="D181" s="12"/>
      <c r="E181" s="6" t="s">
        <v>3</v>
      </c>
      <c r="F181" s="2">
        <v>12</v>
      </c>
      <c r="G181" s="2">
        <v>12</v>
      </c>
      <c r="H181" s="2">
        <v>0</v>
      </c>
      <c r="I181" s="2">
        <f t="shared" si="5"/>
        <v>0</v>
      </c>
    </row>
    <row r="182" spans="1:9" ht="13.5">
      <c r="A182" s="236"/>
      <c r="B182" s="232" t="s">
        <v>198</v>
      </c>
      <c r="C182" s="233"/>
      <c r="D182" s="233"/>
      <c r="E182" s="234"/>
      <c r="F182" s="2">
        <v>12</v>
      </c>
      <c r="G182" s="2">
        <v>13</v>
      </c>
      <c r="H182" s="2">
        <v>0</v>
      </c>
      <c r="I182" s="2">
        <f t="shared" si="5"/>
        <v>0</v>
      </c>
    </row>
    <row r="183" spans="1:9" ht="13.5">
      <c r="A183" s="15"/>
      <c r="B183" s="242" t="s">
        <v>222</v>
      </c>
      <c r="C183" s="243"/>
      <c r="D183" s="243"/>
      <c r="E183" s="244"/>
      <c r="F183" s="2">
        <v>12</v>
      </c>
      <c r="G183" s="2">
        <v>14</v>
      </c>
      <c r="H183" s="2">
        <v>0</v>
      </c>
      <c r="I183" s="2">
        <f t="shared" si="5"/>
        <v>0</v>
      </c>
    </row>
    <row r="184" spans="1:9" ht="13.5">
      <c r="A184" s="16"/>
      <c r="B184" s="242" t="s">
        <v>223</v>
      </c>
      <c r="C184" s="243"/>
      <c r="D184" s="243"/>
      <c r="E184" s="244"/>
      <c r="F184" s="2">
        <v>12</v>
      </c>
      <c r="G184" s="2">
        <v>15</v>
      </c>
      <c r="H184" s="2">
        <v>0</v>
      </c>
      <c r="I184" s="2">
        <f t="shared" si="5"/>
        <v>0</v>
      </c>
    </row>
  </sheetData>
  <sheetProtection/>
  <mergeCells count="44">
    <mergeCell ref="B184:E184"/>
    <mergeCell ref="B153:E153"/>
    <mergeCell ref="B154:E154"/>
    <mergeCell ref="B168:E168"/>
    <mergeCell ref="B169:E169"/>
    <mergeCell ref="B139:E139"/>
    <mergeCell ref="B183:E183"/>
    <mergeCell ref="B123:E123"/>
    <mergeCell ref="B182:E182"/>
    <mergeCell ref="C50:C51"/>
    <mergeCell ref="B122:E122"/>
    <mergeCell ref="B137:E137"/>
    <mergeCell ref="C65:C67"/>
    <mergeCell ref="C95:D97"/>
    <mergeCell ref="B109:E109"/>
    <mergeCell ref="G2:G3"/>
    <mergeCell ref="A2:E3"/>
    <mergeCell ref="C33:E33"/>
    <mergeCell ref="C34:E34"/>
    <mergeCell ref="B124:E124"/>
    <mergeCell ref="C63:E63"/>
    <mergeCell ref="C64:E64"/>
    <mergeCell ref="B78:E78"/>
    <mergeCell ref="B79:E79"/>
    <mergeCell ref="B93:E93"/>
    <mergeCell ref="C32:E32"/>
    <mergeCell ref="C47:E47"/>
    <mergeCell ref="F2:F3"/>
    <mergeCell ref="B108:E108"/>
    <mergeCell ref="B94:E94"/>
    <mergeCell ref="C48:E48"/>
    <mergeCell ref="C49:E49"/>
    <mergeCell ref="C62:E62"/>
    <mergeCell ref="B77:E77"/>
    <mergeCell ref="B4:D19"/>
    <mergeCell ref="A4:A19"/>
    <mergeCell ref="B92:E92"/>
    <mergeCell ref="B107:E107"/>
    <mergeCell ref="B152:E152"/>
    <mergeCell ref="B167:E167"/>
    <mergeCell ref="A20:A182"/>
    <mergeCell ref="B20:B62"/>
    <mergeCell ref="C140:D141"/>
    <mergeCell ref="B138:E138"/>
  </mergeCells>
  <printOptions/>
  <pageMargins left="0.61" right="0.58" top="0.61" bottom="0.41" header="0.39" footer="0.18"/>
  <pageSetup fitToHeight="0" fitToWidth="1" horizontalDpi="600" verticalDpi="600" orientation="portrait" paperSize="9"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2017-09-27T08:02:49Z</cp:lastPrinted>
  <dcterms:created xsi:type="dcterms:W3CDTF">2000-10-26T12:17:00Z</dcterms:created>
  <dcterms:modified xsi:type="dcterms:W3CDTF">2018-11-26T02:56:03Z</dcterms:modified>
  <cp:category/>
  <cp:version/>
  <cp:contentType/>
  <cp:contentStatus/>
</cp:coreProperties>
</file>