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37～40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'37～40'!$B$3:$K$57</definedName>
  </definedNames>
  <calcPr fullCalcOnLoad="1"/>
</workbook>
</file>

<file path=xl/sharedStrings.xml><?xml version="1.0" encoding="utf-8"?>
<sst xmlns="http://schemas.openxmlformats.org/spreadsheetml/2006/main" count="139" uniqueCount="126">
  <si>
    <t>市町村</t>
  </si>
  <si>
    <t>37　養護老人ホームの
入所者数</t>
  </si>
  <si>
    <t>38　医療施設数</t>
  </si>
  <si>
    <t>39　医師数
（一万人当たり）</t>
  </si>
  <si>
    <t>40　国民健康保険被保険者一人当たり療養諸費</t>
  </si>
  <si>
    <t xml:space="preserve">City, Town , Village 
</t>
  </si>
  <si>
    <t>Inmates in Nursing Homes for the Elderly</t>
  </si>
  <si>
    <t>Medical Care Institutions</t>
  </si>
  <si>
    <t>Physicians (per 10 thousand persons)</t>
  </si>
  <si>
    <t>Value of Miscellaneous Medical Care Benefits per person insured of National Health Insurance</t>
  </si>
  <si>
    <t>（人）</t>
  </si>
  <si>
    <t>順位</t>
  </si>
  <si>
    <t>（円）</t>
  </si>
  <si>
    <t>（persons）</t>
  </si>
  <si>
    <t>Rank</t>
  </si>
  <si>
    <t>（箇所）</t>
  </si>
  <si>
    <t>（yen）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</si>
  <si>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</si>
  <si>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</si>
  <si>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</si>
  <si>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</si>
  <si>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</si>
  <si>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</si>
  <si>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</si>
  <si>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</si>
  <si>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</si>
  <si>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</si>
  <si>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</si>
  <si>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</si>
  <si>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</si>
  <si>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</si>
  <si>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</si>
  <si>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</si>
  <si>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</si>
  <si>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</si>
  <si>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</si>
  <si>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</si>
  <si>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</si>
  <si>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</si>
  <si>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</si>
  <si>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</si>
  <si>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</si>
  <si>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</si>
  <si>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</si>
  <si>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</si>
  <si>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</si>
  <si>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</si>
  <si>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</si>
  <si>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</si>
  <si>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</si>
  <si>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</si>
  <si>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</si>
  <si>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</si>
  <si>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</si>
  <si>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</si>
  <si>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</si>
  <si>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</si>
  <si>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</si>
  <si>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</si>
  <si>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</si>
  <si>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</si>
  <si>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</si>
  <si>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</si>
  <si>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</si>
  <si>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</si>
  <si>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</si>
  <si>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</si>
  <si>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</si>
  <si>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</si>
  <si>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</si>
  <si>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</si>
  <si>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</si>
  <si>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</si>
  <si>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</si>
  <si>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</si>
  <si>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</si>
  <si>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</si>
  <si>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</si>
  <si>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</si>
  <si>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</si>
  <si>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</si>
  <si>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</si>
  <si>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</si>
  <si>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</si>
  <si>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</si>
  <si>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</si>
  <si>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</si>
  <si>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</si>
  <si>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</si>
  <si>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</si>
  <si>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</si>
  <si>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</si>
  <si>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</si>
  <si>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</si>
  <si>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</si>
  <si>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</si>
  <si>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</si>
  <si>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</si>
  <si>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</si>
  <si>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</si>
  <si>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</si>
  <si>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</si>
  <si>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</si>
  <si>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</si>
  <si>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</si>
  <si>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</si>
  <si>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</si>
  <si>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</si>
  <si>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</si>
  <si>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</si>
  <si>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熊本県高齢者関係資料集</t>
  </si>
  <si>
    <t>医療施設調査</t>
  </si>
  <si>
    <t>医師・歯科医師
・薬剤師統計</t>
  </si>
  <si>
    <t>熊本県国民健康保険
事業状況報告書</t>
  </si>
  <si>
    <t>熊本県高齢者支援課</t>
  </si>
  <si>
    <t>厚生労働省</t>
  </si>
  <si>
    <t>熊本県国保・高齢者医療課</t>
  </si>
  <si>
    <t>調査期日</t>
  </si>
  <si>
    <t>平成30年4月1日</t>
  </si>
  <si>
    <t>平成30年10月1日</t>
  </si>
  <si>
    <t>平成30年12月31日</t>
  </si>
  <si>
    <t>平成28年度</t>
  </si>
  <si>
    <t>調査周期</t>
  </si>
  <si>
    <t>毎年</t>
  </si>
  <si>
    <t>2年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</si>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</sst>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;&quot;△ &quot;0"/>
    <numFmt numFmtId="181" formatCode="#,##0_ "/>
    <numFmt numFmtId="182" formatCode="#,##0.0_ "/>
    <numFmt numFmtId="183" formatCode="0_);[Red]\(0\)"/>
    <numFmt numFmtId="184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2" fillId="0" borderId="0" xfId="61" applyNumberFormat="1" applyAlignment="1">
      <alignment horizontal="right" vertical="center"/>
      <protection/>
    </xf>
    <xf numFmtId="176" fontId="4" fillId="0" borderId="0" xfId="61" applyNumberFormat="1" applyFont="1" applyAlignment="1">
      <alignment horizontal="centerContinuous" vertical="center"/>
      <protection/>
    </xf>
    <xf numFmtId="0" fontId="4" fillId="0" borderId="0" xfId="61" applyNumberFormat="1" applyFont="1" applyAlignment="1">
      <alignment horizontal="centerContinuous" vertical="center"/>
      <protection/>
    </xf>
    <xf numFmtId="177" fontId="4" fillId="0" borderId="0" xfId="61" applyNumberFormat="1" applyFont="1" applyAlignment="1">
      <alignment horizontal="centerContinuous" vertical="center"/>
      <protection/>
    </xf>
    <xf numFmtId="0" fontId="2" fillId="0" borderId="0" xfId="61">
      <alignment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8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>
      <alignment/>
      <protection/>
    </xf>
    <xf numFmtId="0" fontId="2" fillId="33" borderId="0" xfId="61" applyFill="1" applyBorder="1" applyAlignment="1">
      <alignment horizontal="center" vertical="center"/>
      <protection/>
    </xf>
    <xf numFmtId="179" fontId="5" fillId="33" borderId="10" xfId="61" applyNumberFormat="1" applyFont="1" applyFill="1" applyBorder="1" applyAlignment="1">
      <alignment horizontal="center" vertical="center" wrapText="1"/>
      <protection/>
    </xf>
    <xf numFmtId="0" fontId="2" fillId="0" borderId="0" xfId="61" applyAlignment="1">
      <alignment vertical="center"/>
      <protection/>
    </xf>
    <xf numFmtId="49" fontId="5" fillId="33" borderId="11" xfId="61" applyNumberFormat="1" applyFont="1" applyFill="1" applyBorder="1" applyAlignment="1">
      <alignment horizontal="center" vertical="center"/>
      <protection/>
    </xf>
    <xf numFmtId="179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0" xfId="61" applyNumberFormat="1" applyFont="1" applyFill="1" applyBorder="1" applyAlignment="1">
      <alignment horizontal="center" vertical="center" shrinkToFit="1"/>
      <protection/>
    </xf>
    <xf numFmtId="179" fontId="5" fillId="33" borderId="13" xfId="61" applyNumberFormat="1" applyFont="1" applyFill="1" applyBorder="1" applyAlignment="1">
      <alignment horizontal="center" vertical="center" wrapText="1"/>
      <protection/>
    </xf>
    <xf numFmtId="177" fontId="5" fillId="33" borderId="10" xfId="61" applyNumberFormat="1" applyFont="1" applyFill="1" applyBorder="1" applyAlignment="1">
      <alignment horizontal="center" vertical="center" wrapText="1"/>
      <protection/>
    </xf>
    <xf numFmtId="179" fontId="5" fillId="33" borderId="14" xfId="61" applyNumberFormat="1" applyFont="1" applyFill="1" applyBorder="1" applyAlignment="1">
      <alignment horizontal="center" vertical="center" wrapText="1"/>
      <protection/>
    </xf>
    <xf numFmtId="49" fontId="5" fillId="33" borderId="15" xfId="61" applyNumberFormat="1" applyFont="1" applyFill="1" applyBorder="1" applyAlignment="1">
      <alignment horizontal="center"/>
      <protection/>
    </xf>
    <xf numFmtId="49" fontId="5" fillId="33" borderId="16" xfId="61" applyNumberFormat="1" applyFont="1" applyFill="1" applyBorder="1" applyAlignment="1">
      <alignment horizontal="center"/>
      <protection/>
    </xf>
    <xf numFmtId="0" fontId="5" fillId="33" borderId="17" xfId="61" applyNumberFormat="1" applyFont="1" applyFill="1" applyBorder="1" applyAlignment="1">
      <alignment horizontal="center" vertical="center" shrinkToFit="1"/>
      <protection/>
    </xf>
    <xf numFmtId="49" fontId="5" fillId="33" borderId="18" xfId="61" applyNumberFormat="1" applyFont="1" applyFill="1" applyBorder="1" applyAlignment="1">
      <alignment horizontal="center" wrapText="1"/>
      <protection/>
    </xf>
    <xf numFmtId="0" fontId="5" fillId="33" borderId="16" xfId="61" applyNumberFormat="1" applyFont="1" applyFill="1" applyBorder="1" applyAlignment="1">
      <alignment horizontal="center" vertical="center" shrinkToFit="1"/>
      <protection/>
    </xf>
    <xf numFmtId="49" fontId="5" fillId="33" borderId="17" xfId="61" applyNumberFormat="1" applyFont="1" applyFill="1" applyBorder="1" applyAlignment="1">
      <alignment horizontal="center" wrapText="1"/>
      <protection/>
    </xf>
    <xf numFmtId="177" fontId="5" fillId="33" borderId="17" xfId="61" applyNumberFormat="1" applyFont="1" applyFill="1" applyBorder="1" applyAlignment="1">
      <alignment horizontal="center" vertical="center" shrinkToFit="1"/>
      <protection/>
    </xf>
    <xf numFmtId="49" fontId="5" fillId="33" borderId="19" xfId="61" applyNumberFormat="1" applyFont="1" applyFill="1" applyBorder="1" applyAlignment="1">
      <alignment horizontal="center" wrapText="1"/>
      <protection/>
    </xf>
    <xf numFmtId="0" fontId="2" fillId="0" borderId="0" xfId="61" applyAlignment="1">
      <alignment horizontal="center"/>
      <protection/>
    </xf>
    <xf numFmtId="49" fontId="2" fillId="0" borderId="0" xfId="61" applyNumberFormat="1" applyAlignment="1">
      <alignment horizontal="center"/>
      <protection/>
    </xf>
    <xf numFmtId="49" fontId="5" fillId="33" borderId="11" xfId="61" applyNumberFormat="1" applyFont="1" applyFill="1" applyBorder="1" applyAlignment="1">
      <alignment horizontal="distributed"/>
      <protection/>
    </xf>
    <xf numFmtId="49" fontId="5" fillId="33" borderId="0" xfId="61" applyNumberFormat="1" applyFont="1" applyFill="1" applyBorder="1" applyAlignment="1">
      <alignment horizontal="left"/>
      <protection/>
    </xf>
    <xf numFmtId="180" fontId="8" fillId="0" borderId="10" xfId="61" applyNumberFormat="1" applyFont="1" applyFill="1" applyBorder="1" applyAlignment="1">
      <alignment horizontal="right"/>
      <protection/>
    </xf>
    <xf numFmtId="179" fontId="8" fillId="0" borderId="20" xfId="61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182" fontId="8" fillId="0" borderId="0" xfId="61" applyNumberFormat="1" applyFont="1" applyFill="1" applyBorder="1" applyAlignment="1">
      <alignment horizontal="right"/>
      <protection/>
    </xf>
    <xf numFmtId="179" fontId="8" fillId="0" borderId="0" xfId="61" applyNumberFormat="1" applyFont="1" applyFill="1" applyBorder="1" applyAlignment="1">
      <alignment horizontal="right"/>
      <protection/>
    </xf>
    <xf numFmtId="38" fontId="8" fillId="0" borderId="10" xfId="50" applyFont="1" applyFill="1" applyBorder="1" applyAlignment="1">
      <alignment horizontal="right"/>
    </xf>
    <xf numFmtId="179" fontId="8" fillId="0" borderId="21" xfId="61" applyNumberFormat="1" applyFont="1" applyFill="1" applyBorder="1" applyAlignment="1">
      <alignment horizontal="right"/>
      <protection/>
    </xf>
    <xf numFmtId="49" fontId="5" fillId="33" borderId="22" xfId="61" applyNumberFormat="1" applyFont="1" applyFill="1" applyBorder="1" applyAlignment="1">
      <alignment horizontal="distributed"/>
      <protection/>
    </xf>
    <xf numFmtId="49" fontId="5" fillId="33" borderId="23" xfId="61" applyNumberFormat="1" applyFont="1" applyFill="1" applyBorder="1" applyAlignment="1">
      <alignment horizontal="left" wrapText="1"/>
      <protection/>
    </xf>
    <xf numFmtId="38" fontId="8" fillId="0" borderId="24" xfId="50" applyFont="1" applyFill="1" applyBorder="1" applyAlignment="1">
      <alignment horizontal="right"/>
    </xf>
    <xf numFmtId="179" fontId="8" fillId="0" borderId="25" xfId="61" applyNumberFormat="1" applyFont="1" applyFill="1" applyBorder="1" applyAlignment="1">
      <alignment horizontal="right"/>
      <protection/>
    </xf>
    <xf numFmtId="181" fontId="8" fillId="0" borderId="23" xfId="61" applyNumberFormat="1" applyFont="1" applyFill="1" applyBorder="1" applyAlignment="1">
      <alignment horizontal="right"/>
      <protection/>
    </xf>
    <xf numFmtId="182" fontId="8" fillId="0" borderId="23" xfId="61" applyNumberFormat="1" applyFont="1" applyFill="1" applyBorder="1" applyAlignment="1">
      <alignment horizontal="right"/>
      <protection/>
    </xf>
    <xf numFmtId="179" fontId="8" fillId="0" borderId="23" xfId="61" applyNumberFormat="1" applyFont="1" applyFill="1" applyBorder="1" applyAlignment="1">
      <alignment horizontal="right"/>
      <protection/>
    </xf>
    <xf numFmtId="179" fontId="8" fillId="0" borderId="26" xfId="61" applyNumberFormat="1" applyFont="1" applyFill="1" applyBorder="1" applyAlignment="1">
      <alignment horizontal="right"/>
      <protection/>
    </xf>
    <xf numFmtId="49" fontId="5" fillId="0" borderId="27" xfId="61" applyNumberFormat="1" applyFont="1" applyFill="1" applyBorder="1" applyAlignment="1">
      <alignment horizontal="distributed" vertical="center"/>
      <protection/>
    </xf>
    <xf numFmtId="49" fontId="5" fillId="0" borderId="0" xfId="61" applyNumberFormat="1" applyFont="1" applyFill="1" applyBorder="1" applyAlignment="1">
      <alignment horizontal="left" vertical="center"/>
      <protection/>
    </xf>
    <xf numFmtId="4" fontId="5" fillId="0" borderId="0" xfId="61" applyNumberFormat="1" applyFont="1" applyFill="1" applyBorder="1" applyAlignment="1">
      <alignment horizontal="right"/>
      <protection/>
    </xf>
    <xf numFmtId="179" fontId="5" fillId="0" borderId="0" xfId="61" applyNumberFormat="1" applyFont="1" applyBorder="1" applyAlignment="1">
      <alignment horizontal="right" vertical="center"/>
      <protection/>
    </xf>
    <xf numFmtId="182" fontId="5" fillId="0" borderId="0" xfId="61" applyNumberFormat="1" applyFont="1" applyBorder="1" applyAlignment="1">
      <alignment horizontal="right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7" fontId="5" fillId="0" borderId="27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176" fontId="5" fillId="0" borderId="0" xfId="61" applyNumberFormat="1" applyFont="1" applyBorder="1">
      <alignment/>
      <protection/>
    </xf>
    <xf numFmtId="0" fontId="5" fillId="0" borderId="0" xfId="61" applyFont="1" applyBorder="1">
      <alignment/>
      <protection/>
    </xf>
    <xf numFmtId="177" fontId="5" fillId="0" borderId="0" xfId="61" applyNumberFormat="1" applyFont="1" applyBorder="1">
      <alignment/>
      <protection/>
    </xf>
    <xf numFmtId="49" fontId="2" fillId="0" borderId="0" xfId="61" applyNumberFormat="1" applyFill="1" applyBorder="1" applyAlignment="1">
      <alignment horizontal="right" vertical="center"/>
      <protection/>
    </xf>
    <xf numFmtId="183" fontId="2" fillId="0" borderId="0" xfId="61" applyNumberFormat="1" applyFill="1" applyBorder="1" applyAlignment="1">
      <alignment vertical="top"/>
      <protection/>
    </xf>
    <xf numFmtId="0" fontId="2" fillId="0" borderId="0" xfId="61" applyFill="1" applyBorder="1">
      <alignment/>
      <protection/>
    </xf>
    <xf numFmtId="0" fontId="2" fillId="0" borderId="0" xfId="61" applyFill="1" applyBorder="1" applyAlignment="1">
      <alignment horizontal="distributed" vertical="center"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84" fontId="5" fillId="0" borderId="0" xfId="61" applyNumberFormat="1" applyFont="1" applyFill="1" applyBorder="1">
      <alignment/>
      <protection/>
    </xf>
    <xf numFmtId="49" fontId="2" fillId="0" borderId="0" xfId="61" applyNumberFormat="1" applyBorder="1" applyAlignment="1">
      <alignment horizontal="right" vertical="center"/>
      <protection/>
    </xf>
    <xf numFmtId="0" fontId="2" fillId="0" borderId="0" xfId="61" applyBorder="1" applyAlignment="1">
      <alignment horizontal="distributed" vertical="center"/>
      <protection/>
    </xf>
    <xf numFmtId="176" fontId="2" fillId="0" borderId="0" xfId="61" applyNumberFormat="1" applyBorder="1">
      <alignment/>
      <protection/>
    </xf>
    <xf numFmtId="0" fontId="2" fillId="0" borderId="0" xfId="61" applyBorder="1">
      <alignment/>
      <protection/>
    </xf>
    <xf numFmtId="177" fontId="2" fillId="0" borderId="0" xfId="61" applyNumberFormat="1" applyBorder="1">
      <alignment/>
      <protection/>
    </xf>
    <xf numFmtId="0" fontId="2" fillId="0" borderId="0" xfId="61" applyAlignment="1">
      <alignment horizontal="distributed" vertical="center"/>
      <protection/>
    </xf>
    <xf numFmtId="176" fontId="2" fillId="0" borderId="0" xfId="61" applyNumberFormat="1">
      <alignment/>
      <protection/>
    </xf>
    <xf numFmtId="177" fontId="2" fillId="0" borderId="0" xfId="61" applyNumberFormat="1">
      <alignment/>
      <protection/>
    </xf>
    <xf numFmtId="49" fontId="5" fillId="33" borderId="28" xfId="61" applyNumberFormat="1" applyFont="1" applyFill="1" applyBorder="1" applyAlignment="1">
      <alignment horizontal="center" vertical="center"/>
      <protection/>
    </xf>
    <xf numFmtId="49" fontId="5" fillId="33" borderId="29" xfId="61" applyNumberFormat="1" applyFont="1" applyFill="1" applyBorder="1" applyAlignment="1">
      <alignment horizontal="center" vertical="center"/>
      <protection/>
    </xf>
    <xf numFmtId="49" fontId="5" fillId="0" borderId="30" xfId="61" applyNumberFormat="1" applyFont="1" applyFill="1" applyBorder="1" applyAlignment="1" quotePrefix="1">
      <alignment horizontal="center" vertical="center"/>
      <protection/>
    </xf>
    <xf numFmtId="49" fontId="5" fillId="0" borderId="31" xfId="61" applyNumberFormat="1" applyFont="1" applyFill="1" applyBorder="1" applyAlignment="1">
      <alignment horizontal="center" vertical="center"/>
      <protection/>
    </xf>
    <xf numFmtId="49" fontId="5" fillId="0" borderId="29" xfId="61" applyNumberFormat="1" applyFont="1" applyFill="1" applyBorder="1" applyAlignment="1" quotePrefix="1">
      <alignment horizontal="center" vertical="center"/>
      <protection/>
    </xf>
    <xf numFmtId="49" fontId="5" fillId="0" borderId="29" xfId="61" applyNumberFormat="1" applyFont="1" applyFill="1" applyBorder="1" applyAlignment="1">
      <alignment horizontal="center" vertical="center"/>
      <protection/>
    </xf>
    <xf numFmtId="49" fontId="5" fillId="0" borderId="32" xfId="61" applyNumberFormat="1" applyFont="1" applyFill="1" applyBorder="1" applyAlignment="1">
      <alignment horizontal="center" vertical="center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33" borderId="23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49" fontId="5" fillId="33" borderId="33" xfId="61" applyNumberFormat="1" applyFont="1" applyFill="1" applyBorder="1" applyAlignment="1">
      <alignment horizontal="center" vertical="center"/>
      <protection/>
    </xf>
    <xf numFmtId="49" fontId="5" fillId="33" borderId="34" xfId="61" applyNumberFormat="1" applyFont="1" applyFill="1" applyBorder="1" applyAlignment="1">
      <alignment horizontal="center" vertical="center"/>
      <protection/>
    </xf>
    <xf numFmtId="49" fontId="5" fillId="33" borderId="15" xfId="61" applyNumberFormat="1" applyFont="1" applyFill="1" applyBorder="1" applyAlignment="1">
      <alignment horizontal="center" vertical="center"/>
      <protection/>
    </xf>
    <xf numFmtId="49" fontId="5" fillId="33" borderId="16" xfId="61" applyNumberFormat="1" applyFont="1" applyFill="1" applyBorder="1" applyAlignment="1">
      <alignment horizontal="center" vertical="center"/>
      <protection/>
    </xf>
    <xf numFmtId="4" fontId="7" fillId="0" borderId="35" xfId="61" applyNumberFormat="1" applyFont="1" applyFill="1" applyBorder="1" applyAlignment="1">
      <alignment horizontal="center" vertical="center" shrinkToFit="1"/>
      <protection/>
    </xf>
    <xf numFmtId="4" fontId="7" fillId="0" borderId="36" xfId="61" applyNumberFormat="1" applyFont="1" applyFill="1" applyBorder="1" applyAlignment="1">
      <alignment horizontal="center" vertical="center" shrinkToFit="1"/>
      <protection/>
    </xf>
    <xf numFmtId="4" fontId="5" fillId="0" borderId="37" xfId="61" applyNumberFormat="1" applyFont="1" applyFill="1" applyBorder="1" applyAlignment="1">
      <alignment horizontal="center" vertical="center"/>
      <protection/>
    </xf>
    <xf numFmtId="4" fontId="7" fillId="0" borderId="35" xfId="61" applyNumberFormat="1" applyFont="1" applyFill="1" applyBorder="1" applyAlignment="1">
      <alignment horizontal="center" vertical="center" wrapText="1"/>
      <protection/>
    </xf>
    <xf numFmtId="4" fontId="7" fillId="0" borderId="34" xfId="61" applyNumberFormat="1" applyFont="1" applyFill="1" applyBorder="1" applyAlignment="1">
      <alignment horizontal="center" vertical="center"/>
      <protection/>
    </xf>
    <xf numFmtId="4" fontId="7" fillId="0" borderId="38" xfId="61" applyNumberFormat="1" applyFont="1" applyFill="1" applyBorder="1" applyAlignment="1">
      <alignment horizontal="center" vertical="center"/>
      <protection/>
    </xf>
    <xf numFmtId="4" fontId="5" fillId="0" borderId="17" xfId="61" applyNumberFormat="1" applyFont="1" applyFill="1" applyBorder="1" applyAlignment="1">
      <alignment horizontal="center" vertical="center" shrinkToFit="1"/>
      <protection/>
    </xf>
    <xf numFmtId="4" fontId="5" fillId="0" borderId="39" xfId="61" applyNumberFormat="1" applyFont="1" applyFill="1" applyBorder="1" applyAlignment="1">
      <alignment horizontal="center" vertical="center" shrinkToFit="1"/>
      <protection/>
    </xf>
    <xf numFmtId="4" fontId="5" fillId="0" borderId="18" xfId="61" applyNumberFormat="1" applyFont="1" applyFill="1" applyBorder="1" applyAlignment="1">
      <alignment horizontal="center" vertical="center"/>
      <protection/>
    </xf>
    <xf numFmtId="4" fontId="5" fillId="0" borderId="16" xfId="61" applyNumberFormat="1" applyFont="1" applyFill="1" applyBorder="1" applyAlignment="1">
      <alignment horizontal="center" vertical="center"/>
      <protection/>
    </xf>
    <xf numFmtId="4" fontId="5" fillId="0" borderId="40" xfId="61" applyNumberFormat="1" applyFont="1" applyFill="1" applyBorder="1" applyAlignment="1">
      <alignment horizontal="center" vertical="center" shrinkToFit="1"/>
      <protection/>
    </xf>
    <xf numFmtId="0" fontId="2" fillId="33" borderId="34" xfId="61" applyFill="1" applyBorder="1" applyAlignment="1">
      <alignment horizontal="center" vertical="center"/>
      <protection/>
    </xf>
    <xf numFmtId="179" fontId="5" fillId="33" borderId="35" xfId="61" applyNumberFormat="1" applyFont="1" applyFill="1" applyBorder="1" applyAlignment="1">
      <alignment horizontal="center" vertical="center" wrapText="1" shrinkToFit="1"/>
      <protection/>
    </xf>
    <xf numFmtId="179" fontId="5" fillId="33" borderId="36" xfId="61" applyNumberFormat="1" applyFont="1" applyFill="1" applyBorder="1" applyAlignment="1">
      <alignment horizontal="center" vertical="center" wrapText="1" shrinkToFit="1"/>
      <protection/>
    </xf>
    <xf numFmtId="179" fontId="5" fillId="33" borderId="35" xfId="61" applyNumberFormat="1" applyFont="1" applyFill="1" applyBorder="1" applyAlignment="1">
      <alignment horizontal="center" vertical="center" wrapText="1"/>
      <protection/>
    </xf>
    <xf numFmtId="179" fontId="5" fillId="33" borderId="36" xfId="61" applyNumberFormat="1" applyFont="1" applyFill="1" applyBorder="1" applyAlignment="1">
      <alignment horizontal="center" vertical="center" wrapText="1"/>
      <protection/>
    </xf>
    <xf numFmtId="179" fontId="5" fillId="33" borderId="34" xfId="61" applyNumberFormat="1" applyFont="1" applyFill="1" applyBorder="1" applyAlignment="1">
      <alignment horizontal="center" vertical="center" wrapText="1"/>
      <protection/>
    </xf>
    <xf numFmtId="177" fontId="7" fillId="33" borderId="35" xfId="61" applyNumberFormat="1" applyFont="1" applyFill="1" applyBorder="1" applyAlignment="1">
      <alignment horizontal="center" vertical="center" wrapText="1"/>
      <protection/>
    </xf>
    <xf numFmtId="177" fontId="7" fillId="33" borderId="38" xfId="61" applyNumberFormat="1" applyFont="1" applyFill="1" applyBorder="1" applyAlignment="1">
      <alignment horizontal="center" vertical="center" wrapText="1"/>
      <protection/>
    </xf>
    <xf numFmtId="49" fontId="5" fillId="33" borderId="11" xfId="61" applyNumberFormat="1" applyFont="1" applyFill="1" applyBorder="1" applyAlignment="1">
      <alignment horizontal="center" vertical="center" wrapText="1"/>
      <protection/>
    </xf>
    <xf numFmtId="0" fontId="2" fillId="33" borderId="0" xfId="61" applyFill="1" applyBorder="1" applyAlignment="1">
      <alignment horizontal="center" vertical="center"/>
      <protection/>
    </xf>
    <xf numFmtId="179" fontId="5" fillId="33" borderId="10" xfId="61" applyNumberFormat="1" applyFont="1" applyFill="1" applyBorder="1" applyAlignment="1">
      <alignment horizontal="center" vertical="center" wrapText="1"/>
      <protection/>
    </xf>
    <xf numFmtId="179" fontId="5" fillId="33" borderId="20" xfId="61" applyNumberFormat="1" applyFont="1" applyFill="1" applyBorder="1" applyAlignment="1">
      <alignment horizontal="center" vertical="center" wrapText="1"/>
      <protection/>
    </xf>
    <xf numFmtId="179" fontId="5" fillId="33" borderId="0" xfId="61" applyNumberFormat="1" applyFont="1" applyFill="1" applyBorder="1" applyAlignment="1">
      <alignment horizontal="center" vertical="center" wrapText="1"/>
      <protection/>
    </xf>
    <xf numFmtId="177" fontId="3" fillId="33" borderId="10" xfId="61" applyNumberFormat="1" applyFont="1" applyFill="1" applyBorder="1" applyAlignment="1">
      <alignment horizontal="center" vertical="center" wrapText="1"/>
      <protection/>
    </xf>
    <xf numFmtId="177" fontId="3" fillId="33" borderId="21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00850" y="152400"/>
        <a:ext cx="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0-3_data&#24066;&#30010;&#26449;37-50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市町村（年度末用）"/>
      <sheetName val="37～40"/>
      <sheetName val="41～44"/>
      <sheetName val="45～48"/>
      <sheetName val="49～50"/>
      <sheetName val="裏表紙"/>
      <sheetName val="37_老人ホーム"/>
      <sheetName val="38_医療施設数"/>
      <sheetName val="38_病院数"/>
      <sheetName val="38_診療所"/>
      <sheetName val="39_医師数"/>
      <sheetName val="40_国保療養諸費"/>
      <sheetName val="41_献血"/>
      <sheetName val="42_旅館・ホテル"/>
      <sheetName val="43_旅券"/>
      <sheetName val="44_老人"/>
      <sheetName val="45_幼稚園"/>
      <sheetName val="45_幼保連携型認定こども園"/>
      <sheetName val="46_小学校"/>
      <sheetName val="47_中学校"/>
      <sheetName val="48_高等学校"/>
      <sheetName val="49_大学"/>
      <sheetName val="50_公民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R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75" customWidth="1"/>
    <col min="3" max="3" width="10.625" style="75" customWidth="1"/>
    <col min="4" max="4" width="11.625" style="76" customWidth="1"/>
    <col min="5" max="5" width="4.625" style="5" customWidth="1"/>
    <col min="6" max="6" width="11.375" style="5" customWidth="1"/>
    <col min="7" max="7" width="4.625" style="5" customWidth="1"/>
    <col min="8" max="8" width="11.875" style="5" customWidth="1"/>
    <col min="9" max="9" width="4.625" style="5" customWidth="1"/>
    <col min="10" max="10" width="11.875" style="77" customWidth="1"/>
    <col min="11" max="11" width="4.625" style="5" customWidth="1"/>
    <col min="12" max="16384" width="9.00390625" style="5" customWidth="1"/>
  </cols>
  <sheetData>
    <row r="1" spans="1:122" s="6" customFormat="1" ht="11.25" customHeight="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1" s="13" customFormat="1" ht="12" thickBot="1">
      <c r="A2" s="7"/>
      <c r="B2" s="8"/>
      <c r="C2" s="8"/>
      <c r="D2" s="9"/>
      <c r="E2" s="9"/>
      <c r="F2" s="10"/>
      <c r="G2" s="10"/>
      <c r="H2" s="10"/>
      <c r="I2" s="10"/>
      <c r="J2" s="11"/>
      <c r="K2" s="12"/>
    </row>
    <row r="3" spans="1:122" s="6" customFormat="1" ht="26.25" customHeight="1">
      <c r="A3" s="1"/>
      <c r="B3" s="91" t="s">
        <v>0</v>
      </c>
      <c r="C3" s="106"/>
      <c r="D3" s="107" t="s">
        <v>1</v>
      </c>
      <c r="E3" s="108"/>
      <c r="F3" s="109" t="s">
        <v>2</v>
      </c>
      <c r="G3" s="110"/>
      <c r="H3" s="109" t="s">
        <v>3</v>
      </c>
      <c r="I3" s="111"/>
      <c r="J3" s="112" t="s">
        <v>4</v>
      </c>
      <c r="K3" s="1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6" customFormat="1" ht="36.75" customHeight="1">
      <c r="A4" s="1"/>
      <c r="B4" s="114" t="s">
        <v>5</v>
      </c>
      <c r="C4" s="115"/>
      <c r="D4" s="116" t="s">
        <v>6</v>
      </c>
      <c r="E4" s="117"/>
      <c r="F4" s="116" t="s">
        <v>7</v>
      </c>
      <c r="G4" s="117"/>
      <c r="H4" s="116" t="s">
        <v>8</v>
      </c>
      <c r="I4" s="118"/>
      <c r="J4" s="119" t="s">
        <v>9</v>
      </c>
      <c r="K4" s="12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</row>
    <row r="5" spans="1:122" s="6" customFormat="1" ht="12" customHeight="1">
      <c r="A5" s="1"/>
      <c r="B5" s="17"/>
      <c r="C5" s="14"/>
      <c r="D5" s="15" t="s">
        <v>10</v>
      </c>
      <c r="E5" s="18" t="s">
        <v>11</v>
      </c>
      <c r="F5" s="19"/>
      <c r="G5" s="18" t="s">
        <v>11</v>
      </c>
      <c r="H5" s="15" t="s">
        <v>10</v>
      </c>
      <c r="I5" s="20" t="s">
        <v>11</v>
      </c>
      <c r="J5" s="21" t="s">
        <v>12</v>
      </c>
      <c r="K5" s="22" t="s">
        <v>11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</row>
    <row r="6" spans="1:122" s="32" customFormat="1" ht="12" customHeight="1">
      <c r="A6" s="6"/>
      <c r="B6" s="23"/>
      <c r="C6" s="24"/>
      <c r="D6" s="25" t="s">
        <v>13</v>
      </c>
      <c r="E6" s="26" t="s">
        <v>14</v>
      </c>
      <c r="F6" s="27" t="s">
        <v>15</v>
      </c>
      <c r="G6" s="26" t="s">
        <v>14</v>
      </c>
      <c r="H6" s="25" t="s">
        <v>13</v>
      </c>
      <c r="I6" s="28" t="s">
        <v>14</v>
      </c>
      <c r="J6" s="29" t="s">
        <v>16</v>
      </c>
      <c r="K6" s="30" t="s">
        <v>14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</row>
    <row r="7" spans="2:11" ht="13.5" customHeight="1">
      <c r="B7" s="33" t="s">
        <v>17</v>
      </c>
      <c r="C7" s="34" t="s">
        <v>18</v>
      </c>
      <c r="D7" s="35">
        <v>376</v>
      </c>
      <c r="E7" s="36">
        <f>IF(ISNUMBER(D7),RANK(D7,D$7:D$51),"-")</f>
        <v>1</v>
      </c>
      <c r="F7" s="37">
        <v>1116</v>
      </c>
      <c r="G7" s="36">
        <f>IF(ISNUMBER(F7),RANK(F7,F$7:F$51),"-")</f>
        <v>1</v>
      </c>
      <c r="H7" s="38">
        <v>41.4</v>
      </c>
      <c r="I7" s="39">
        <f>IF(ISNUMBER(H7),RANK(H7,H$7:H$51),"-")</f>
        <v>2</v>
      </c>
      <c r="J7" s="40">
        <v>377259</v>
      </c>
      <c r="K7" s="41">
        <f>IF(ISNUMBER(J7),RANK(J7,J$7:J$51),"-")</f>
        <v>31</v>
      </c>
    </row>
    <row r="8" spans="2:11" ht="13.5" customHeight="1">
      <c r="B8" s="33" t="s">
        <v>19</v>
      </c>
      <c r="C8" s="34" t="s">
        <v>20</v>
      </c>
      <c r="D8" s="35">
        <v>97</v>
      </c>
      <c r="E8" s="36">
        <f aca="true" t="shared" si="0" ref="E8:E51">IF(ISNUMBER(D8),RANK(D8,D$7:D$51),"-")</f>
        <v>3</v>
      </c>
      <c r="F8" s="37">
        <v>194</v>
      </c>
      <c r="G8" s="36">
        <f aca="true" t="shared" si="1" ref="G8:G51">IF(ISNUMBER(F8),RANK(F8,F$7:F$51),"-")</f>
        <v>2</v>
      </c>
      <c r="H8" s="38">
        <v>25.8</v>
      </c>
      <c r="I8" s="39">
        <f aca="true" t="shared" si="2" ref="I8:I51">IF(ISNUMBER(H8),RANK(H8,H$7:H$51),"-")</f>
        <v>7</v>
      </c>
      <c r="J8" s="40">
        <v>373409</v>
      </c>
      <c r="K8" s="41">
        <f aca="true" t="shared" si="3" ref="K8:K51">IF(ISNUMBER(J8),RANK(J8,J$7:J$51),"-")</f>
        <v>33</v>
      </c>
    </row>
    <row r="9" spans="2:11" ht="13.5" customHeight="1">
      <c r="B9" s="33" t="s">
        <v>21</v>
      </c>
      <c r="C9" s="34" t="s">
        <v>22</v>
      </c>
      <c r="D9" s="35">
        <v>63</v>
      </c>
      <c r="E9" s="36">
        <f t="shared" si="0"/>
        <v>7</v>
      </c>
      <c r="F9" s="37">
        <v>76</v>
      </c>
      <c r="G9" s="36">
        <f t="shared" si="1"/>
        <v>6</v>
      </c>
      <c r="H9" s="38">
        <v>40.9</v>
      </c>
      <c r="I9" s="39">
        <f t="shared" si="2"/>
        <v>3</v>
      </c>
      <c r="J9" s="40">
        <v>405940</v>
      </c>
      <c r="K9" s="41">
        <f t="shared" si="3"/>
        <v>16</v>
      </c>
    </row>
    <row r="10" spans="2:11" ht="13.5" customHeight="1">
      <c r="B10" s="33" t="s">
        <v>23</v>
      </c>
      <c r="C10" s="34" t="s">
        <v>24</v>
      </c>
      <c r="D10" s="35">
        <v>64</v>
      </c>
      <c r="E10" s="36">
        <f t="shared" si="0"/>
        <v>6</v>
      </c>
      <c r="F10" s="37">
        <v>74</v>
      </c>
      <c r="G10" s="36">
        <f t="shared" si="1"/>
        <v>7</v>
      </c>
      <c r="H10" s="38">
        <v>25.8</v>
      </c>
      <c r="I10" s="39">
        <f t="shared" si="2"/>
        <v>7</v>
      </c>
      <c r="J10" s="40">
        <v>451644</v>
      </c>
      <c r="K10" s="41">
        <f t="shared" si="3"/>
        <v>6</v>
      </c>
    </row>
    <row r="11" spans="2:11" ht="13.5" customHeight="1">
      <c r="B11" s="33" t="s">
        <v>25</v>
      </c>
      <c r="C11" s="34" t="s">
        <v>26</v>
      </c>
      <c r="D11" s="35">
        <v>50</v>
      </c>
      <c r="E11" s="36">
        <f t="shared" si="0"/>
        <v>13</v>
      </c>
      <c r="F11" s="37">
        <v>43</v>
      </c>
      <c r="G11" s="36">
        <f t="shared" si="1"/>
        <v>12</v>
      </c>
      <c r="H11" s="38">
        <v>42.9</v>
      </c>
      <c r="I11" s="39">
        <f t="shared" si="2"/>
        <v>1</v>
      </c>
      <c r="J11" s="40">
        <v>544949</v>
      </c>
      <c r="K11" s="41">
        <f t="shared" si="3"/>
        <v>2</v>
      </c>
    </row>
    <row r="12" spans="2:11" ht="13.5" customHeight="1">
      <c r="B12" s="33" t="s">
        <v>27</v>
      </c>
      <c r="C12" s="34" t="s">
        <v>28</v>
      </c>
      <c r="D12" s="35">
        <v>35</v>
      </c>
      <c r="E12" s="36">
        <f t="shared" si="0"/>
        <v>17</v>
      </c>
      <c r="F12" s="37">
        <v>97</v>
      </c>
      <c r="G12" s="36">
        <f t="shared" si="1"/>
        <v>4</v>
      </c>
      <c r="H12" s="38">
        <v>24</v>
      </c>
      <c r="I12" s="39">
        <f t="shared" si="2"/>
        <v>10</v>
      </c>
      <c r="J12" s="40">
        <v>382677</v>
      </c>
      <c r="K12" s="41">
        <f t="shared" si="3"/>
        <v>27</v>
      </c>
    </row>
    <row r="13" spans="2:11" ht="13.5" customHeight="1">
      <c r="B13" s="33" t="s">
        <v>29</v>
      </c>
      <c r="C13" s="34" t="s">
        <v>30</v>
      </c>
      <c r="D13" s="35">
        <v>85</v>
      </c>
      <c r="E13" s="36">
        <f t="shared" si="0"/>
        <v>4</v>
      </c>
      <c r="F13" s="37">
        <v>74</v>
      </c>
      <c r="G13" s="36">
        <f t="shared" si="1"/>
        <v>7</v>
      </c>
      <c r="H13" s="38">
        <v>20.6</v>
      </c>
      <c r="I13" s="39">
        <f t="shared" si="2"/>
        <v>13</v>
      </c>
      <c r="J13" s="40">
        <v>388896</v>
      </c>
      <c r="K13" s="41">
        <f t="shared" si="3"/>
        <v>23</v>
      </c>
    </row>
    <row r="14" spans="2:11" ht="13.5" customHeight="1">
      <c r="B14" s="33" t="s">
        <v>31</v>
      </c>
      <c r="C14" s="34" t="s">
        <v>32</v>
      </c>
      <c r="D14" s="35">
        <v>63</v>
      </c>
      <c r="E14" s="36">
        <f t="shared" si="0"/>
        <v>7</v>
      </c>
      <c r="F14" s="37">
        <v>71</v>
      </c>
      <c r="G14" s="36">
        <f t="shared" si="1"/>
        <v>9</v>
      </c>
      <c r="H14" s="38">
        <v>14.4</v>
      </c>
      <c r="I14" s="39">
        <f t="shared" si="2"/>
        <v>20</v>
      </c>
      <c r="J14" s="40">
        <v>390104</v>
      </c>
      <c r="K14" s="41">
        <f t="shared" si="3"/>
        <v>22</v>
      </c>
    </row>
    <row r="15" spans="2:11" ht="13.5" customHeight="1">
      <c r="B15" s="33" t="s">
        <v>33</v>
      </c>
      <c r="C15" s="34" t="s">
        <v>34</v>
      </c>
      <c r="D15" s="35">
        <v>52</v>
      </c>
      <c r="E15" s="36">
        <f t="shared" si="0"/>
        <v>11</v>
      </c>
      <c r="F15" s="37">
        <v>36</v>
      </c>
      <c r="G15" s="36">
        <f t="shared" si="1"/>
        <v>14</v>
      </c>
      <c r="H15" s="38">
        <v>11.2</v>
      </c>
      <c r="I15" s="39">
        <f t="shared" si="2"/>
        <v>26</v>
      </c>
      <c r="J15" s="40">
        <v>383538</v>
      </c>
      <c r="K15" s="41">
        <f t="shared" si="3"/>
        <v>25</v>
      </c>
    </row>
    <row r="16" spans="2:11" ht="13.5" customHeight="1">
      <c r="B16" s="33" t="s">
        <v>35</v>
      </c>
      <c r="C16" s="34" t="s">
        <v>36</v>
      </c>
      <c r="D16" s="35">
        <v>52</v>
      </c>
      <c r="E16" s="36">
        <f t="shared" si="0"/>
        <v>11</v>
      </c>
      <c r="F16" s="37">
        <v>33</v>
      </c>
      <c r="G16" s="36">
        <f t="shared" si="1"/>
        <v>15</v>
      </c>
      <c r="H16" s="38">
        <v>13.1</v>
      </c>
      <c r="I16" s="39">
        <f t="shared" si="2"/>
        <v>22</v>
      </c>
      <c r="J16" s="40">
        <v>425904</v>
      </c>
      <c r="K16" s="41">
        <f t="shared" si="3"/>
        <v>12</v>
      </c>
    </row>
    <row r="17" spans="2:11" ht="13.5" customHeight="1">
      <c r="B17" s="33" t="s">
        <v>37</v>
      </c>
      <c r="C17" s="34" t="s">
        <v>38</v>
      </c>
      <c r="D17" s="35">
        <v>54</v>
      </c>
      <c r="E17" s="36">
        <f t="shared" si="0"/>
        <v>9</v>
      </c>
      <c r="F17" s="37">
        <v>80</v>
      </c>
      <c r="G17" s="36">
        <f t="shared" si="1"/>
        <v>5</v>
      </c>
      <c r="H17" s="38">
        <v>21.8</v>
      </c>
      <c r="I17" s="39">
        <f t="shared" si="2"/>
        <v>11</v>
      </c>
      <c r="J17" s="40">
        <v>383182</v>
      </c>
      <c r="K17" s="41">
        <f t="shared" si="3"/>
        <v>26</v>
      </c>
    </row>
    <row r="18" spans="2:11" ht="13.5" customHeight="1">
      <c r="B18" s="33" t="s">
        <v>39</v>
      </c>
      <c r="C18" s="34" t="s">
        <v>40</v>
      </c>
      <c r="D18" s="35">
        <v>68</v>
      </c>
      <c r="E18" s="36">
        <f t="shared" si="0"/>
        <v>5</v>
      </c>
      <c r="F18" s="37">
        <v>32</v>
      </c>
      <c r="G18" s="36">
        <f t="shared" si="1"/>
        <v>16</v>
      </c>
      <c r="H18" s="38">
        <v>20.9</v>
      </c>
      <c r="I18" s="39">
        <f t="shared" si="2"/>
        <v>12</v>
      </c>
      <c r="J18" s="40">
        <v>379465</v>
      </c>
      <c r="K18" s="41">
        <f t="shared" si="3"/>
        <v>30</v>
      </c>
    </row>
    <row r="19" spans="2:11" ht="13.5" customHeight="1">
      <c r="B19" s="33" t="s">
        <v>41</v>
      </c>
      <c r="C19" s="34" t="s">
        <v>42</v>
      </c>
      <c r="D19" s="35">
        <v>191</v>
      </c>
      <c r="E19" s="36">
        <f t="shared" si="0"/>
        <v>2</v>
      </c>
      <c r="F19" s="37">
        <v>132</v>
      </c>
      <c r="G19" s="36">
        <f t="shared" si="1"/>
        <v>3</v>
      </c>
      <c r="H19" s="38">
        <v>24.4</v>
      </c>
      <c r="I19" s="39">
        <f t="shared" si="2"/>
        <v>9</v>
      </c>
      <c r="J19" s="40">
        <v>429783</v>
      </c>
      <c r="K19" s="41">
        <f t="shared" si="3"/>
        <v>10</v>
      </c>
    </row>
    <row r="20" spans="2:11" ht="13.5" customHeight="1">
      <c r="B20" s="33" t="s">
        <v>43</v>
      </c>
      <c r="C20" s="34" t="s">
        <v>44</v>
      </c>
      <c r="D20" s="35">
        <v>11</v>
      </c>
      <c r="E20" s="36">
        <f t="shared" si="0"/>
        <v>27</v>
      </c>
      <c r="F20" s="37">
        <v>62</v>
      </c>
      <c r="G20" s="36">
        <f t="shared" si="1"/>
        <v>10</v>
      </c>
      <c r="H20" s="38">
        <v>18.9</v>
      </c>
      <c r="I20" s="39">
        <f t="shared" si="2"/>
        <v>15</v>
      </c>
      <c r="J20" s="40">
        <v>401953</v>
      </c>
      <c r="K20" s="41">
        <f t="shared" si="3"/>
        <v>18</v>
      </c>
    </row>
    <row r="21" spans="2:11" ht="13.5" customHeight="1">
      <c r="B21" s="33" t="s">
        <v>45</v>
      </c>
      <c r="C21" s="34" t="s">
        <v>46</v>
      </c>
      <c r="D21" s="35">
        <v>10</v>
      </c>
      <c r="E21" s="36">
        <f t="shared" si="0"/>
        <v>30</v>
      </c>
      <c r="F21" s="37">
        <v>11</v>
      </c>
      <c r="G21" s="36">
        <f t="shared" si="1"/>
        <v>28</v>
      </c>
      <c r="H21" s="38">
        <v>15.7</v>
      </c>
      <c r="I21" s="39">
        <f t="shared" si="2"/>
        <v>18</v>
      </c>
      <c r="J21" s="40">
        <v>395921</v>
      </c>
      <c r="K21" s="41">
        <f t="shared" si="3"/>
        <v>19</v>
      </c>
    </row>
    <row r="22" spans="2:11" ht="13.5" customHeight="1">
      <c r="B22" s="33" t="s">
        <v>47</v>
      </c>
      <c r="C22" s="34" t="s">
        <v>48</v>
      </c>
      <c r="D22" s="35">
        <v>4</v>
      </c>
      <c r="E22" s="36">
        <f t="shared" si="0"/>
        <v>40</v>
      </c>
      <c r="F22" s="37">
        <v>5</v>
      </c>
      <c r="G22" s="36">
        <f t="shared" si="1"/>
        <v>37</v>
      </c>
      <c r="H22" s="38">
        <v>5.9</v>
      </c>
      <c r="I22" s="39">
        <f t="shared" si="2"/>
        <v>36</v>
      </c>
      <c r="J22" s="40">
        <v>323756</v>
      </c>
      <c r="K22" s="41">
        <f t="shared" si="3"/>
        <v>42</v>
      </c>
    </row>
    <row r="23" spans="2:11" ht="13.5" customHeight="1">
      <c r="B23" s="33" t="s">
        <v>49</v>
      </c>
      <c r="C23" s="34" t="s">
        <v>50</v>
      </c>
      <c r="D23" s="35">
        <v>25</v>
      </c>
      <c r="E23" s="36">
        <f t="shared" si="0"/>
        <v>23</v>
      </c>
      <c r="F23" s="37">
        <v>9</v>
      </c>
      <c r="G23" s="36">
        <f t="shared" si="1"/>
        <v>32</v>
      </c>
      <c r="H23" s="38">
        <v>3.2</v>
      </c>
      <c r="I23" s="39">
        <f t="shared" si="2"/>
        <v>41</v>
      </c>
      <c r="J23" s="40">
        <v>463265</v>
      </c>
      <c r="K23" s="41">
        <f t="shared" si="3"/>
        <v>5</v>
      </c>
    </row>
    <row r="24" spans="2:11" ht="13.5" customHeight="1">
      <c r="B24" s="33" t="s">
        <v>51</v>
      </c>
      <c r="C24" s="34" t="s">
        <v>52</v>
      </c>
      <c r="D24" s="35">
        <v>4</v>
      </c>
      <c r="E24" s="36">
        <f t="shared" si="0"/>
        <v>40</v>
      </c>
      <c r="F24" s="37">
        <v>15</v>
      </c>
      <c r="G24" s="36">
        <f t="shared" si="1"/>
        <v>24</v>
      </c>
      <c r="H24" s="38">
        <v>9</v>
      </c>
      <c r="I24" s="39">
        <f t="shared" si="2"/>
        <v>28</v>
      </c>
      <c r="J24" s="40">
        <v>436404</v>
      </c>
      <c r="K24" s="41">
        <f t="shared" si="3"/>
        <v>7</v>
      </c>
    </row>
    <row r="25" spans="2:11" ht="13.5" customHeight="1">
      <c r="B25" s="33" t="s">
        <v>53</v>
      </c>
      <c r="C25" s="34" t="s">
        <v>54</v>
      </c>
      <c r="D25" s="35">
        <v>8</v>
      </c>
      <c r="E25" s="36">
        <f t="shared" si="0"/>
        <v>33</v>
      </c>
      <c r="F25" s="37">
        <v>11</v>
      </c>
      <c r="G25" s="36">
        <f t="shared" si="1"/>
        <v>28</v>
      </c>
      <c r="H25" s="38">
        <v>8.4</v>
      </c>
      <c r="I25" s="39">
        <f t="shared" si="2"/>
        <v>30</v>
      </c>
      <c r="J25" s="40">
        <v>382024</v>
      </c>
      <c r="K25" s="41">
        <f t="shared" si="3"/>
        <v>28</v>
      </c>
    </row>
    <row r="26" spans="2:11" ht="13.5" customHeight="1">
      <c r="B26" s="33" t="s">
        <v>55</v>
      </c>
      <c r="C26" s="34" t="s">
        <v>56</v>
      </c>
      <c r="D26" s="35">
        <v>27</v>
      </c>
      <c r="E26" s="36">
        <f t="shared" si="0"/>
        <v>21</v>
      </c>
      <c r="F26" s="37">
        <v>37</v>
      </c>
      <c r="G26" s="36">
        <f t="shared" si="1"/>
        <v>13</v>
      </c>
      <c r="H26" s="38">
        <v>17.5</v>
      </c>
      <c r="I26" s="39">
        <f t="shared" si="2"/>
        <v>16</v>
      </c>
      <c r="J26" s="40">
        <v>335956</v>
      </c>
      <c r="K26" s="41">
        <f t="shared" si="3"/>
        <v>41</v>
      </c>
    </row>
    <row r="27" spans="2:11" ht="13.5" customHeight="1">
      <c r="B27" s="33" t="s">
        <v>57</v>
      </c>
      <c r="C27" s="34" t="s">
        <v>58</v>
      </c>
      <c r="D27" s="35">
        <v>4</v>
      </c>
      <c r="E27" s="36">
        <f t="shared" si="0"/>
        <v>40</v>
      </c>
      <c r="F27" s="37">
        <v>58</v>
      </c>
      <c r="G27" s="36">
        <f t="shared" si="1"/>
        <v>11</v>
      </c>
      <c r="H27" s="38">
        <v>20.3</v>
      </c>
      <c r="I27" s="39">
        <f t="shared" si="2"/>
        <v>14</v>
      </c>
      <c r="J27" s="40">
        <v>346567</v>
      </c>
      <c r="K27" s="41">
        <f t="shared" si="3"/>
        <v>40</v>
      </c>
    </row>
    <row r="28" spans="2:11" ht="13.5" customHeight="1">
      <c r="B28" s="33" t="s">
        <v>59</v>
      </c>
      <c r="C28" s="34" t="s">
        <v>60</v>
      </c>
      <c r="D28" s="35">
        <v>7</v>
      </c>
      <c r="E28" s="36">
        <f t="shared" si="0"/>
        <v>34</v>
      </c>
      <c r="F28" s="37">
        <v>2</v>
      </c>
      <c r="G28" s="36">
        <f t="shared" si="1"/>
        <v>42</v>
      </c>
      <c r="H28" s="38">
        <v>5.2</v>
      </c>
      <c r="I28" s="39">
        <f t="shared" si="2"/>
        <v>38</v>
      </c>
      <c r="J28" s="40">
        <v>320377</v>
      </c>
      <c r="K28" s="41">
        <f t="shared" si="3"/>
        <v>43</v>
      </c>
    </row>
    <row r="29" spans="2:11" ht="13.5" customHeight="1">
      <c r="B29" s="33" t="s">
        <v>61</v>
      </c>
      <c r="C29" s="34" t="s">
        <v>62</v>
      </c>
      <c r="D29" s="35">
        <v>37</v>
      </c>
      <c r="E29" s="36">
        <f t="shared" si="0"/>
        <v>16</v>
      </c>
      <c r="F29" s="37">
        <v>7</v>
      </c>
      <c r="G29" s="36">
        <f t="shared" si="1"/>
        <v>33</v>
      </c>
      <c r="H29" s="38">
        <v>11.7</v>
      </c>
      <c r="I29" s="39">
        <f t="shared" si="2"/>
        <v>24</v>
      </c>
      <c r="J29" s="40">
        <v>318460</v>
      </c>
      <c r="K29" s="41">
        <f t="shared" si="3"/>
        <v>44</v>
      </c>
    </row>
    <row r="30" spans="2:11" ht="13.5" customHeight="1">
      <c r="B30" s="33" t="s">
        <v>63</v>
      </c>
      <c r="C30" s="34" t="s">
        <v>64</v>
      </c>
      <c r="D30" s="35">
        <v>1</v>
      </c>
      <c r="E30" s="36">
        <f t="shared" si="0"/>
        <v>45</v>
      </c>
      <c r="F30" s="37">
        <v>2</v>
      </c>
      <c r="G30" s="36">
        <f t="shared" si="1"/>
        <v>42</v>
      </c>
      <c r="H30" s="38">
        <v>7</v>
      </c>
      <c r="I30" s="39">
        <f t="shared" si="2"/>
        <v>34</v>
      </c>
      <c r="J30" s="40">
        <v>260628</v>
      </c>
      <c r="K30" s="41">
        <f t="shared" si="3"/>
        <v>45</v>
      </c>
    </row>
    <row r="31" spans="2:11" ht="13.5" customHeight="1">
      <c r="B31" s="33" t="s">
        <v>65</v>
      </c>
      <c r="C31" s="34" t="s">
        <v>66</v>
      </c>
      <c r="D31" s="35">
        <v>14</v>
      </c>
      <c r="E31" s="36">
        <f t="shared" si="0"/>
        <v>25</v>
      </c>
      <c r="F31" s="37">
        <v>7</v>
      </c>
      <c r="G31" s="36">
        <f t="shared" si="1"/>
        <v>33</v>
      </c>
      <c r="H31" s="38">
        <v>8.4</v>
      </c>
      <c r="I31" s="39">
        <f t="shared" si="2"/>
        <v>30</v>
      </c>
      <c r="J31" s="40">
        <v>358069</v>
      </c>
      <c r="K31" s="41">
        <f t="shared" si="3"/>
        <v>34</v>
      </c>
    </row>
    <row r="32" spans="2:11" ht="13.5" customHeight="1">
      <c r="B32" s="33" t="s">
        <v>67</v>
      </c>
      <c r="C32" s="34" t="s">
        <v>68</v>
      </c>
      <c r="D32" s="35">
        <v>5</v>
      </c>
      <c r="E32" s="36">
        <f t="shared" si="0"/>
        <v>39</v>
      </c>
      <c r="F32" s="37">
        <v>6</v>
      </c>
      <c r="G32" s="36">
        <f t="shared" si="1"/>
        <v>35</v>
      </c>
      <c r="H32" s="38">
        <v>3.1</v>
      </c>
      <c r="I32" s="39">
        <f t="shared" si="2"/>
        <v>42</v>
      </c>
      <c r="J32" s="40">
        <v>391644</v>
      </c>
      <c r="K32" s="41">
        <f t="shared" si="3"/>
        <v>21</v>
      </c>
    </row>
    <row r="33" spans="2:11" ht="13.5" customHeight="1">
      <c r="B33" s="33" t="s">
        <v>69</v>
      </c>
      <c r="C33" s="34" t="s">
        <v>70</v>
      </c>
      <c r="D33" s="35">
        <v>27</v>
      </c>
      <c r="E33" s="36">
        <f t="shared" si="0"/>
        <v>21</v>
      </c>
      <c r="F33" s="37">
        <v>13</v>
      </c>
      <c r="G33" s="36">
        <f t="shared" si="1"/>
        <v>26</v>
      </c>
      <c r="H33" s="38">
        <v>9.5</v>
      </c>
      <c r="I33" s="39">
        <f t="shared" si="2"/>
        <v>27</v>
      </c>
      <c r="J33" s="40">
        <v>349773</v>
      </c>
      <c r="K33" s="41">
        <f t="shared" si="3"/>
        <v>38</v>
      </c>
    </row>
    <row r="34" spans="2:11" ht="13.5" customHeight="1">
      <c r="B34" s="33" t="s">
        <v>71</v>
      </c>
      <c r="C34" s="34" t="s">
        <v>72</v>
      </c>
      <c r="D34" s="35">
        <v>40</v>
      </c>
      <c r="E34" s="36">
        <f t="shared" si="0"/>
        <v>15</v>
      </c>
      <c r="F34" s="37">
        <v>20</v>
      </c>
      <c r="G34" s="36">
        <f t="shared" si="1"/>
        <v>20</v>
      </c>
      <c r="H34" s="38">
        <v>13.2</v>
      </c>
      <c r="I34" s="39">
        <f t="shared" si="2"/>
        <v>21</v>
      </c>
      <c r="J34" s="40">
        <v>402409</v>
      </c>
      <c r="K34" s="41">
        <f t="shared" si="3"/>
        <v>17</v>
      </c>
    </row>
    <row r="35" spans="2:11" ht="13.5" customHeight="1">
      <c r="B35" s="33" t="s">
        <v>73</v>
      </c>
      <c r="C35" s="34" t="s">
        <v>74</v>
      </c>
      <c r="D35" s="35">
        <v>11</v>
      </c>
      <c r="E35" s="36">
        <f t="shared" si="0"/>
        <v>27</v>
      </c>
      <c r="F35" s="37">
        <v>20</v>
      </c>
      <c r="G35" s="36">
        <f t="shared" si="1"/>
        <v>20</v>
      </c>
      <c r="H35" s="38">
        <v>26</v>
      </c>
      <c r="I35" s="39">
        <f t="shared" si="2"/>
        <v>6</v>
      </c>
      <c r="J35" s="40">
        <v>419989</v>
      </c>
      <c r="K35" s="41">
        <f t="shared" si="3"/>
        <v>13</v>
      </c>
    </row>
    <row r="36" spans="2:11" ht="13.5" customHeight="1">
      <c r="B36" s="33" t="s">
        <v>75</v>
      </c>
      <c r="C36" s="34" t="s">
        <v>76</v>
      </c>
      <c r="D36" s="35">
        <v>31</v>
      </c>
      <c r="E36" s="36">
        <f t="shared" si="0"/>
        <v>19</v>
      </c>
      <c r="F36" s="37">
        <v>30</v>
      </c>
      <c r="G36" s="36">
        <f t="shared" si="1"/>
        <v>17</v>
      </c>
      <c r="H36" s="38">
        <v>12.4</v>
      </c>
      <c r="I36" s="39">
        <f t="shared" si="2"/>
        <v>23</v>
      </c>
      <c r="J36" s="40">
        <v>381254</v>
      </c>
      <c r="K36" s="41">
        <f t="shared" si="3"/>
        <v>29</v>
      </c>
    </row>
    <row r="37" spans="2:11" ht="13.5" customHeight="1">
      <c r="B37" s="33" t="s">
        <v>77</v>
      </c>
      <c r="C37" s="34" t="s">
        <v>78</v>
      </c>
      <c r="D37" s="35">
        <v>33</v>
      </c>
      <c r="E37" s="36">
        <f t="shared" si="0"/>
        <v>18</v>
      </c>
      <c r="F37" s="37">
        <v>10</v>
      </c>
      <c r="G37" s="36">
        <f t="shared" si="1"/>
        <v>31</v>
      </c>
      <c r="H37" s="38">
        <v>16.6</v>
      </c>
      <c r="I37" s="39">
        <f t="shared" si="2"/>
        <v>17</v>
      </c>
      <c r="J37" s="40">
        <v>427545</v>
      </c>
      <c r="K37" s="41">
        <f t="shared" si="3"/>
        <v>11</v>
      </c>
    </row>
    <row r="38" spans="2:11" ht="13.5" customHeight="1">
      <c r="B38" s="33" t="s">
        <v>79</v>
      </c>
      <c r="C38" s="34" t="s">
        <v>80</v>
      </c>
      <c r="D38" s="35">
        <v>53</v>
      </c>
      <c r="E38" s="36">
        <f t="shared" si="0"/>
        <v>10</v>
      </c>
      <c r="F38" s="37">
        <v>21</v>
      </c>
      <c r="G38" s="36">
        <f t="shared" si="1"/>
        <v>19</v>
      </c>
      <c r="H38" s="38">
        <v>11.4</v>
      </c>
      <c r="I38" s="39">
        <f t="shared" si="2"/>
        <v>25</v>
      </c>
      <c r="J38" s="40">
        <v>386644</v>
      </c>
      <c r="K38" s="41">
        <f t="shared" si="3"/>
        <v>24</v>
      </c>
    </row>
    <row r="39" spans="2:11" ht="13.5" customHeight="1">
      <c r="B39" s="33" t="s">
        <v>81</v>
      </c>
      <c r="C39" s="34" t="s">
        <v>82</v>
      </c>
      <c r="D39" s="35">
        <v>7</v>
      </c>
      <c r="E39" s="36">
        <f t="shared" si="0"/>
        <v>34</v>
      </c>
      <c r="F39" s="37">
        <v>17</v>
      </c>
      <c r="G39" s="36">
        <f t="shared" si="1"/>
        <v>22</v>
      </c>
      <c r="H39" s="38">
        <v>8.7</v>
      </c>
      <c r="I39" s="39">
        <f t="shared" si="2"/>
        <v>29</v>
      </c>
      <c r="J39" s="40">
        <v>356328</v>
      </c>
      <c r="K39" s="41">
        <f t="shared" si="3"/>
        <v>35</v>
      </c>
    </row>
    <row r="40" spans="2:11" ht="13.5" customHeight="1">
      <c r="B40" s="33" t="s">
        <v>83</v>
      </c>
      <c r="C40" s="34" t="s">
        <v>84</v>
      </c>
      <c r="D40" s="35">
        <v>50</v>
      </c>
      <c r="E40" s="36">
        <f t="shared" si="0"/>
        <v>13</v>
      </c>
      <c r="F40" s="37">
        <v>26</v>
      </c>
      <c r="G40" s="36">
        <f t="shared" si="1"/>
        <v>18</v>
      </c>
      <c r="H40" s="38">
        <v>15</v>
      </c>
      <c r="I40" s="39">
        <f t="shared" si="2"/>
        <v>19</v>
      </c>
      <c r="J40" s="40">
        <v>555192</v>
      </c>
      <c r="K40" s="41">
        <f t="shared" si="3"/>
        <v>1</v>
      </c>
    </row>
    <row r="41" spans="2:11" ht="13.5" customHeight="1">
      <c r="B41" s="33" t="s">
        <v>85</v>
      </c>
      <c r="C41" s="34" t="s">
        <v>86</v>
      </c>
      <c r="D41" s="35">
        <v>6</v>
      </c>
      <c r="E41" s="36">
        <f t="shared" si="0"/>
        <v>37</v>
      </c>
      <c r="F41" s="37">
        <v>6</v>
      </c>
      <c r="G41" s="36">
        <f t="shared" si="1"/>
        <v>35</v>
      </c>
      <c r="H41" s="38">
        <v>4.5</v>
      </c>
      <c r="I41" s="39">
        <f t="shared" si="2"/>
        <v>40</v>
      </c>
      <c r="J41" s="40">
        <v>519828</v>
      </c>
      <c r="K41" s="41">
        <f t="shared" si="3"/>
        <v>3</v>
      </c>
    </row>
    <row r="42" spans="2:11" ht="13.5" customHeight="1">
      <c r="B42" s="33" t="s">
        <v>87</v>
      </c>
      <c r="C42" s="34" t="s">
        <v>88</v>
      </c>
      <c r="D42" s="35">
        <v>4</v>
      </c>
      <c r="E42" s="36">
        <f t="shared" si="0"/>
        <v>40</v>
      </c>
      <c r="F42" s="37">
        <v>14</v>
      </c>
      <c r="G42" s="36">
        <f t="shared" si="1"/>
        <v>25</v>
      </c>
      <c r="H42" s="38">
        <v>7.8</v>
      </c>
      <c r="I42" s="39">
        <f t="shared" si="2"/>
        <v>32</v>
      </c>
      <c r="J42" s="40">
        <v>408184</v>
      </c>
      <c r="K42" s="41">
        <f t="shared" si="3"/>
        <v>15</v>
      </c>
    </row>
    <row r="43" spans="2:11" ht="13.5" customHeight="1">
      <c r="B43" s="33" t="s">
        <v>89</v>
      </c>
      <c r="C43" s="34" t="s">
        <v>90</v>
      </c>
      <c r="D43" s="35">
        <v>12</v>
      </c>
      <c r="E43" s="36">
        <f t="shared" si="0"/>
        <v>26</v>
      </c>
      <c r="F43" s="37">
        <v>13</v>
      </c>
      <c r="G43" s="36">
        <f t="shared" si="1"/>
        <v>26</v>
      </c>
      <c r="H43" s="38">
        <v>28.3</v>
      </c>
      <c r="I43" s="39">
        <f t="shared" si="2"/>
        <v>4</v>
      </c>
      <c r="J43" s="40">
        <v>350598</v>
      </c>
      <c r="K43" s="41">
        <f t="shared" si="3"/>
        <v>36</v>
      </c>
    </row>
    <row r="44" spans="2:11" ht="13.5" customHeight="1">
      <c r="B44" s="33" t="s">
        <v>91</v>
      </c>
      <c r="C44" s="34" t="s">
        <v>92</v>
      </c>
      <c r="D44" s="35">
        <v>9</v>
      </c>
      <c r="E44" s="36">
        <f t="shared" si="0"/>
        <v>32</v>
      </c>
      <c r="F44" s="37">
        <v>5</v>
      </c>
      <c r="G44" s="36">
        <f t="shared" si="1"/>
        <v>37</v>
      </c>
      <c r="H44" s="38">
        <v>5.3</v>
      </c>
      <c r="I44" s="39">
        <f t="shared" si="2"/>
        <v>37</v>
      </c>
      <c r="J44" s="40">
        <v>374336</v>
      </c>
      <c r="K44" s="41">
        <f t="shared" si="3"/>
        <v>32</v>
      </c>
    </row>
    <row r="45" spans="2:11" ht="13.5" customHeight="1">
      <c r="B45" s="33" t="s">
        <v>93</v>
      </c>
      <c r="C45" s="34" t="s">
        <v>94</v>
      </c>
      <c r="D45" s="35">
        <v>11</v>
      </c>
      <c r="E45" s="36">
        <f t="shared" si="0"/>
        <v>27</v>
      </c>
      <c r="F45" s="37">
        <v>4</v>
      </c>
      <c r="G45" s="36">
        <f t="shared" si="1"/>
        <v>39</v>
      </c>
      <c r="H45" s="38">
        <v>4.7</v>
      </c>
      <c r="I45" s="39">
        <f t="shared" si="2"/>
        <v>39</v>
      </c>
      <c r="J45" s="40">
        <v>348949</v>
      </c>
      <c r="K45" s="41">
        <f t="shared" si="3"/>
        <v>39</v>
      </c>
    </row>
    <row r="46" spans="2:11" ht="13.5" customHeight="1">
      <c r="B46" s="33" t="s">
        <v>95</v>
      </c>
      <c r="C46" s="34" t="s">
        <v>96</v>
      </c>
      <c r="D46" s="35">
        <v>7</v>
      </c>
      <c r="E46" s="36">
        <f t="shared" si="0"/>
        <v>34</v>
      </c>
      <c r="F46" s="37">
        <v>3</v>
      </c>
      <c r="G46" s="36">
        <f t="shared" si="1"/>
        <v>40</v>
      </c>
      <c r="H46" s="38">
        <v>7.1</v>
      </c>
      <c r="I46" s="39">
        <f t="shared" si="2"/>
        <v>33</v>
      </c>
      <c r="J46" s="40">
        <v>350353</v>
      </c>
      <c r="K46" s="41">
        <f t="shared" si="3"/>
        <v>37</v>
      </c>
    </row>
    <row r="47" spans="2:11" ht="13.5" customHeight="1">
      <c r="B47" s="33" t="s">
        <v>97</v>
      </c>
      <c r="C47" s="34" t="s">
        <v>98</v>
      </c>
      <c r="D47" s="35">
        <v>2</v>
      </c>
      <c r="E47" s="36">
        <f t="shared" si="0"/>
        <v>44</v>
      </c>
      <c r="F47" s="37">
        <v>1</v>
      </c>
      <c r="G47" s="36">
        <f t="shared" si="1"/>
        <v>44</v>
      </c>
      <c r="H47" s="38" t="s">
        <v>125</v>
      </c>
      <c r="I47" s="39" t="str">
        <f t="shared" si="2"/>
        <v>-</v>
      </c>
      <c r="J47" s="40">
        <v>480017</v>
      </c>
      <c r="K47" s="41">
        <f t="shared" si="3"/>
        <v>4</v>
      </c>
    </row>
    <row r="48" spans="2:11" ht="13.5" customHeight="1">
      <c r="B48" s="33" t="s">
        <v>99</v>
      </c>
      <c r="C48" s="34" t="s">
        <v>100</v>
      </c>
      <c r="D48" s="35">
        <v>6</v>
      </c>
      <c r="E48" s="36">
        <f t="shared" si="0"/>
        <v>37</v>
      </c>
      <c r="F48" s="37" t="s">
        <v>125</v>
      </c>
      <c r="G48" s="36" t="str">
        <f t="shared" si="1"/>
        <v>-</v>
      </c>
      <c r="H48" s="38" t="s">
        <v>125</v>
      </c>
      <c r="I48" s="39" t="str">
        <f t="shared" si="2"/>
        <v>-</v>
      </c>
      <c r="J48" s="40">
        <v>435108</v>
      </c>
      <c r="K48" s="41">
        <f t="shared" si="3"/>
        <v>8</v>
      </c>
    </row>
    <row r="49" spans="2:11" ht="13.5" customHeight="1">
      <c r="B49" s="33" t="s">
        <v>101</v>
      </c>
      <c r="C49" s="34" t="s">
        <v>102</v>
      </c>
      <c r="D49" s="35">
        <v>10</v>
      </c>
      <c r="E49" s="36">
        <f t="shared" si="0"/>
        <v>30</v>
      </c>
      <c r="F49" s="37">
        <v>3</v>
      </c>
      <c r="G49" s="36">
        <f t="shared" si="1"/>
        <v>40</v>
      </c>
      <c r="H49" s="38">
        <v>2.9</v>
      </c>
      <c r="I49" s="39">
        <f t="shared" si="2"/>
        <v>43</v>
      </c>
      <c r="J49" s="40">
        <v>416006</v>
      </c>
      <c r="K49" s="41">
        <f t="shared" si="3"/>
        <v>14</v>
      </c>
    </row>
    <row r="50" spans="2:11" ht="13.5" customHeight="1">
      <c r="B50" s="33" t="s">
        <v>103</v>
      </c>
      <c r="C50" s="34" t="s">
        <v>104</v>
      </c>
      <c r="D50" s="35">
        <v>28</v>
      </c>
      <c r="E50" s="36">
        <f t="shared" si="0"/>
        <v>20</v>
      </c>
      <c r="F50" s="37">
        <v>17</v>
      </c>
      <c r="G50" s="36">
        <f t="shared" si="1"/>
        <v>22</v>
      </c>
      <c r="H50" s="38">
        <v>6.7</v>
      </c>
      <c r="I50" s="39">
        <f t="shared" si="2"/>
        <v>35</v>
      </c>
      <c r="J50" s="40">
        <v>393007</v>
      </c>
      <c r="K50" s="41">
        <f t="shared" si="3"/>
        <v>20</v>
      </c>
    </row>
    <row r="51" spans="2:11" ht="13.5" customHeight="1">
      <c r="B51" s="33" t="s">
        <v>105</v>
      </c>
      <c r="C51" s="34" t="s">
        <v>106</v>
      </c>
      <c r="D51" s="35">
        <v>25</v>
      </c>
      <c r="E51" s="36">
        <f t="shared" si="0"/>
        <v>23</v>
      </c>
      <c r="F51" s="37">
        <v>11</v>
      </c>
      <c r="G51" s="36">
        <f t="shared" si="1"/>
        <v>28</v>
      </c>
      <c r="H51" s="38">
        <v>27.4</v>
      </c>
      <c r="I51" s="39">
        <f t="shared" si="2"/>
        <v>5</v>
      </c>
      <c r="J51" s="40">
        <v>431302</v>
      </c>
      <c r="K51" s="41">
        <f t="shared" si="3"/>
        <v>9</v>
      </c>
    </row>
    <row r="52" spans="2:11" ht="24.75" customHeight="1" thickBot="1">
      <c r="B52" s="42" t="s">
        <v>107</v>
      </c>
      <c r="C52" s="43" t="s">
        <v>108</v>
      </c>
      <c r="D52" s="44">
        <v>1779</v>
      </c>
      <c r="E52" s="45"/>
      <c r="F52" s="46">
        <v>2524</v>
      </c>
      <c r="G52" s="45"/>
      <c r="H52" s="47">
        <v>29</v>
      </c>
      <c r="I52" s="48"/>
      <c r="J52" s="44">
        <v>375206</v>
      </c>
      <c r="K52" s="49"/>
    </row>
    <row r="53" spans="1:11" s="57" customFormat="1" ht="12" customHeight="1" thickBot="1">
      <c r="A53" s="7"/>
      <c r="B53" s="50"/>
      <c r="C53" s="51"/>
      <c r="D53" s="52"/>
      <c r="E53" s="53"/>
      <c r="F53" s="54"/>
      <c r="G53" s="53"/>
      <c r="H53" s="54"/>
      <c r="I53" s="55"/>
      <c r="J53" s="56"/>
      <c r="K53" s="55"/>
    </row>
    <row r="54" spans="1:11" s="57" customFormat="1" ht="21.75" customHeight="1">
      <c r="A54" s="7"/>
      <c r="B54" s="91" t="s">
        <v>109</v>
      </c>
      <c r="C54" s="92"/>
      <c r="D54" s="95" t="s">
        <v>110</v>
      </c>
      <c r="E54" s="96"/>
      <c r="F54" s="97" t="s">
        <v>111</v>
      </c>
      <c r="G54" s="97"/>
      <c r="H54" s="98" t="s">
        <v>112</v>
      </c>
      <c r="I54" s="99"/>
      <c r="J54" s="98" t="s">
        <v>113</v>
      </c>
      <c r="K54" s="100"/>
    </row>
    <row r="55" spans="1:11" s="57" customFormat="1" ht="21.75" customHeight="1">
      <c r="A55" s="7"/>
      <c r="B55" s="93"/>
      <c r="C55" s="94"/>
      <c r="D55" s="101" t="s">
        <v>114</v>
      </c>
      <c r="E55" s="102"/>
      <c r="F55" s="103" t="s">
        <v>115</v>
      </c>
      <c r="G55" s="103"/>
      <c r="H55" s="104" t="s">
        <v>115</v>
      </c>
      <c r="I55" s="104"/>
      <c r="J55" s="101" t="s">
        <v>116</v>
      </c>
      <c r="K55" s="105"/>
    </row>
    <row r="56" spans="1:11" s="57" customFormat="1" ht="12.75" customHeight="1">
      <c r="A56" s="7"/>
      <c r="B56" s="78" t="s">
        <v>117</v>
      </c>
      <c r="C56" s="79"/>
      <c r="D56" s="80" t="s">
        <v>118</v>
      </c>
      <c r="E56" s="81"/>
      <c r="F56" s="80" t="s">
        <v>119</v>
      </c>
      <c r="G56" s="81"/>
      <c r="H56" s="82" t="s">
        <v>120</v>
      </c>
      <c r="I56" s="83"/>
      <c r="J56" s="80" t="s">
        <v>121</v>
      </c>
      <c r="K56" s="84"/>
    </row>
    <row r="57" spans="1:11" s="57" customFormat="1" ht="12.75" customHeight="1" thickBot="1">
      <c r="A57" s="7"/>
      <c r="B57" s="85" t="s">
        <v>122</v>
      </c>
      <c r="C57" s="86"/>
      <c r="D57" s="87" t="s">
        <v>123</v>
      </c>
      <c r="E57" s="88"/>
      <c r="F57" s="87" t="s">
        <v>123</v>
      </c>
      <c r="G57" s="88"/>
      <c r="H57" s="89" t="s">
        <v>124</v>
      </c>
      <c r="I57" s="89"/>
      <c r="J57" s="87" t="s">
        <v>123</v>
      </c>
      <c r="K57" s="90"/>
    </row>
    <row r="58" spans="1:11" s="57" customFormat="1" ht="12" customHeight="1">
      <c r="A58" s="7"/>
      <c r="B58" s="58"/>
      <c r="C58" s="58"/>
      <c r="D58" s="59"/>
      <c r="E58" s="60"/>
      <c r="F58" s="60"/>
      <c r="G58" s="60"/>
      <c r="H58" s="60"/>
      <c r="I58" s="60"/>
      <c r="J58" s="61"/>
      <c r="K58" s="60"/>
    </row>
    <row r="59" spans="1:11" s="57" customFormat="1" ht="12" customHeight="1">
      <c r="A59" s="7"/>
      <c r="B59" s="58"/>
      <c r="C59" s="58"/>
      <c r="D59" s="59"/>
      <c r="E59" s="60"/>
      <c r="F59" s="60"/>
      <c r="G59" s="60"/>
      <c r="H59" s="60"/>
      <c r="I59" s="60"/>
      <c r="J59" s="61"/>
      <c r="K59" s="60"/>
    </row>
    <row r="60" spans="1:11" s="57" customFormat="1" ht="12" customHeight="1">
      <c r="A60" s="7"/>
      <c r="B60" s="58"/>
      <c r="C60" s="58"/>
      <c r="D60" s="59"/>
      <c r="E60" s="60"/>
      <c r="F60" s="60"/>
      <c r="G60" s="60"/>
      <c r="H60" s="60"/>
      <c r="I60" s="60"/>
      <c r="J60" s="61"/>
      <c r="K60" s="60"/>
    </row>
    <row r="61" spans="1:11" s="64" customFormat="1" ht="12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0" s="64" customFormat="1" ht="12.75" customHeight="1">
      <c r="A62" s="62"/>
      <c r="B62" s="65"/>
      <c r="C62" s="65"/>
      <c r="D62" s="66"/>
      <c r="E62" s="67"/>
      <c r="F62" s="67"/>
      <c r="G62" s="67"/>
      <c r="H62" s="67"/>
      <c r="I62" s="67"/>
      <c r="J62" s="68"/>
    </row>
    <row r="63" spans="1:10" s="64" customFormat="1" ht="12.75" customHeight="1">
      <c r="A63" s="62"/>
      <c r="B63" s="65"/>
      <c r="C63" s="65"/>
      <c r="D63" s="66"/>
      <c r="E63" s="67"/>
      <c r="F63" s="67"/>
      <c r="G63" s="67"/>
      <c r="H63" s="67"/>
      <c r="I63" s="67"/>
      <c r="J63" s="68"/>
    </row>
    <row r="64" spans="1:10" s="64" customFormat="1" ht="12.75" customHeight="1">
      <c r="A64" s="62"/>
      <c r="B64" s="65"/>
      <c r="C64" s="65"/>
      <c r="D64" s="69"/>
      <c r="E64" s="69"/>
      <c r="F64" s="69"/>
      <c r="G64" s="69"/>
      <c r="H64" s="69"/>
      <c r="I64" s="69"/>
      <c r="J64" s="68"/>
    </row>
    <row r="65" spans="1:10" s="64" customFormat="1" ht="12.75" customHeight="1">
      <c r="A65" s="62"/>
      <c r="B65" s="65"/>
      <c r="C65" s="65"/>
      <c r="D65" s="66"/>
      <c r="E65" s="67"/>
      <c r="F65" s="67"/>
      <c r="G65" s="67"/>
      <c r="H65" s="67"/>
      <c r="I65" s="67"/>
      <c r="J65" s="68"/>
    </row>
    <row r="66" spans="1:10" s="73" customFormat="1" ht="12.75" customHeight="1">
      <c r="A66" s="70"/>
      <c r="B66" s="71"/>
      <c r="C66" s="71"/>
      <c r="D66" s="72"/>
      <c r="J66" s="74"/>
    </row>
  </sheetData>
  <sheetProtection/>
  <mergeCells count="29"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2020-03-25T01:40:06Z</dcterms:created>
  <dcterms:modified xsi:type="dcterms:W3CDTF">2020-03-26T01:36:31Z</dcterms:modified>
  <cp:category/>
  <cp:version/>
  <cp:contentType/>
  <cp:contentStatus/>
</cp:coreProperties>
</file>