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13～1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E" hidden="1">'[2]Pub'!#REF!</definedName>
    <definedName name="_Fill" hidden="1">#REF!</definedName>
    <definedName name="_Key1" hidden="1">#REF!</definedName>
    <definedName name="_key2" hidden="1">'[3]日本01'!#REF!</definedName>
    <definedName name="_Order1" hidden="1">0</definedName>
    <definedName name="_Order2" hidden="1">255</definedName>
    <definedName name="_Sort" hidden="1">#REF!</definedName>
    <definedName name="_xlfn.IFERROR" hidden="1">#NAME?</definedName>
    <definedName name="a">#REF!</definedName>
    <definedName name="aaa">#REF!</definedName>
    <definedName name="aaaaaaaaaaa">#REF!</definedName>
    <definedName name="DATA">#REF!,#REF!,#REF!</definedName>
    <definedName name="K_Top1">#REF!</definedName>
    <definedName name="N_DATA2">#REF!,#REF!</definedName>
    <definedName name="_xlnm.Print_Area" localSheetId="0">'13～16'!$B$3:$K$57</definedName>
    <definedName name="Print_Area_MI">#REF!</definedName>
    <definedName name="toukeihyou">#REF!,#REF!,#REF!,#REF!,#REF!,#REF!,#REF!,#REF!,#REF!,#REF!,#REF!,#REF!</definedName>
    <definedName name="WAIT">#REF!</definedName>
    <definedName name="あ">#REF!</definedName>
    <definedName name="い">#REF!,#REF!</definedName>
    <definedName name="う">#REF!</definedName>
    <definedName name="え">#REF!</definedName>
    <definedName name="県番号">'[4]備考コードコンスタント'!$C:$C</definedName>
    <definedName name="項目符号">'[4]備考コードコンスタント'!$A:$A</definedName>
    <definedName name="高卒後１">#REF!,#REF!,#REF!,#REF!,#REF!,#REF!,#REF!,#REF!,#REF!,#REF!,#REF!,#REF!</definedName>
    <definedName name="選択リスト">"選択リスト"</definedName>
    <definedName name="対象年次">'[4]備考コードコンスタント'!$B:$B</definedName>
    <definedName name="備考コード">'[4]備考コードコンスタント'!$D:$D</definedName>
  </definedNames>
  <calcPr fullCalcOnLoad="1"/>
</workbook>
</file>

<file path=xl/sharedStrings.xml><?xml version="1.0" encoding="utf-8"?>
<sst xmlns="http://schemas.openxmlformats.org/spreadsheetml/2006/main" count="133" uniqueCount="120">
  <si>
    <t>市町村</t>
  </si>
  <si>
    <t>13　水道普及率</t>
  </si>
  <si>
    <t>14　交通事故発生件数（一万人当たり）</t>
  </si>
  <si>
    <t>15　刑法犯認知件数
（千人当たり）</t>
  </si>
  <si>
    <t>16　火災発生件数
（千世帯当たり）</t>
  </si>
  <si>
    <t xml:space="preserve">City, Town , Village 
</t>
  </si>
  <si>
    <t>Diffusion Ratio of Water Supply</t>
  </si>
  <si>
    <t>Traffic Accidents(per 10 thousand persons)</t>
  </si>
  <si>
    <t>Penal cord crime cases known to the police
(per 1,000 persons)</t>
  </si>
  <si>
    <t>Total Cases of Fires (per 1,000 households)</t>
  </si>
  <si>
    <t>順位</t>
  </si>
  <si>
    <t>（％）</t>
  </si>
  <si>
    <t>Rank</t>
  </si>
  <si>
    <t>（件）</t>
  </si>
  <si>
    <t>熊本市</t>
  </si>
  <si>
    <t>Kumamoto</t>
  </si>
  <si>
    <t>八代市</t>
  </si>
  <si>
    <t>Yatsushiro</t>
  </si>
  <si>
    <t>人吉市</t>
  </si>
  <si>
    <t>Hitoyoshi</t>
  </si>
  <si>
    <t>荒尾市</t>
  </si>
  <si>
    <t>Arao</t>
  </si>
  <si>
    <t>水俣市</t>
  </si>
  <si>
    <t>Minamata</t>
  </si>
  <si>
    <t>玉名市</t>
  </si>
  <si>
    <t>Tamana</t>
  </si>
  <si>
    <t>山鹿市</t>
  </si>
  <si>
    <t>Yamaga</t>
  </si>
  <si>
    <t>菊池市</t>
  </si>
  <si>
    <t>Kikuchi</t>
  </si>
  <si>
    <t>宇土市</t>
  </si>
  <si>
    <t>Uto</t>
  </si>
  <si>
    <t>上天草市</t>
  </si>
  <si>
    <t>Kamiamakusa</t>
  </si>
  <si>
    <t>宇城市</t>
  </si>
  <si>
    <t>Uki</t>
  </si>
  <si>
    <t>阿蘇市</t>
  </si>
  <si>
    <t>Aso</t>
  </si>
  <si>
    <t>天草市</t>
  </si>
  <si>
    <t>Amakusa</t>
  </si>
  <si>
    <t>合志市</t>
  </si>
  <si>
    <t>Koushi</t>
  </si>
  <si>
    <t>美里町</t>
  </si>
  <si>
    <t>Misato</t>
  </si>
  <si>
    <t>玉東町</t>
  </si>
  <si>
    <t>Gyokuto</t>
  </si>
  <si>
    <t>南関町</t>
  </si>
  <si>
    <t>Nankan</t>
  </si>
  <si>
    <t>長洲町</t>
  </si>
  <si>
    <t>Nagasu</t>
  </si>
  <si>
    <t>和水町</t>
  </si>
  <si>
    <t>Nagomi</t>
  </si>
  <si>
    <t>大津町</t>
  </si>
  <si>
    <t>Ozu</t>
  </si>
  <si>
    <t>菊陽町</t>
  </si>
  <si>
    <t>Kikuyo</t>
  </si>
  <si>
    <t>南小国町</t>
  </si>
  <si>
    <t>Minamioguni</t>
  </si>
  <si>
    <t>小国町</t>
  </si>
  <si>
    <t>Oguni</t>
  </si>
  <si>
    <t>産山村</t>
  </si>
  <si>
    <t>Ubuyama</t>
  </si>
  <si>
    <t>高森町</t>
  </si>
  <si>
    <t>Takamori</t>
  </si>
  <si>
    <t>西原村</t>
  </si>
  <si>
    <t>Nishihara</t>
  </si>
  <si>
    <t>南阿蘇村</t>
  </si>
  <si>
    <t>Minamiaso</t>
  </si>
  <si>
    <t>御船町</t>
  </si>
  <si>
    <t>Mifune</t>
  </si>
  <si>
    <t>嘉島町</t>
  </si>
  <si>
    <t>Kashima</t>
  </si>
  <si>
    <t>益城町</t>
  </si>
  <si>
    <t>Mashiki</t>
  </si>
  <si>
    <t>甲佐町</t>
  </si>
  <si>
    <t>Kosa</t>
  </si>
  <si>
    <t>山都町</t>
  </si>
  <si>
    <t>Yamato</t>
  </si>
  <si>
    <t>氷川町</t>
  </si>
  <si>
    <t>Hikawa</t>
  </si>
  <si>
    <t>芦北町</t>
  </si>
  <si>
    <t>Ashikita</t>
  </si>
  <si>
    <t>津奈木町</t>
  </si>
  <si>
    <t>Tsunagi</t>
  </si>
  <si>
    <t>錦町</t>
  </si>
  <si>
    <t>Nishiki</t>
  </si>
  <si>
    <t>多良木町</t>
  </si>
  <si>
    <t>Taragi</t>
  </si>
  <si>
    <t>湯前町</t>
  </si>
  <si>
    <t>Yunomae</t>
  </si>
  <si>
    <t>水上村</t>
  </si>
  <si>
    <t>Mizukami</t>
  </si>
  <si>
    <t>相良村</t>
  </si>
  <si>
    <t>Sagara</t>
  </si>
  <si>
    <t>五木村</t>
  </si>
  <si>
    <t>Itsuki</t>
  </si>
  <si>
    <t>山江村</t>
  </si>
  <si>
    <t>Yamae</t>
  </si>
  <si>
    <t>球磨村</t>
  </si>
  <si>
    <t>Kuma</t>
  </si>
  <si>
    <t>あさぎり町</t>
  </si>
  <si>
    <t>Asagiri</t>
  </si>
  <si>
    <t>苓北町</t>
  </si>
  <si>
    <t>Reihoku</t>
  </si>
  <si>
    <t>県</t>
  </si>
  <si>
    <t xml:space="preserve">
Prefecture</t>
  </si>
  <si>
    <t>資料出所</t>
  </si>
  <si>
    <t>熊本県の水道</t>
  </si>
  <si>
    <t>交通事故統計</t>
  </si>
  <si>
    <t>熊本県内の犯罪情勢</t>
  </si>
  <si>
    <t>熊本県消防保安課資料</t>
  </si>
  <si>
    <t>熊本県環境保全課</t>
  </si>
  <si>
    <t>熊本県警察本部</t>
  </si>
  <si>
    <t>熊本県消防保安課</t>
  </si>
  <si>
    <t>調査期日</t>
  </si>
  <si>
    <t>平成30年3月31日</t>
  </si>
  <si>
    <t>令和元年</t>
  </si>
  <si>
    <t>平成30年</t>
  </si>
  <si>
    <t>調査周期</t>
  </si>
  <si>
    <t>毎年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</si>
</sst>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0.0_);[Red]\(0.0\)"/>
    <numFmt numFmtId="182" formatCode="0.00;&quot;△ &quot;0.00"/>
    <numFmt numFmtId="183" formatCode="0_);[Red]\(0\)"/>
    <numFmt numFmtId="184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49" fontId="18" fillId="0" borderId="0" xfId="60" applyNumberFormat="1" applyAlignment="1">
      <alignment horizontal="right" vertical="center"/>
      <protection/>
    </xf>
    <xf numFmtId="176" fontId="20" fillId="0" borderId="0" xfId="60" applyNumberFormat="1" applyFont="1" applyAlignment="1">
      <alignment horizontal="centerContinuous" vertical="center"/>
      <protection/>
    </xf>
    <xf numFmtId="0" fontId="20" fillId="0" borderId="0" xfId="60" applyNumberFormat="1" applyFont="1" applyAlignment="1">
      <alignment horizontal="centerContinuous" vertical="center"/>
      <protection/>
    </xf>
    <xf numFmtId="177" fontId="20" fillId="0" borderId="0" xfId="60" applyNumberFormat="1" applyFont="1" applyAlignment="1">
      <alignment horizontal="centerContinuous" vertical="center"/>
      <protection/>
    </xf>
    <xf numFmtId="0" fontId="18" fillId="0" borderId="0" xfId="60">
      <alignment/>
      <protection/>
    </xf>
    <xf numFmtId="49" fontId="18" fillId="0" borderId="0" xfId="60" applyNumberFormat="1" applyAlignment="1">
      <alignment horizontal="center" vertical="center"/>
      <protection/>
    </xf>
    <xf numFmtId="49" fontId="21" fillId="0" borderId="0" xfId="60" applyNumberFormat="1" applyFont="1" applyFill="1" applyAlignment="1">
      <alignment horizontal="right" vertical="center"/>
      <protection/>
    </xf>
    <xf numFmtId="0" fontId="21" fillId="0" borderId="0" xfId="60" applyFont="1" applyFill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176" fontId="21" fillId="0" borderId="0" xfId="60" applyNumberFormat="1" applyFont="1" applyFill="1" applyBorder="1" applyAlignment="1">
      <alignment horizontal="right"/>
      <protection/>
    </xf>
    <xf numFmtId="177" fontId="21" fillId="0" borderId="0" xfId="60" applyNumberFormat="1" applyFont="1" applyFill="1" applyBorder="1" applyAlignment="1">
      <alignment horizontal="right"/>
      <protection/>
    </xf>
    <xf numFmtId="178" fontId="21" fillId="0" borderId="0" xfId="60" applyNumberFormat="1" applyFont="1" applyFill="1" applyBorder="1" applyAlignment="1">
      <alignment horizontal="right"/>
      <protection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49" fontId="21" fillId="33" borderId="10" xfId="60" applyNumberFormat="1" applyFont="1" applyFill="1" applyBorder="1" applyAlignment="1">
      <alignment horizontal="center" vertical="center"/>
      <protection/>
    </xf>
    <xf numFmtId="0" fontId="18" fillId="33" borderId="11" xfId="60" applyFill="1" applyBorder="1" applyAlignment="1">
      <alignment horizontal="center" vertical="center"/>
      <protection/>
    </xf>
    <xf numFmtId="179" fontId="21" fillId="33" borderId="12" xfId="60" applyNumberFormat="1" applyFont="1" applyFill="1" applyBorder="1" applyAlignment="1">
      <alignment horizontal="center" vertical="center" wrapText="1"/>
      <protection/>
    </xf>
    <xf numFmtId="179" fontId="21" fillId="33" borderId="13" xfId="60" applyNumberFormat="1" applyFont="1" applyFill="1" applyBorder="1" applyAlignment="1">
      <alignment horizontal="center" vertical="center" wrapText="1"/>
      <protection/>
    </xf>
    <xf numFmtId="179" fontId="21" fillId="33" borderId="11" xfId="60" applyNumberFormat="1" applyFont="1" applyFill="1" applyBorder="1" applyAlignment="1">
      <alignment horizontal="center" vertical="center" wrapText="1"/>
      <protection/>
    </xf>
    <xf numFmtId="177" fontId="21" fillId="33" borderId="12" xfId="60" applyNumberFormat="1" applyFont="1" applyFill="1" applyBorder="1" applyAlignment="1">
      <alignment horizontal="center" vertical="center" wrapText="1"/>
      <protection/>
    </xf>
    <xf numFmtId="177" fontId="21" fillId="33" borderId="14" xfId="60" applyNumberFormat="1" applyFont="1" applyFill="1" applyBorder="1" applyAlignment="1">
      <alignment horizontal="center" vertical="center" wrapText="1"/>
      <protection/>
    </xf>
    <xf numFmtId="49" fontId="21" fillId="33" borderId="15" xfId="60" applyNumberFormat="1" applyFont="1" applyFill="1" applyBorder="1" applyAlignment="1">
      <alignment horizontal="center" vertical="center" wrapText="1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7" xfId="60" applyNumberFormat="1" applyFont="1" applyFill="1" applyBorder="1" applyAlignment="1">
      <alignment horizontal="center" vertical="center" wrapText="1"/>
      <protection/>
    </xf>
    <xf numFmtId="179" fontId="23" fillId="33" borderId="16" xfId="60" applyNumberFormat="1" applyFont="1" applyFill="1" applyBorder="1" applyAlignment="1">
      <alignment horizontal="center" vertical="center" wrapText="1"/>
      <protection/>
    </xf>
    <xf numFmtId="179" fontId="23" fillId="33" borderId="17" xfId="60" applyNumberFormat="1" applyFont="1" applyFill="1" applyBorder="1" applyAlignment="1">
      <alignment horizontal="center" vertical="center" wrapText="1"/>
      <protection/>
    </xf>
    <xf numFmtId="179" fontId="23" fillId="33" borderId="0" xfId="60" applyNumberFormat="1" applyFont="1" applyFill="1" applyBorder="1" applyAlignment="1">
      <alignment horizontal="center" vertical="center" wrapText="1"/>
      <protection/>
    </xf>
    <xf numFmtId="177" fontId="21" fillId="33" borderId="16" xfId="60" applyNumberFormat="1" applyFont="1" applyFill="1" applyBorder="1" applyAlignment="1">
      <alignment horizontal="center" vertical="center" wrapText="1"/>
      <protection/>
    </xf>
    <xf numFmtId="177" fontId="21" fillId="33" borderId="18" xfId="60" applyNumberFormat="1" applyFont="1" applyFill="1" applyBorder="1" applyAlignment="1">
      <alignment horizontal="center" vertical="center" wrapText="1"/>
      <protection/>
    </xf>
    <xf numFmtId="0" fontId="18" fillId="0" borderId="0" xfId="60" applyAlignment="1">
      <alignment vertical="center"/>
      <protection/>
    </xf>
    <xf numFmtId="49" fontId="21" fillId="33" borderId="15" xfId="60" applyNumberFormat="1" applyFont="1" applyFill="1" applyBorder="1" applyAlignment="1">
      <alignment horizontal="center" vertical="center"/>
      <protection/>
    </xf>
    <xf numFmtId="0" fontId="18" fillId="33" borderId="0" xfId="60" applyFill="1" applyBorder="1" applyAlignment="1">
      <alignment horizontal="center" vertical="center"/>
      <protection/>
    </xf>
    <xf numFmtId="179" fontId="21" fillId="33" borderId="16" xfId="60" applyNumberFormat="1" applyFont="1" applyFill="1" applyBorder="1" applyAlignment="1">
      <alignment horizontal="center" vertical="center" wrapText="1"/>
      <protection/>
    </xf>
    <xf numFmtId="179" fontId="21" fillId="33" borderId="19" xfId="60" applyNumberFormat="1" applyFont="1" applyFill="1" applyBorder="1" applyAlignment="1">
      <alignment horizontal="center" vertical="center" wrapText="1"/>
      <protection/>
    </xf>
    <xf numFmtId="0" fontId="21" fillId="33" borderId="16" xfId="60" applyNumberFormat="1" applyFont="1" applyFill="1" applyBorder="1" applyAlignment="1">
      <alignment horizontal="center" vertical="center" shrinkToFit="1"/>
      <protection/>
    </xf>
    <xf numFmtId="179" fontId="21" fillId="33" borderId="20" xfId="60" applyNumberFormat="1" applyFont="1" applyFill="1" applyBorder="1" applyAlignment="1">
      <alignment horizontal="center" vertical="center" wrapText="1"/>
      <protection/>
    </xf>
    <xf numFmtId="179" fontId="21" fillId="33" borderId="21" xfId="60" applyNumberFormat="1" applyFont="1" applyFill="1" applyBorder="1" applyAlignment="1">
      <alignment horizontal="center" vertical="center" wrapText="1"/>
      <protection/>
    </xf>
    <xf numFmtId="49" fontId="21" fillId="33" borderId="22" xfId="60" applyNumberFormat="1" applyFont="1" applyFill="1" applyBorder="1" applyAlignment="1">
      <alignment horizontal="center"/>
      <protection/>
    </xf>
    <xf numFmtId="49" fontId="21" fillId="33" borderId="23" xfId="60" applyNumberFormat="1" applyFont="1" applyFill="1" applyBorder="1" applyAlignment="1">
      <alignment horizontal="center"/>
      <protection/>
    </xf>
    <xf numFmtId="0" fontId="21" fillId="33" borderId="24" xfId="60" applyNumberFormat="1" applyFont="1" applyFill="1" applyBorder="1" applyAlignment="1">
      <alignment horizontal="center" vertical="center" shrinkToFit="1"/>
      <protection/>
    </xf>
    <xf numFmtId="49" fontId="21" fillId="33" borderId="25" xfId="60" applyNumberFormat="1" applyFont="1" applyFill="1" applyBorder="1" applyAlignment="1">
      <alignment horizontal="center" wrapText="1"/>
      <protection/>
    </xf>
    <xf numFmtId="49" fontId="21" fillId="33" borderId="24" xfId="60" applyNumberFormat="1" applyFont="1" applyFill="1" applyBorder="1" applyAlignment="1">
      <alignment horizontal="center" wrapText="1"/>
      <protection/>
    </xf>
    <xf numFmtId="49" fontId="21" fillId="33" borderId="26" xfId="60" applyNumberFormat="1" applyFont="1" applyFill="1" applyBorder="1" applyAlignment="1">
      <alignment horizontal="center" wrapText="1"/>
      <protection/>
    </xf>
    <xf numFmtId="0" fontId="18" fillId="0" borderId="0" xfId="60" applyAlignment="1">
      <alignment horizontal="center"/>
      <protection/>
    </xf>
    <xf numFmtId="49" fontId="18" fillId="0" borderId="0" xfId="60" applyNumberFormat="1" applyAlignment="1">
      <alignment horizontal="center"/>
      <protection/>
    </xf>
    <xf numFmtId="49" fontId="21" fillId="33" borderId="15" xfId="60" applyNumberFormat="1" applyFont="1" applyFill="1" applyBorder="1" applyAlignment="1">
      <alignment horizontal="distributed"/>
      <protection/>
    </xf>
    <xf numFmtId="49" fontId="21" fillId="33" borderId="0" xfId="60" applyNumberFormat="1" applyFont="1" applyFill="1" applyBorder="1" applyAlignment="1">
      <alignment horizontal="left"/>
      <protection/>
    </xf>
    <xf numFmtId="180" fontId="24" fillId="0" borderId="16" xfId="60" applyNumberFormat="1" applyFont="1" applyFill="1" applyBorder="1" applyAlignment="1">
      <alignment horizontal="right"/>
      <protection/>
    </xf>
    <xf numFmtId="179" fontId="24" fillId="0" borderId="17" xfId="60" applyNumberFormat="1" applyFont="1" applyFill="1" applyBorder="1" applyAlignment="1">
      <alignment horizontal="right"/>
      <protection/>
    </xf>
    <xf numFmtId="181" fontId="24" fillId="0" borderId="16" xfId="60" applyNumberFormat="1" applyFont="1" applyFill="1" applyBorder="1" applyAlignment="1">
      <alignment horizontal="right"/>
      <protection/>
    </xf>
    <xf numFmtId="182" fontId="24" fillId="0" borderId="0" xfId="60" applyNumberFormat="1" applyFont="1" applyFill="1" applyBorder="1" applyAlignment="1">
      <alignment horizontal="right"/>
      <protection/>
    </xf>
    <xf numFmtId="179" fontId="24" fillId="0" borderId="18" xfId="60" applyNumberFormat="1" applyFont="1" applyFill="1" applyBorder="1" applyAlignment="1">
      <alignment horizontal="right"/>
      <protection/>
    </xf>
    <xf numFmtId="49" fontId="21" fillId="33" borderId="27" xfId="60" applyNumberFormat="1" applyFont="1" applyFill="1" applyBorder="1" applyAlignment="1">
      <alignment horizontal="distributed"/>
      <protection/>
    </xf>
    <xf numFmtId="49" fontId="21" fillId="33" borderId="28" xfId="60" applyNumberFormat="1" applyFont="1" applyFill="1" applyBorder="1" applyAlignment="1">
      <alignment horizontal="left" wrapText="1"/>
      <protection/>
    </xf>
    <xf numFmtId="180" fontId="24" fillId="0" borderId="29" xfId="60" applyNumberFormat="1" applyFont="1" applyFill="1" applyBorder="1" applyAlignment="1">
      <alignment horizontal="right"/>
      <protection/>
    </xf>
    <xf numFmtId="179" fontId="24" fillId="0" borderId="30" xfId="60" applyNumberFormat="1" applyFont="1" applyFill="1" applyBorder="1" applyAlignment="1">
      <alignment horizontal="right"/>
      <protection/>
    </xf>
    <xf numFmtId="181" fontId="24" fillId="0" borderId="29" xfId="60" applyNumberFormat="1" applyFont="1" applyFill="1" applyBorder="1" applyAlignment="1">
      <alignment horizontal="right"/>
      <protection/>
    </xf>
    <xf numFmtId="182" fontId="24" fillId="0" borderId="28" xfId="60" applyNumberFormat="1" applyFont="1" applyFill="1" applyBorder="1" applyAlignment="1">
      <alignment horizontal="right"/>
      <protection/>
    </xf>
    <xf numFmtId="179" fontId="24" fillId="0" borderId="31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Border="1" applyAlignment="1">
      <alignment horizontal="distributed" vertical="center"/>
      <protection/>
    </xf>
    <xf numFmtId="49" fontId="21" fillId="0" borderId="0" xfId="60" applyNumberFormat="1" applyFont="1" applyFill="1" applyBorder="1" applyAlignment="1">
      <alignment horizontal="left" vertical="center"/>
      <protection/>
    </xf>
    <xf numFmtId="180" fontId="21" fillId="0" borderId="32" xfId="60" applyNumberFormat="1" applyFont="1" applyBorder="1" applyAlignment="1">
      <alignment horizontal="left"/>
      <protection/>
    </xf>
    <xf numFmtId="179" fontId="21" fillId="0" borderId="0" xfId="60" applyNumberFormat="1" applyFont="1" applyBorder="1" applyAlignment="1">
      <alignment horizontal="right" vertical="center"/>
      <protection/>
    </xf>
    <xf numFmtId="177" fontId="21" fillId="0" borderId="0" xfId="60" applyNumberFormat="1" applyFont="1" applyBorder="1" applyAlignment="1">
      <alignment horizontal="right"/>
      <protection/>
    </xf>
    <xf numFmtId="4" fontId="21" fillId="0" borderId="0" xfId="60" applyNumberFormat="1" applyFont="1" applyFill="1" applyBorder="1" applyAlignment="1">
      <alignment horizontal="right"/>
      <protection/>
    </xf>
    <xf numFmtId="180" fontId="21" fillId="0" borderId="0" xfId="60" applyNumberFormat="1" applyFont="1" applyBorder="1" applyAlignment="1">
      <alignment horizontal="right"/>
      <protection/>
    </xf>
    <xf numFmtId="179" fontId="21" fillId="0" borderId="32" xfId="60" applyNumberFormat="1" applyFont="1" applyBorder="1" applyAlignment="1">
      <alignment horizontal="right" vertical="center"/>
      <protection/>
    </xf>
    <xf numFmtId="0" fontId="21" fillId="0" borderId="0" xfId="60" applyFont="1">
      <alignment/>
      <protection/>
    </xf>
    <xf numFmtId="49" fontId="21" fillId="33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/>
      <protection/>
    </xf>
    <xf numFmtId="4" fontId="21" fillId="0" borderId="11" xfId="60" applyNumberFormat="1" applyFont="1" applyFill="1" applyBorder="1" applyAlignment="1">
      <alignment horizontal="center" vertical="center"/>
      <protection/>
    </xf>
    <xf numFmtId="4" fontId="21" fillId="0" borderId="12" xfId="60" applyNumberFormat="1" applyFont="1" applyFill="1" applyBorder="1" applyAlignment="1">
      <alignment horizontal="center" vertical="center" shrinkToFit="1"/>
      <protection/>
    </xf>
    <xf numFmtId="4" fontId="21" fillId="0" borderId="13" xfId="60" applyNumberFormat="1" applyFont="1" applyFill="1" applyBorder="1" applyAlignment="1">
      <alignment horizontal="center" vertical="center" shrinkToFit="1"/>
      <protection/>
    </xf>
    <xf numFmtId="4" fontId="23" fillId="0" borderId="11" xfId="60" applyNumberFormat="1" applyFont="1" applyFill="1" applyBorder="1" applyAlignment="1">
      <alignment horizontal="center" vertical="center" wrapText="1"/>
      <protection/>
    </xf>
    <xf numFmtId="4" fontId="23" fillId="0" borderId="14" xfId="60" applyNumberFormat="1" applyFont="1" applyFill="1" applyBorder="1" applyAlignment="1">
      <alignment horizontal="center" vertical="center" wrapText="1"/>
      <protection/>
    </xf>
    <xf numFmtId="49" fontId="21" fillId="33" borderId="22" xfId="60" applyNumberFormat="1" applyFont="1" applyFill="1" applyBorder="1" applyAlignment="1">
      <alignment horizontal="center" vertical="center"/>
      <protection/>
    </xf>
    <xf numFmtId="49" fontId="21" fillId="33" borderId="23" xfId="60" applyNumberFormat="1" applyFont="1" applyFill="1" applyBorder="1" applyAlignment="1">
      <alignment horizontal="center" vertical="center"/>
      <protection/>
    </xf>
    <xf numFmtId="4" fontId="21" fillId="0" borderId="24" xfId="60" applyNumberFormat="1" applyFont="1" applyFill="1" applyBorder="1" applyAlignment="1">
      <alignment horizontal="center" vertical="center"/>
      <protection/>
    </xf>
    <xf numFmtId="4" fontId="21" fillId="0" borderId="23" xfId="60" applyNumberFormat="1" applyFont="1" applyFill="1" applyBorder="1" applyAlignment="1">
      <alignment horizontal="center" vertical="center"/>
      <protection/>
    </xf>
    <xf numFmtId="4" fontId="21" fillId="0" borderId="24" xfId="60" applyNumberFormat="1" applyFont="1" applyFill="1" applyBorder="1" applyAlignment="1">
      <alignment horizontal="center" vertical="center" shrinkToFit="1"/>
      <protection/>
    </xf>
    <xf numFmtId="4" fontId="21" fillId="0" borderId="33" xfId="60" applyNumberFormat="1" applyFont="1" applyFill="1" applyBorder="1" applyAlignment="1">
      <alignment horizontal="center" vertical="center" shrinkToFit="1"/>
      <protection/>
    </xf>
    <xf numFmtId="4" fontId="21" fillId="0" borderId="33" xfId="60" applyNumberFormat="1" applyFont="1" applyFill="1" applyBorder="1" applyAlignment="1">
      <alignment horizontal="center" vertical="center"/>
      <protection/>
    </xf>
    <xf numFmtId="4" fontId="23" fillId="0" borderId="0" xfId="60" applyNumberFormat="1" applyFont="1" applyFill="1" applyBorder="1" applyAlignment="1">
      <alignment horizontal="center" vertical="center" wrapText="1"/>
      <protection/>
    </xf>
    <xf numFmtId="4" fontId="23" fillId="0" borderId="18" xfId="60" applyNumberFormat="1" applyFont="1" applyFill="1" applyBorder="1" applyAlignment="1">
      <alignment horizontal="center" vertical="center"/>
      <protection/>
    </xf>
    <xf numFmtId="49" fontId="21" fillId="33" borderId="34" xfId="60" applyNumberFormat="1" applyFont="1" applyFill="1" applyBorder="1" applyAlignment="1">
      <alignment horizontal="center" vertical="center"/>
      <protection/>
    </xf>
    <xf numFmtId="49" fontId="21" fillId="33" borderId="35" xfId="60" applyNumberFormat="1" applyFont="1" applyFill="1" applyBorder="1" applyAlignment="1">
      <alignment horizontal="center" vertical="center"/>
      <protection/>
    </xf>
    <xf numFmtId="4" fontId="21" fillId="0" borderId="36" xfId="60" applyNumberFormat="1" applyFont="1" applyFill="1" applyBorder="1" applyAlignment="1" quotePrefix="1">
      <alignment horizontal="center" vertical="center"/>
      <protection/>
    </xf>
    <xf numFmtId="4" fontId="21" fillId="0" borderId="35" xfId="60" applyNumberFormat="1" applyFont="1" applyFill="1" applyBorder="1" applyAlignment="1">
      <alignment horizontal="center" vertical="center"/>
      <protection/>
    </xf>
    <xf numFmtId="49" fontId="21" fillId="0" borderId="36" xfId="60" applyNumberFormat="1" applyFont="1" applyFill="1" applyBorder="1" applyAlignment="1" quotePrefix="1">
      <alignment horizontal="center" vertical="center"/>
      <protection/>
    </xf>
    <xf numFmtId="49" fontId="21" fillId="0" borderId="37" xfId="60" applyNumberFormat="1" applyFont="1" applyFill="1" applyBorder="1" applyAlignment="1">
      <alignment horizontal="center" vertical="center"/>
      <protection/>
    </xf>
    <xf numFmtId="4" fontId="21" fillId="0" borderId="35" xfId="60" applyNumberFormat="1" applyFont="1" applyFill="1" applyBorder="1" applyAlignment="1" quotePrefix="1">
      <alignment horizontal="center" vertical="center"/>
      <protection/>
    </xf>
    <xf numFmtId="4" fontId="21" fillId="0" borderId="38" xfId="60" applyNumberFormat="1" applyFont="1" applyFill="1" applyBorder="1" applyAlignment="1">
      <alignment horizontal="center" vertical="center"/>
      <protection/>
    </xf>
    <xf numFmtId="0" fontId="21" fillId="33" borderId="27" xfId="60" applyFont="1" applyFill="1" applyBorder="1" applyAlignment="1">
      <alignment horizontal="center" vertical="center"/>
      <protection/>
    </xf>
    <xf numFmtId="0" fontId="21" fillId="33" borderId="28" xfId="60" applyFont="1" applyFill="1" applyBorder="1" applyAlignment="1">
      <alignment horizontal="center" vertical="center"/>
      <protection/>
    </xf>
    <xf numFmtId="0" fontId="21" fillId="0" borderId="29" xfId="60" applyFont="1" applyFill="1" applyBorder="1" applyAlignment="1">
      <alignment horizontal="center" vertical="center"/>
      <protection/>
    </xf>
    <xf numFmtId="0" fontId="21" fillId="0" borderId="28" xfId="60" applyFont="1" applyFill="1" applyBorder="1" applyAlignment="1">
      <alignment horizontal="center" vertical="center"/>
      <protection/>
    </xf>
    <xf numFmtId="0" fontId="21" fillId="0" borderId="30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0" xfId="60" applyFont="1" applyBorder="1">
      <alignment/>
      <protection/>
    </xf>
    <xf numFmtId="176" fontId="21" fillId="0" borderId="0" xfId="60" applyNumberFormat="1" applyFont="1" applyBorder="1">
      <alignment/>
      <protection/>
    </xf>
    <xf numFmtId="177" fontId="21" fillId="0" borderId="0" xfId="60" applyNumberFormat="1" applyFont="1" applyBorder="1">
      <alignment/>
      <protection/>
    </xf>
    <xf numFmtId="49" fontId="18" fillId="0" borderId="0" xfId="60" applyNumberFormat="1" applyFill="1" applyBorder="1" applyAlignment="1">
      <alignment horizontal="right" vertical="center"/>
      <protection/>
    </xf>
    <xf numFmtId="183" fontId="18" fillId="0" borderId="0" xfId="60" applyNumberFormat="1" applyFill="1" applyBorder="1" applyAlignment="1">
      <alignment vertical="top"/>
      <protection/>
    </xf>
    <xf numFmtId="0" fontId="18" fillId="0" borderId="0" xfId="60" applyFill="1" applyBorder="1">
      <alignment/>
      <protection/>
    </xf>
    <xf numFmtId="0" fontId="18" fillId="0" borderId="0" xfId="60" applyFill="1" applyBorder="1" applyAlignment="1">
      <alignment horizontal="distributed" vertical="center"/>
      <protection/>
    </xf>
    <xf numFmtId="176" fontId="21" fillId="0" borderId="0" xfId="60" applyNumberFormat="1" applyFont="1" applyFill="1" applyBorder="1">
      <alignment/>
      <protection/>
    </xf>
    <xf numFmtId="177" fontId="21" fillId="0" borderId="0" xfId="60" applyNumberFormat="1" applyFont="1" applyFill="1" applyBorder="1">
      <alignment/>
      <protection/>
    </xf>
    <xf numFmtId="184" fontId="21" fillId="0" borderId="0" xfId="60" applyNumberFormat="1" applyFont="1" applyFill="1" applyBorder="1">
      <alignment/>
      <protection/>
    </xf>
    <xf numFmtId="49" fontId="18" fillId="0" borderId="0" xfId="60" applyNumberFormat="1" applyBorder="1" applyAlignment="1">
      <alignment horizontal="right" vertical="center"/>
      <protection/>
    </xf>
    <xf numFmtId="0" fontId="18" fillId="0" borderId="0" xfId="60" applyBorder="1" applyAlignment="1">
      <alignment horizontal="distributed" vertical="center"/>
      <protection/>
    </xf>
    <xf numFmtId="0" fontId="18" fillId="0" borderId="0" xfId="60" applyBorder="1">
      <alignment/>
      <protection/>
    </xf>
    <xf numFmtId="176" fontId="18" fillId="0" borderId="0" xfId="60" applyNumberFormat="1" applyBorder="1">
      <alignment/>
      <protection/>
    </xf>
    <xf numFmtId="177" fontId="18" fillId="0" borderId="0" xfId="60" applyNumberFormat="1" applyBorder="1">
      <alignment/>
      <protection/>
    </xf>
    <xf numFmtId="0" fontId="18" fillId="0" borderId="0" xfId="60" applyAlignment="1">
      <alignment horizontal="distributed" vertical="center"/>
      <protection/>
    </xf>
    <xf numFmtId="176" fontId="18" fillId="0" borderId="0" xfId="60" applyNumberFormat="1">
      <alignment/>
      <protection/>
    </xf>
    <xf numFmtId="177" fontId="18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59134"/>
        <c:axId val="15361295"/>
      </c:bar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61295"/>
        <c:crosses val="autoZero"/>
        <c:auto val="1"/>
        <c:lblOffset val="100"/>
        <c:tickLblSkip val="1"/>
        <c:noMultiLvlLbl val="0"/>
      </c:catAx>
      <c:valAx>
        <c:axId val="15361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59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0_data&#24066;&#30010;&#26449;1-20(R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SSDS\&#35352;&#20837;&#31080;\&#29031;&#20250;&#31080;\&#20633;&#32771;&#12467;&#12540;&#12489;&#12467;&#12531;&#12473;&#12479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編へ"/>
      <sheetName val="市町村目次"/>
      <sheetName val="冊子見開き（年度末用）"/>
      <sheetName val="項目別見開き（年度末用）"/>
      <sheetName val="1～4"/>
      <sheetName val="5～8"/>
      <sheetName val="9～12"/>
      <sheetName val="13～16"/>
      <sheetName val="17～20"/>
      <sheetName val="1面積"/>
      <sheetName val="02 04 06_人口動態"/>
      <sheetName val="3人口密度"/>
      <sheetName val="05_平均年齢"/>
      <sheetName val="05 平均年齢編集用"/>
      <sheetName val="07 08 09_人口動態"/>
      <sheetName val="10_百歳以上"/>
      <sheetName val="11_持ち家 "/>
      <sheetName val="12_地価"/>
      <sheetName val="13_水道"/>
      <sheetName val="14_交通事故"/>
      <sheetName val="15_刑法犯"/>
      <sheetName val="16_火災"/>
      <sheetName val="17_H26小売"/>
      <sheetName val="18_H26飲食宿泊"/>
      <sheetName val="19_車両"/>
      <sheetName val="19_住所変換用"/>
      <sheetName val="20_財政力指数"/>
      <sheetName val="【没】15_刑法犯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備考コードコンスタント"/>
      <sheetName val="備考コード"/>
    </sheetNames>
    <sheetDataSet>
      <sheetData sheetId="0">
        <row r="1">
          <cell r="A1" t="str">
            <v>C1201</v>
          </cell>
          <cell r="B1">
            <v>1998</v>
          </cell>
          <cell r="C1">
            <v>2</v>
          </cell>
          <cell r="D1" t="str">
            <v>１３年３月公表予定</v>
          </cell>
        </row>
        <row r="2">
          <cell r="A2" t="str">
            <v>D620202</v>
          </cell>
          <cell r="B2">
            <v>1999</v>
          </cell>
          <cell r="C2">
            <v>2</v>
          </cell>
          <cell r="D2" t="str">
            <v>自治省の調査が本年度よりなくなったため、各市町村に照会</v>
          </cell>
        </row>
        <row r="3">
          <cell r="A3" t="str">
            <v>E1101</v>
          </cell>
          <cell r="B3">
            <v>1999</v>
          </cell>
          <cell r="C3">
            <v>2</v>
          </cell>
          <cell r="D3" t="str">
            <v>上北町：休園中</v>
          </cell>
        </row>
        <row r="4">
          <cell r="A4" t="str">
            <v>E1101</v>
          </cell>
          <cell r="B4">
            <v>1998</v>
          </cell>
          <cell r="C4">
            <v>2</v>
          </cell>
          <cell r="D4" t="str">
            <v>平舘村、上北町：休園中</v>
          </cell>
        </row>
        <row r="5">
          <cell r="A5" t="str">
            <v>E110102</v>
          </cell>
          <cell r="B5">
            <v>1999</v>
          </cell>
          <cell r="C5">
            <v>2</v>
          </cell>
          <cell r="D5" t="str">
            <v>上北町：休園中</v>
          </cell>
        </row>
        <row r="6">
          <cell r="A6" t="str">
            <v>E110102</v>
          </cell>
          <cell r="B6">
            <v>1998</v>
          </cell>
          <cell r="C6">
            <v>2</v>
          </cell>
          <cell r="D6" t="str">
            <v>平舘村、上北町：休園中</v>
          </cell>
        </row>
        <row r="7">
          <cell r="A7" t="str">
            <v>E1301</v>
          </cell>
          <cell r="B7">
            <v>1999</v>
          </cell>
          <cell r="C7">
            <v>2</v>
          </cell>
          <cell r="D7" t="str">
            <v>上北町：休園中</v>
          </cell>
        </row>
        <row r="8">
          <cell r="A8" t="str">
            <v>E1301</v>
          </cell>
          <cell r="B8">
            <v>1998</v>
          </cell>
          <cell r="C8">
            <v>2</v>
          </cell>
          <cell r="D8" t="str">
            <v>平舘村、上北町：休園中</v>
          </cell>
        </row>
        <row r="9">
          <cell r="A9" t="str">
            <v>E1501</v>
          </cell>
          <cell r="B9">
            <v>1999</v>
          </cell>
          <cell r="C9">
            <v>2</v>
          </cell>
          <cell r="D9" t="str">
            <v>上北町：休園中</v>
          </cell>
        </row>
        <row r="10">
          <cell r="A10" t="str">
            <v>E1501</v>
          </cell>
          <cell r="B10">
            <v>1998</v>
          </cell>
          <cell r="C10">
            <v>2</v>
          </cell>
          <cell r="D10" t="str">
            <v>平舘村、上北町：休園中</v>
          </cell>
        </row>
        <row r="11">
          <cell r="A11" t="str">
            <v>E1502</v>
          </cell>
          <cell r="B11">
            <v>1999</v>
          </cell>
          <cell r="C11">
            <v>2</v>
          </cell>
          <cell r="D11" t="str">
            <v>上北町：休園中</v>
          </cell>
        </row>
        <row r="12">
          <cell r="A12" t="str">
            <v>E1502</v>
          </cell>
          <cell r="B12">
            <v>1998</v>
          </cell>
          <cell r="C12">
            <v>2</v>
          </cell>
          <cell r="D12" t="str">
            <v>平舘村、上北町：休園中</v>
          </cell>
        </row>
        <row r="13">
          <cell r="A13" t="str">
            <v>E7101</v>
          </cell>
          <cell r="B13">
            <v>1999</v>
          </cell>
          <cell r="C13">
            <v>2</v>
          </cell>
          <cell r="D13" t="str">
            <v>十和田市：休校中</v>
          </cell>
        </row>
        <row r="14">
          <cell r="A14" t="str">
            <v>E7101</v>
          </cell>
          <cell r="B14">
            <v>1998</v>
          </cell>
          <cell r="C14">
            <v>2</v>
          </cell>
          <cell r="D14" t="str">
            <v>十和田市：休校中</v>
          </cell>
        </row>
        <row r="15">
          <cell r="A15" t="str">
            <v>E7201</v>
          </cell>
          <cell r="B15">
            <v>1999</v>
          </cell>
          <cell r="C15">
            <v>2</v>
          </cell>
          <cell r="D15" t="str">
            <v>十和田市：休校中</v>
          </cell>
        </row>
        <row r="16">
          <cell r="A16" t="str">
            <v>E7201</v>
          </cell>
          <cell r="B16">
            <v>1998</v>
          </cell>
          <cell r="C16">
            <v>2</v>
          </cell>
          <cell r="D16" t="str">
            <v>十和田市：休校中</v>
          </cell>
        </row>
        <row r="17">
          <cell r="A17" t="str">
            <v>I8303</v>
          </cell>
          <cell r="B17">
            <v>1999</v>
          </cell>
          <cell r="C17">
            <v>2</v>
          </cell>
          <cell r="D17" t="str">
            <v>イカ菓子による大規模食中毒が発生（患者数１６３４人）したため、他県での発症者数を含んだ患者数</v>
          </cell>
        </row>
        <row r="18">
          <cell r="A18" t="str">
            <v>J1103</v>
          </cell>
          <cell r="B18">
            <v>1999</v>
          </cell>
          <cell r="C18">
            <v>2</v>
          </cell>
          <cell r="D18" t="str">
            <v>町村別の数値なし</v>
          </cell>
        </row>
        <row r="19">
          <cell r="A19" t="str">
            <v>J1103</v>
          </cell>
          <cell r="B19">
            <v>1998</v>
          </cell>
          <cell r="C19">
            <v>2</v>
          </cell>
          <cell r="D19" t="str">
            <v>町村別の数値なし</v>
          </cell>
        </row>
        <row r="20">
          <cell r="A20" t="str">
            <v>J110702</v>
          </cell>
          <cell r="B20">
            <v>1999</v>
          </cell>
          <cell r="C20">
            <v>2</v>
          </cell>
          <cell r="D20" t="str">
            <v>町村別の数値なし</v>
          </cell>
        </row>
        <row r="21">
          <cell r="A21" t="str">
            <v>J110702</v>
          </cell>
          <cell r="B21">
            <v>1998</v>
          </cell>
          <cell r="C21">
            <v>2</v>
          </cell>
          <cell r="D21" t="str">
            <v>町村別の数値なし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2" width="9.625" style="116" customWidth="1"/>
    <col min="3" max="3" width="10.625" style="116" customWidth="1"/>
    <col min="4" max="4" width="11.875" style="5" customWidth="1"/>
    <col min="5" max="5" width="4.625" style="5" customWidth="1"/>
    <col min="6" max="6" width="11.875" style="117" customWidth="1"/>
    <col min="7" max="7" width="4.625" style="5" customWidth="1"/>
    <col min="8" max="8" width="11.875" style="5" customWidth="1"/>
    <col min="9" max="9" width="4.625" style="5" customWidth="1"/>
    <col min="10" max="10" width="11.875" style="118" customWidth="1"/>
    <col min="11" max="11" width="4.625" style="5" customWidth="1"/>
    <col min="12" max="16384" width="9.00390625" style="5" customWidth="1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25" customHeight="1">
      <c r="A3" s="1"/>
      <c r="B3" s="15" t="s">
        <v>0</v>
      </c>
      <c r="C3" s="16"/>
      <c r="D3" s="17" t="s">
        <v>1</v>
      </c>
      <c r="E3" s="18"/>
      <c r="F3" s="17" t="s">
        <v>2</v>
      </c>
      <c r="G3" s="18"/>
      <c r="H3" s="17" t="s">
        <v>3</v>
      </c>
      <c r="I3" s="19"/>
      <c r="J3" s="20" t="s">
        <v>4</v>
      </c>
      <c r="K3" s="21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2" t="s">
        <v>5</v>
      </c>
      <c r="C4" s="23"/>
      <c r="D4" s="24" t="s">
        <v>6</v>
      </c>
      <c r="E4" s="25"/>
      <c r="F4" s="26" t="s">
        <v>7</v>
      </c>
      <c r="G4" s="27"/>
      <c r="H4" s="26" t="s">
        <v>8</v>
      </c>
      <c r="I4" s="28"/>
      <c r="J4" s="29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</row>
    <row r="5" spans="1:123" s="6" customFormat="1" ht="12" customHeight="1">
      <c r="A5" s="1"/>
      <c r="B5" s="32"/>
      <c r="C5" s="33"/>
      <c r="D5" s="34"/>
      <c r="E5" s="35" t="s">
        <v>10</v>
      </c>
      <c r="F5" s="36"/>
      <c r="G5" s="35" t="s">
        <v>10</v>
      </c>
      <c r="H5" s="36"/>
      <c r="I5" s="37" t="s">
        <v>10</v>
      </c>
      <c r="J5" s="36"/>
      <c r="K5" s="38" t="s">
        <v>10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46" customFormat="1" ht="12" customHeight="1">
      <c r="A6" s="6"/>
      <c r="B6" s="39"/>
      <c r="C6" s="40"/>
      <c r="D6" s="41" t="s">
        <v>11</v>
      </c>
      <c r="E6" s="42" t="s">
        <v>12</v>
      </c>
      <c r="F6" s="41" t="s">
        <v>13</v>
      </c>
      <c r="G6" s="42" t="s">
        <v>12</v>
      </c>
      <c r="H6" s="41" t="s">
        <v>13</v>
      </c>
      <c r="I6" s="43" t="s">
        <v>12</v>
      </c>
      <c r="J6" s="41" t="s">
        <v>13</v>
      </c>
      <c r="K6" s="44" t="s">
        <v>12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2:11" ht="13.5" customHeight="1">
      <c r="B7" s="47" t="s">
        <v>14</v>
      </c>
      <c r="C7" s="48" t="s">
        <v>15</v>
      </c>
      <c r="D7" s="49">
        <v>95.66729459498623</v>
      </c>
      <c r="E7" s="50">
        <f>IF(ISNUMBER(D7),RANK(D7,D$7:D$51),"-")</f>
        <v>20</v>
      </c>
      <c r="F7" s="51">
        <v>28.185281710808734</v>
      </c>
      <c r="G7" s="50">
        <f>IF(ISNUMBER(F7),RANK(F7,F$7:F$51),"-")</f>
        <v>5</v>
      </c>
      <c r="H7" s="52">
        <v>4.765</v>
      </c>
      <c r="I7" s="50">
        <f>IF(ISNUMBER(H7),RANK(H7,H$7:H$51),"-")</f>
        <v>2</v>
      </c>
      <c r="J7" s="52">
        <v>0.5593204102507053</v>
      </c>
      <c r="K7" s="53">
        <f>IF(ISNUMBER(J7),RANK(J7,J$7:J$51),"-")</f>
        <v>40</v>
      </c>
    </row>
    <row r="8" spans="2:11" ht="13.5" customHeight="1">
      <c r="B8" s="47" t="s">
        <v>16</v>
      </c>
      <c r="C8" s="48" t="s">
        <v>17</v>
      </c>
      <c r="D8" s="49">
        <v>50.61737280680709</v>
      </c>
      <c r="E8" s="50">
        <f aca="true" t="shared" si="0" ref="E8:E51">IF(ISNUMBER(D8),RANK(D8,D$7:D$51),"-")</f>
        <v>42</v>
      </c>
      <c r="F8" s="51">
        <v>17.372614295641494</v>
      </c>
      <c r="G8" s="50">
        <f aca="true" t="shared" si="1" ref="G8:G51">IF(ISNUMBER(F8),RANK(F8,F$7:F$51),"-")</f>
        <v>24</v>
      </c>
      <c r="H8" s="52">
        <v>3.732</v>
      </c>
      <c r="I8" s="50">
        <f aca="true" t="shared" si="2" ref="I8:I51">IF(ISNUMBER(H8),RANK(H8,H$7:H$51),"-")</f>
        <v>5</v>
      </c>
      <c r="J8" s="52">
        <v>0.8295229231578521</v>
      </c>
      <c r="K8" s="53">
        <f aca="true" t="shared" si="3" ref="K8:K51">IF(ISNUMBER(J8),RANK(J8,J$7:J$51),"-")</f>
        <v>36</v>
      </c>
    </row>
    <row r="9" spans="2:11" ht="13.5" customHeight="1">
      <c r="B9" s="47" t="s">
        <v>18</v>
      </c>
      <c r="C9" s="48" t="s">
        <v>19</v>
      </c>
      <c r="D9" s="49">
        <v>97.45939319644499</v>
      </c>
      <c r="E9" s="50">
        <f t="shared" si="0"/>
        <v>15</v>
      </c>
      <c r="F9" s="51">
        <v>16.46422913236619</v>
      </c>
      <c r="G9" s="50">
        <f t="shared" si="1"/>
        <v>25</v>
      </c>
      <c r="H9" s="52">
        <v>2.788</v>
      </c>
      <c r="I9" s="50">
        <f t="shared" si="2"/>
        <v>15</v>
      </c>
      <c r="J9" s="52">
        <v>0.9482129832239242</v>
      </c>
      <c r="K9" s="53">
        <f t="shared" si="3"/>
        <v>33</v>
      </c>
    </row>
    <row r="10" spans="2:11" ht="13.5" customHeight="1">
      <c r="B10" s="47" t="s">
        <v>20</v>
      </c>
      <c r="C10" s="48" t="s">
        <v>21</v>
      </c>
      <c r="D10" s="49">
        <v>98.51785097979062</v>
      </c>
      <c r="E10" s="50">
        <f t="shared" si="0"/>
        <v>7</v>
      </c>
      <c r="F10" s="51">
        <v>31.17389186556259</v>
      </c>
      <c r="G10" s="50">
        <f t="shared" si="1"/>
        <v>4</v>
      </c>
      <c r="H10" s="52">
        <v>3.55</v>
      </c>
      <c r="I10" s="50">
        <f t="shared" si="2"/>
        <v>7</v>
      </c>
      <c r="J10" s="52">
        <v>1.678496067523499</v>
      </c>
      <c r="K10" s="53">
        <f t="shared" si="3"/>
        <v>22</v>
      </c>
    </row>
    <row r="11" spans="2:11" ht="13.5" customHeight="1">
      <c r="B11" s="47" t="s">
        <v>22</v>
      </c>
      <c r="C11" s="48" t="s">
        <v>23</v>
      </c>
      <c r="D11" s="49">
        <v>92.82665791201575</v>
      </c>
      <c r="E11" s="50">
        <f t="shared" si="0"/>
        <v>23</v>
      </c>
      <c r="F11" s="51">
        <v>18.452505766408052</v>
      </c>
      <c r="G11" s="50">
        <f t="shared" si="1"/>
        <v>21</v>
      </c>
      <c r="H11" s="52">
        <v>3.043</v>
      </c>
      <c r="I11" s="50">
        <f t="shared" si="2"/>
        <v>11</v>
      </c>
      <c r="J11" s="52">
        <v>1.0610591299315135</v>
      </c>
      <c r="K11" s="53">
        <f t="shared" si="3"/>
        <v>29</v>
      </c>
    </row>
    <row r="12" spans="2:11" ht="13.5" customHeight="1">
      <c r="B12" s="47" t="s">
        <v>24</v>
      </c>
      <c r="C12" s="48" t="s">
        <v>25</v>
      </c>
      <c r="D12" s="49">
        <v>77.27424952810084</v>
      </c>
      <c r="E12" s="50">
        <f t="shared" si="0"/>
        <v>35</v>
      </c>
      <c r="F12" s="51">
        <v>24.012560416217713</v>
      </c>
      <c r="G12" s="50">
        <f t="shared" si="1"/>
        <v>9</v>
      </c>
      <c r="H12" s="52">
        <v>3.623</v>
      </c>
      <c r="I12" s="50">
        <f t="shared" si="2"/>
        <v>6</v>
      </c>
      <c r="J12" s="52">
        <v>2.0630008728080615</v>
      </c>
      <c r="K12" s="53">
        <f t="shared" si="3"/>
        <v>15</v>
      </c>
    </row>
    <row r="13" spans="2:11" ht="13.5" customHeight="1">
      <c r="B13" s="47" t="s">
        <v>26</v>
      </c>
      <c r="C13" s="48" t="s">
        <v>27</v>
      </c>
      <c r="D13" s="49">
        <v>64.48559427320593</v>
      </c>
      <c r="E13" s="50">
        <f t="shared" si="0"/>
        <v>39</v>
      </c>
      <c r="F13" s="51">
        <v>17.87758873511038</v>
      </c>
      <c r="G13" s="50">
        <f t="shared" si="1"/>
        <v>23</v>
      </c>
      <c r="H13" s="52">
        <v>2.358</v>
      </c>
      <c r="I13" s="50">
        <f t="shared" si="2"/>
        <v>26</v>
      </c>
      <c r="J13" s="52">
        <v>1.2879295244964195</v>
      </c>
      <c r="K13" s="53">
        <f t="shared" si="3"/>
        <v>27</v>
      </c>
    </row>
    <row r="14" spans="2:11" ht="13.5" customHeight="1">
      <c r="B14" s="47" t="s">
        <v>28</v>
      </c>
      <c r="C14" s="48" t="s">
        <v>29</v>
      </c>
      <c r="D14" s="49">
        <v>76.69056835247584</v>
      </c>
      <c r="E14" s="50">
        <f t="shared" si="0"/>
        <v>36</v>
      </c>
      <c r="F14" s="51">
        <v>23.122872374590536</v>
      </c>
      <c r="G14" s="50">
        <f t="shared" si="1"/>
        <v>12</v>
      </c>
      <c r="H14" s="52">
        <v>3.349</v>
      </c>
      <c r="I14" s="50">
        <f t="shared" si="2"/>
        <v>8</v>
      </c>
      <c r="J14" s="52">
        <v>1.3715069432539002</v>
      </c>
      <c r="K14" s="53">
        <f t="shared" si="3"/>
        <v>25</v>
      </c>
    </row>
    <row r="15" spans="2:11" ht="13.5" customHeight="1">
      <c r="B15" s="47" t="s">
        <v>30</v>
      </c>
      <c r="C15" s="48" t="s">
        <v>31</v>
      </c>
      <c r="D15" s="49">
        <v>86.89747880716578</v>
      </c>
      <c r="E15" s="50">
        <f t="shared" si="0"/>
        <v>28</v>
      </c>
      <c r="F15" s="51">
        <v>25.9539455519355</v>
      </c>
      <c r="G15" s="50">
        <f t="shared" si="1"/>
        <v>7</v>
      </c>
      <c r="H15" s="52">
        <v>4.206</v>
      </c>
      <c r="I15" s="50">
        <f t="shared" si="2"/>
        <v>4</v>
      </c>
      <c r="J15" s="52">
        <v>0.959551225273103</v>
      </c>
      <c r="K15" s="53">
        <f t="shared" si="3"/>
        <v>32</v>
      </c>
    </row>
    <row r="16" spans="2:11" ht="13.5" customHeight="1">
      <c r="B16" s="47" t="s">
        <v>32</v>
      </c>
      <c r="C16" s="48" t="s">
        <v>33</v>
      </c>
      <c r="D16" s="49">
        <v>98.59276729559748</v>
      </c>
      <c r="E16" s="50">
        <f t="shared" si="0"/>
        <v>6</v>
      </c>
      <c r="F16" s="51">
        <v>13.788628437018412</v>
      </c>
      <c r="G16" s="50">
        <f t="shared" si="1"/>
        <v>28</v>
      </c>
      <c r="H16" s="52">
        <v>2.172</v>
      </c>
      <c r="I16" s="50">
        <f t="shared" si="2"/>
        <v>31</v>
      </c>
      <c r="J16" s="52">
        <v>1.9876764062810572</v>
      </c>
      <c r="K16" s="53">
        <f t="shared" si="3"/>
        <v>17</v>
      </c>
    </row>
    <row r="17" spans="2:11" ht="13.5" customHeight="1">
      <c r="B17" s="47" t="s">
        <v>34</v>
      </c>
      <c r="C17" s="48" t="s">
        <v>35</v>
      </c>
      <c r="D17" s="49">
        <v>77.3354409718046</v>
      </c>
      <c r="E17" s="50">
        <f t="shared" si="0"/>
        <v>34</v>
      </c>
      <c r="F17" s="51">
        <v>22.67455949042822</v>
      </c>
      <c r="G17" s="50">
        <f t="shared" si="1"/>
        <v>13</v>
      </c>
      <c r="H17" s="52">
        <v>2.967</v>
      </c>
      <c r="I17" s="50">
        <f t="shared" si="2"/>
        <v>12</v>
      </c>
      <c r="J17" s="52">
        <v>0.9142857142857143</v>
      </c>
      <c r="K17" s="53">
        <f t="shared" si="3"/>
        <v>35</v>
      </c>
    </row>
    <row r="18" spans="2:11" ht="13.5" customHeight="1">
      <c r="B18" s="47" t="s">
        <v>36</v>
      </c>
      <c r="C18" s="48" t="s">
        <v>37</v>
      </c>
      <c r="D18" s="49">
        <v>98.27107131830812</v>
      </c>
      <c r="E18" s="50">
        <f t="shared" si="0"/>
        <v>10</v>
      </c>
      <c r="F18" s="51">
        <v>31.868434512334264</v>
      </c>
      <c r="G18" s="50">
        <f t="shared" si="1"/>
        <v>2</v>
      </c>
      <c r="H18" s="52">
        <v>3.053</v>
      </c>
      <c r="I18" s="50">
        <f t="shared" si="2"/>
        <v>10</v>
      </c>
      <c r="J18" s="52">
        <v>1.8585542404382276</v>
      </c>
      <c r="K18" s="53">
        <f t="shared" si="3"/>
        <v>18</v>
      </c>
    </row>
    <row r="19" spans="2:11" ht="13.5" customHeight="1">
      <c r="B19" s="47" t="s">
        <v>38</v>
      </c>
      <c r="C19" s="48" t="s">
        <v>39</v>
      </c>
      <c r="D19" s="49">
        <v>93.86584793392623</v>
      </c>
      <c r="E19" s="50">
        <f t="shared" si="0"/>
        <v>21</v>
      </c>
      <c r="F19" s="51">
        <v>8.598452278589853</v>
      </c>
      <c r="G19" s="50">
        <f t="shared" si="1"/>
        <v>37</v>
      </c>
      <c r="H19" s="52">
        <v>1.746</v>
      </c>
      <c r="I19" s="50">
        <f t="shared" si="2"/>
        <v>37</v>
      </c>
      <c r="J19" s="52">
        <v>1.1314292703810165</v>
      </c>
      <c r="K19" s="53">
        <f t="shared" si="3"/>
        <v>28</v>
      </c>
    </row>
    <row r="20" spans="2:11" ht="13.5" customHeight="1">
      <c r="B20" s="47" t="s">
        <v>40</v>
      </c>
      <c r="C20" s="48" t="s">
        <v>41</v>
      </c>
      <c r="D20" s="49">
        <v>100</v>
      </c>
      <c r="E20" s="50">
        <f t="shared" si="0"/>
        <v>1</v>
      </c>
      <c r="F20" s="51">
        <v>19.82740407274382</v>
      </c>
      <c r="G20" s="50">
        <f t="shared" si="1"/>
        <v>18</v>
      </c>
      <c r="H20" s="52">
        <v>2.19</v>
      </c>
      <c r="I20" s="50">
        <f t="shared" si="2"/>
        <v>30</v>
      </c>
      <c r="J20" s="52">
        <v>1.0370169980612292</v>
      </c>
      <c r="K20" s="53">
        <f t="shared" si="3"/>
        <v>30</v>
      </c>
    </row>
    <row r="21" spans="2:11" ht="13.5" customHeight="1">
      <c r="B21" s="47" t="s">
        <v>42</v>
      </c>
      <c r="C21" s="48" t="s">
        <v>43</v>
      </c>
      <c r="D21" s="49">
        <v>62.420976266970676</v>
      </c>
      <c r="E21" s="50">
        <f t="shared" si="0"/>
        <v>40</v>
      </c>
      <c r="F21" s="51">
        <v>4.262120404901438</v>
      </c>
      <c r="G21" s="50">
        <f t="shared" si="1"/>
        <v>42</v>
      </c>
      <c r="H21" s="52">
        <v>2.643</v>
      </c>
      <c r="I21" s="50">
        <f t="shared" si="2"/>
        <v>18</v>
      </c>
      <c r="J21" s="52">
        <v>1.6973125884016973</v>
      </c>
      <c r="K21" s="53">
        <f t="shared" si="3"/>
        <v>21</v>
      </c>
    </row>
    <row r="22" spans="2:11" ht="13.5" customHeight="1">
      <c r="B22" s="47" t="s">
        <v>44</v>
      </c>
      <c r="C22" s="48" t="s">
        <v>45</v>
      </c>
      <c r="D22" s="49">
        <v>87.8024788510722</v>
      </c>
      <c r="E22" s="50">
        <f t="shared" si="0"/>
        <v>26</v>
      </c>
      <c r="F22" s="51">
        <v>25.783419278064258</v>
      </c>
      <c r="G22" s="50">
        <f t="shared" si="1"/>
        <v>8</v>
      </c>
      <c r="H22" s="52">
        <v>1.574</v>
      </c>
      <c r="I22" s="50">
        <f t="shared" si="2"/>
        <v>39</v>
      </c>
      <c r="J22" s="52">
        <v>3.858875413450937</v>
      </c>
      <c r="K22" s="53">
        <f t="shared" si="3"/>
        <v>3</v>
      </c>
    </row>
    <row r="23" spans="2:11" ht="13.5" customHeight="1">
      <c r="B23" s="47" t="s">
        <v>46</v>
      </c>
      <c r="C23" s="48" t="s">
        <v>47</v>
      </c>
      <c r="D23" s="49">
        <v>7.670058918050349</v>
      </c>
      <c r="E23" s="50">
        <f t="shared" si="0"/>
        <v>44</v>
      </c>
      <c r="F23" s="51">
        <v>19.78021978021978</v>
      </c>
      <c r="G23" s="50">
        <f t="shared" si="1"/>
        <v>19</v>
      </c>
      <c r="H23" s="52">
        <v>3.167</v>
      </c>
      <c r="I23" s="50">
        <f t="shared" si="2"/>
        <v>9</v>
      </c>
      <c r="J23" s="52">
        <v>4.271070615034168</v>
      </c>
      <c r="K23" s="53">
        <f t="shared" si="3"/>
        <v>2</v>
      </c>
    </row>
    <row r="24" spans="2:11" ht="13.5" customHeight="1">
      <c r="B24" s="47" t="s">
        <v>48</v>
      </c>
      <c r="C24" s="48" t="s">
        <v>49</v>
      </c>
      <c r="D24" s="49">
        <v>99.31506849315068</v>
      </c>
      <c r="E24" s="50">
        <f t="shared" si="0"/>
        <v>4</v>
      </c>
      <c r="F24" s="51">
        <v>13.55975979854071</v>
      </c>
      <c r="G24" s="50">
        <f t="shared" si="1"/>
        <v>29</v>
      </c>
      <c r="H24" s="52">
        <v>2.455</v>
      </c>
      <c r="I24" s="50">
        <f t="shared" si="2"/>
        <v>22</v>
      </c>
      <c r="J24" s="52">
        <v>0.944733112895607</v>
      </c>
      <c r="K24" s="53">
        <f t="shared" si="3"/>
        <v>34</v>
      </c>
    </row>
    <row r="25" spans="2:11" ht="13.5" customHeight="1">
      <c r="B25" s="47" t="s">
        <v>50</v>
      </c>
      <c r="C25" s="48" t="s">
        <v>51</v>
      </c>
      <c r="D25" s="49">
        <v>19.33650268706077</v>
      </c>
      <c r="E25" s="50">
        <f t="shared" si="0"/>
        <v>43</v>
      </c>
      <c r="F25" s="51">
        <v>22.467101743875038</v>
      </c>
      <c r="G25" s="50">
        <f t="shared" si="1"/>
        <v>14</v>
      </c>
      <c r="H25" s="52">
        <v>2.648</v>
      </c>
      <c r="I25" s="50">
        <f t="shared" si="2"/>
        <v>17</v>
      </c>
      <c r="J25" s="52">
        <v>3.1581969566465693</v>
      </c>
      <c r="K25" s="53">
        <f t="shared" si="3"/>
        <v>7</v>
      </c>
    </row>
    <row r="26" spans="2:11" ht="13.5" customHeight="1">
      <c r="B26" s="47" t="s">
        <v>52</v>
      </c>
      <c r="C26" s="48" t="s">
        <v>53</v>
      </c>
      <c r="D26" s="49">
        <v>100</v>
      </c>
      <c r="E26" s="50">
        <f t="shared" si="0"/>
        <v>1</v>
      </c>
      <c r="F26" s="51">
        <v>27.19041971594689</v>
      </c>
      <c r="G26" s="50">
        <f t="shared" si="1"/>
        <v>6</v>
      </c>
      <c r="H26" s="52">
        <v>2.942</v>
      </c>
      <c r="I26" s="50">
        <f t="shared" si="2"/>
        <v>13</v>
      </c>
      <c r="J26" s="52">
        <v>0.37230081906180196</v>
      </c>
      <c r="K26" s="53">
        <f t="shared" si="3"/>
        <v>42</v>
      </c>
    </row>
    <row r="27" spans="2:11" ht="13.5" customHeight="1">
      <c r="B27" s="47" t="s">
        <v>54</v>
      </c>
      <c r="C27" s="48" t="s">
        <v>55</v>
      </c>
      <c r="D27" s="49">
        <v>97.93819341936099</v>
      </c>
      <c r="E27" s="50">
        <f t="shared" si="0"/>
        <v>12</v>
      </c>
      <c r="F27" s="51">
        <v>31.564180500350712</v>
      </c>
      <c r="G27" s="50">
        <f t="shared" si="1"/>
        <v>3</v>
      </c>
      <c r="H27" s="52">
        <v>4.353</v>
      </c>
      <c r="I27" s="50">
        <f t="shared" si="2"/>
        <v>3</v>
      </c>
      <c r="J27" s="52">
        <v>0.3537318712415989</v>
      </c>
      <c r="K27" s="53">
        <f t="shared" si="3"/>
        <v>43</v>
      </c>
    </row>
    <row r="28" spans="2:11" ht="13.5" customHeight="1">
      <c r="B28" s="47" t="s">
        <v>56</v>
      </c>
      <c r="C28" s="48" t="s">
        <v>57</v>
      </c>
      <c r="D28" s="49">
        <v>90.03623188405797</v>
      </c>
      <c r="E28" s="50">
        <f t="shared" si="0"/>
        <v>25</v>
      </c>
      <c r="F28" s="51">
        <v>13.224014810896588</v>
      </c>
      <c r="G28" s="50">
        <f t="shared" si="1"/>
        <v>30</v>
      </c>
      <c r="H28" s="52">
        <v>1.318</v>
      </c>
      <c r="I28" s="50">
        <f t="shared" si="2"/>
        <v>40</v>
      </c>
      <c r="J28" s="52">
        <v>1.7964071856287425</v>
      </c>
      <c r="K28" s="53">
        <f t="shared" si="3"/>
        <v>19</v>
      </c>
    </row>
    <row r="29" spans="2:11" ht="13.5" customHeight="1">
      <c r="B29" s="47" t="s">
        <v>58</v>
      </c>
      <c r="C29" s="48" t="s">
        <v>59</v>
      </c>
      <c r="D29" s="49">
        <v>98.44688644688645</v>
      </c>
      <c r="E29" s="50">
        <f t="shared" si="0"/>
        <v>9</v>
      </c>
      <c r="F29" s="51">
        <v>10.407374368123698</v>
      </c>
      <c r="G29" s="50">
        <f t="shared" si="1"/>
        <v>34</v>
      </c>
      <c r="H29" s="52">
        <v>2.526</v>
      </c>
      <c r="I29" s="50">
        <f t="shared" si="2"/>
        <v>21</v>
      </c>
      <c r="J29" s="52">
        <v>0.33167495854063017</v>
      </c>
      <c r="K29" s="53">
        <f t="shared" si="3"/>
        <v>44</v>
      </c>
    </row>
    <row r="30" spans="2:11" ht="13.5" customHeight="1">
      <c r="B30" s="47" t="s">
        <v>60</v>
      </c>
      <c r="C30" s="48" t="s">
        <v>61</v>
      </c>
      <c r="D30" s="49">
        <v>96.58060013956734</v>
      </c>
      <c r="E30" s="50">
        <f t="shared" si="0"/>
        <v>17</v>
      </c>
      <c r="F30" s="51">
        <v>21.06741573033708</v>
      </c>
      <c r="G30" s="50">
        <f t="shared" si="1"/>
        <v>17</v>
      </c>
      <c r="H30" s="52">
        <v>2.111</v>
      </c>
      <c r="I30" s="50">
        <f t="shared" si="2"/>
        <v>32</v>
      </c>
      <c r="J30" s="52">
        <v>3.780718336483932</v>
      </c>
      <c r="K30" s="53">
        <f t="shared" si="3"/>
        <v>4</v>
      </c>
    </row>
    <row r="31" spans="2:11" ht="13.5" customHeight="1">
      <c r="B31" s="47" t="s">
        <v>62</v>
      </c>
      <c r="C31" s="48" t="s">
        <v>63</v>
      </c>
      <c r="D31" s="49">
        <v>100</v>
      </c>
      <c r="E31" s="50">
        <f t="shared" si="0"/>
        <v>1</v>
      </c>
      <c r="F31" s="51">
        <v>23.74893977947413</v>
      </c>
      <c r="G31" s="50">
        <f t="shared" si="1"/>
        <v>10</v>
      </c>
      <c r="H31" s="52">
        <v>2.376</v>
      </c>
      <c r="I31" s="50">
        <f t="shared" si="2"/>
        <v>25</v>
      </c>
      <c r="J31" s="52">
        <v>2.4242424242424243</v>
      </c>
      <c r="K31" s="53">
        <f t="shared" si="3"/>
        <v>12</v>
      </c>
    </row>
    <row r="32" spans="2:11" ht="13.5" customHeight="1">
      <c r="B32" s="47" t="s">
        <v>64</v>
      </c>
      <c r="C32" s="48" t="s">
        <v>65</v>
      </c>
      <c r="D32" s="49">
        <v>92.11822660098522</v>
      </c>
      <c r="E32" s="50">
        <f t="shared" si="0"/>
        <v>24</v>
      </c>
      <c r="F32" s="51">
        <v>9.206690194874943</v>
      </c>
      <c r="G32" s="50">
        <f t="shared" si="1"/>
        <v>35</v>
      </c>
      <c r="H32" s="52">
        <v>0.613</v>
      </c>
      <c r="I32" s="50">
        <f t="shared" si="2"/>
        <v>43</v>
      </c>
      <c r="J32" s="52">
        <v>4.297378599054577</v>
      </c>
      <c r="K32" s="53">
        <f t="shared" si="3"/>
        <v>1</v>
      </c>
    </row>
    <row r="33" spans="2:11" ht="13.5" customHeight="1">
      <c r="B33" s="47" t="s">
        <v>66</v>
      </c>
      <c r="C33" s="48" t="s">
        <v>67</v>
      </c>
      <c r="D33" s="49">
        <v>83.01548338368579</v>
      </c>
      <c r="E33" s="50">
        <f t="shared" si="0"/>
        <v>31</v>
      </c>
      <c r="F33" s="51">
        <v>23.25581395348837</v>
      </c>
      <c r="G33" s="50">
        <f t="shared" si="1"/>
        <v>11</v>
      </c>
      <c r="H33" s="52">
        <v>2.795</v>
      </c>
      <c r="I33" s="50">
        <f t="shared" si="2"/>
        <v>14</v>
      </c>
      <c r="J33" s="52">
        <v>3.1340944705618985</v>
      </c>
      <c r="K33" s="53">
        <f t="shared" si="3"/>
        <v>8</v>
      </c>
    </row>
    <row r="34" spans="2:11" ht="13.5" customHeight="1">
      <c r="B34" s="47" t="s">
        <v>68</v>
      </c>
      <c r="C34" s="48" t="s">
        <v>69</v>
      </c>
      <c r="D34" s="49">
        <v>97.56921406598708</v>
      </c>
      <c r="E34" s="50">
        <f t="shared" si="0"/>
        <v>13</v>
      </c>
      <c r="F34" s="51">
        <v>18.273740634707924</v>
      </c>
      <c r="G34" s="50">
        <f t="shared" si="1"/>
        <v>22</v>
      </c>
      <c r="H34" s="52">
        <v>2.616</v>
      </c>
      <c r="I34" s="50">
        <f t="shared" si="2"/>
        <v>19</v>
      </c>
      <c r="J34" s="52">
        <v>0.8002560819462228</v>
      </c>
      <c r="K34" s="53">
        <f t="shared" si="3"/>
        <v>37</v>
      </c>
    </row>
    <row r="35" spans="2:11" ht="13.5" customHeight="1">
      <c r="B35" s="47" t="s">
        <v>70</v>
      </c>
      <c r="C35" s="48" t="s">
        <v>71</v>
      </c>
      <c r="D35" s="49">
        <v>0</v>
      </c>
      <c r="E35" s="50">
        <f t="shared" si="0"/>
        <v>45</v>
      </c>
      <c r="F35" s="51">
        <v>53.35609860207022</v>
      </c>
      <c r="G35" s="50">
        <f t="shared" si="1"/>
        <v>1</v>
      </c>
      <c r="H35" s="52">
        <v>6.881</v>
      </c>
      <c r="I35" s="50">
        <f t="shared" si="2"/>
        <v>1</v>
      </c>
      <c r="J35" s="52">
        <v>0.5954153021732659</v>
      </c>
      <c r="K35" s="53">
        <f t="shared" si="3"/>
        <v>39</v>
      </c>
    </row>
    <row r="36" spans="2:11" ht="13.5" customHeight="1">
      <c r="B36" s="47" t="s">
        <v>72</v>
      </c>
      <c r="C36" s="48" t="s">
        <v>73</v>
      </c>
      <c r="D36" s="49">
        <v>98.2037416868668</v>
      </c>
      <c r="E36" s="50">
        <f t="shared" si="0"/>
        <v>11</v>
      </c>
      <c r="F36" s="51">
        <v>22.347755912843752</v>
      </c>
      <c r="G36" s="50">
        <f t="shared" si="1"/>
        <v>15</v>
      </c>
      <c r="H36" s="52">
        <v>2.339</v>
      </c>
      <c r="I36" s="50">
        <f t="shared" si="2"/>
        <v>27</v>
      </c>
      <c r="J36" s="52">
        <v>0.976649205362692</v>
      </c>
      <c r="K36" s="53">
        <f t="shared" si="3"/>
        <v>31</v>
      </c>
    </row>
    <row r="37" spans="2:11" ht="13.5" customHeight="1">
      <c r="B37" s="47" t="s">
        <v>74</v>
      </c>
      <c r="C37" s="48" t="s">
        <v>75</v>
      </c>
      <c r="D37" s="49">
        <v>86.10895696006205</v>
      </c>
      <c r="E37" s="50">
        <f t="shared" si="0"/>
        <v>29</v>
      </c>
      <c r="F37" s="51">
        <v>14.775413711583925</v>
      </c>
      <c r="G37" s="50">
        <f t="shared" si="1"/>
        <v>26</v>
      </c>
      <c r="H37" s="52">
        <v>2.068</v>
      </c>
      <c r="I37" s="50">
        <f t="shared" si="2"/>
        <v>34</v>
      </c>
      <c r="J37" s="52">
        <v>0.543773790103317</v>
      </c>
      <c r="K37" s="53">
        <f t="shared" si="3"/>
        <v>41</v>
      </c>
    </row>
    <row r="38" spans="2:11" ht="13.5" customHeight="1">
      <c r="B38" s="47" t="s">
        <v>76</v>
      </c>
      <c r="C38" s="48" t="s">
        <v>77</v>
      </c>
      <c r="D38" s="49">
        <v>78.48065518215193</v>
      </c>
      <c r="E38" s="50">
        <f t="shared" si="0"/>
        <v>33</v>
      </c>
      <c r="F38" s="51">
        <v>14.661681694890403</v>
      </c>
      <c r="G38" s="50">
        <f t="shared" si="1"/>
        <v>27</v>
      </c>
      <c r="H38" s="52">
        <v>1.666</v>
      </c>
      <c r="I38" s="50">
        <f t="shared" si="2"/>
        <v>38</v>
      </c>
      <c r="J38" s="52">
        <v>1.6519823788546255</v>
      </c>
      <c r="K38" s="53">
        <f t="shared" si="3"/>
        <v>23</v>
      </c>
    </row>
    <row r="39" spans="2:11" ht="13.5" customHeight="1">
      <c r="B39" s="47" t="s">
        <v>78</v>
      </c>
      <c r="C39" s="48" t="s">
        <v>79</v>
      </c>
      <c r="D39" s="49">
        <v>87.33408519129001</v>
      </c>
      <c r="E39" s="50">
        <f t="shared" si="0"/>
        <v>27</v>
      </c>
      <c r="F39" s="51">
        <v>18.62032275226104</v>
      </c>
      <c r="G39" s="50">
        <f t="shared" si="1"/>
        <v>20</v>
      </c>
      <c r="H39" s="52">
        <v>1.23</v>
      </c>
      <c r="I39" s="50">
        <f t="shared" si="2"/>
        <v>41</v>
      </c>
      <c r="J39" s="52">
        <v>2.3160061760164696</v>
      </c>
      <c r="K39" s="53">
        <f t="shared" si="3"/>
        <v>13</v>
      </c>
    </row>
    <row r="40" spans="2:11" ht="13.5" customHeight="1">
      <c r="B40" s="47" t="s">
        <v>80</v>
      </c>
      <c r="C40" s="48" t="s">
        <v>81</v>
      </c>
      <c r="D40" s="49">
        <v>71.58290557478811</v>
      </c>
      <c r="E40" s="50">
        <f t="shared" si="0"/>
        <v>38</v>
      </c>
      <c r="F40" s="51">
        <v>5.55933040953734</v>
      </c>
      <c r="G40" s="50">
        <f t="shared" si="1"/>
        <v>40</v>
      </c>
      <c r="H40" s="52">
        <v>1.895</v>
      </c>
      <c r="I40" s="50">
        <f t="shared" si="2"/>
        <v>36</v>
      </c>
      <c r="J40" s="52">
        <v>0.6295247088448221</v>
      </c>
      <c r="K40" s="53">
        <f t="shared" si="3"/>
        <v>38</v>
      </c>
    </row>
    <row r="41" spans="2:11" ht="13.5" customHeight="1">
      <c r="B41" s="47" t="s">
        <v>82</v>
      </c>
      <c r="C41" s="48" t="s">
        <v>83</v>
      </c>
      <c r="D41" s="49">
        <v>98.73959036686924</v>
      </c>
      <c r="E41" s="50">
        <f t="shared" si="0"/>
        <v>5</v>
      </c>
      <c r="F41" s="51">
        <v>2.306805074971165</v>
      </c>
      <c r="G41" s="50">
        <f t="shared" si="1"/>
        <v>44</v>
      </c>
      <c r="H41" s="52">
        <v>2.29</v>
      </c>
      <c r="I41" s="50">
        <f t="shared" si="2"/>
        <v>28</v>
      </c>
      <c r="J41" s="52">
        <v>1.7699115044247788</v>
      </c>
      <c r="K41" s="53">
        <f t="shared" si="3"/>
        <v>20</v>
      </c>
    </row>
    <row r="42" spans="2:11" ht="13.5" customHeight="1">
      <c r="B42" s="47" t="s">
        <v>84</v>
      </c>
      <c r="C42" s="48" t="s">
        <v>85</v>
      </c>
      <c r="D42" s="49">
        <v>80.4448742746615</v>
      </c>
      <c r="E42" s="50">
        <f t="shared" si="0"/>
        <v>32</v>
      </c>
      <c r="F42" s="51">
        <v>12.801575578532743</v>
      </c>
      <c r="G42" s="50">
        <f t="shared" si="1"/>
        <v>31</v>
      </c>
      <c r="H42" s="52">
        <v>2.554</v>
      </c>
      <c r="I42" s="50">
        <f t="shared" si="2"/>
        <v>20</v>
      </c>
      <c r="J42" s="52">
        <v>3.3048746901679977</v>
      </c>
      <c r="K42" s="53">
        <f t="shared" si="3"/>
        <v>6</v>
      </c>
    </row>
    <row r="43" spans="2:11" ht="13.5" customHeight="1">
      <c r="B43" s="47" t="s">
        <v>86</v>
      </c>
      <c r="C43" s="48" t="s">
        <v>87</v>
      </c>
      <c r="D43" s="49">
        <v>98.4846856528748</v>
      </c>
      <c r="E43" s="50">
        <f t="shared" si="0"/>
        <v>8</v>
      </c>
      <c r="F43" s="51">
        <v>12.14798453892877</v>
      </c>
      <c r="G43" s="50">
        <f t="shared" si="1"/>
        <v>32</v>
      </c>
      <c r="H43" s="52">
        <v>2.744</v>
      </c>
      <c r="I43" s="50">
        <f t="shared" si="2"/>
        <v>16</v>
      </c>
      <c r="J43" s="52">
        <v>2.303484019579614</v>
      </c>
      <c r="K43" s="53">
        <f t="shared" si="3"/>
        <v>14</v>
      </c>
    </row>
    <row r="44" spans="2:11" ht="13.5" customHeight="1">
      <c r="B44" s="47" t="s">
        <v>88</v>
      </c>
      <c r="C44" s="48" t="s">
        <v>89</v>
      </c>
      <c r="D44" s="49">
        <v>96.58164606889298</v>
      </c>
      <c r="E44" s="50">
        <f t="shared" si="0"/>
        <v>16</v>
      </c>
      <c r="F44" s="51">
        <v>5.491488193300384</v>
      </c>
      <c r="G44" s="50">
        <f t="shared" si="1"/>
        <v>41</v>
      </c>
      <c r="H44" s="52">
        <v>2.444</v>
      </c>
      <c r="I44" s="50">
        <f t="shared" si="2"/>
        <v>23</v>
      </c>
      <c r="J44" s="52">
        <v>2.728512960436562</v>
      </c>
      <c r="K44" s="53">
        <f t="shared" si="3"/>
        <v>9</v>
      </c>
    </row>
    <row r="45" spans="2:11" ht="13.5" customHeight="1">
      <c r="B45" s="47" t="s">
        <v>90</v>
      </c>
      <c r="C45" s="48" t="s">
        <v>91</v>
      </c>
      <c r="D45" s="49">
        <v>93.21478708469817</v>
      </c>
      <c r="E45" s="50">
        <f t="shared" si="0"/>
        <v>22</v>
      </c>
      <c r="F45" s="51">
        <v>0</v>
      </c>
      <c r="G45" s="50">
        <f t="shared" si="1"/>
        <v>45</v>
      </c>
      <c r="H45" s="52">
        <v>2.387</v>
      </c>
      <c r="I45" s="50">
        <f t="shared" si="2"/>
        <v>24</v>
      </c>
      <c r="J45" s="52">
        <v>2.506265664160401</v>
      </c>
      <c r="K45" s="53">
        <f t="shared" si="3"/>
        <v>11</v>
      </c>
    </row>
    <row r="46" spans="2:11" ht="13.5" customHeight="1">
      <c r="B46" s="47" t="s">
        <v>92</v>
      </c>
      <c r="C46" s="48" t="s">
        <v>93</v>
      </c>
      <c r="D46" s="49">
        <v>83.98400752587017</v>
      </c>
      <c r="E46" s="50">
        <f t="shared" si="0"/>
        <v>30</v>
      </c>
      <c r="F46" s="51">
        <v>11.996161228406908</v>
      </c>
      <c r="G46" s="50">
        <f t="shared" si="1"/>
        <v>33</v>
      </c>
      <c r="H46" s="52">
        <v>1.902</v>
      </c>
      <c r="I46" s="50">
        <f t="shared" si="2"/>
        <v>35</v>
      </c>
      <c r="J46" s="52">
        <v>1.3449899125756557</v>
      </c>
      <c r="K46" s="53">
        <f t="shared" si="3"/>
        <v>26</v>
      </c>
    </row>
    <row r="47" spans="2:11" ht="13.5" customHeight="1">
      <c r="B47" s="47" t="s">
        <v>94</v>
      </c>
      <c r="C47" s="48" t="s">
        <v>95</v>
      </c>
      <c r="D47" s="49">
        <v>52.5940996948118</v>
      </c>
      <c r="E47" s="50">
        <f t="shared" si="0"/>
        <v>41</v>
      </c>
      <c r="F47" s="51">
        <v>21.36752136752137</v>
      </c>
      <c r="G47" s="50">
        <f t="shared" si="1"/>
        <v>16</v>
      </c>
      <c r="H47" s="52">
        <v>2.101</v>
      </c>
      <c r="I47" s="50">
        <f t="shared" si="2"/>
        <v>33</v>
      </c>
      <c r="J47" s="52">
        <v>0</v>
      </c>
      <c r="K47" s="53">
        <f t="shared" si="3"/>
        <v>45</v>
      </c>
    </row>
    <row r="48" spans="2:11" ht="13.5" customHeight="1">
      <c r="B48" s="47" t="s">
        <v>96</v>
      </c>
      <c r="C48" s="48" t="s">
        <v>97</v>
      </c>
      <c r="D48" s="49">
        <v>96.34882317441159</v>
      </c>
      <c r="E48" s="50">
        <f t="shared" si="0"/>
        <v>19</v>
      </c>
      <c r="F48" s="51">
        <v>6.17093489663684</v>
      </c>
      <c r="G48" s="50">
        <f t="shared" si="1"/>
        <v>39</v>
      </c>
      <c r="H48" s="52">
        <v>0</v>
      </c>
      <c r="I48" s="50">
        <f t="shared" si="2"/>
        <v>45</v>
      </c>
      <c r="J48" s="52">
        <v>2.6109660574412534</v>
      </c>
      <c r="K48" s="53">
        <f t="shared" si="3"/>
        <v>10</v>
      </c>
    </row>
    <row r="49" spans="2:11" ht="13.5" customHeight="1">
      <c r="B49" s="47" t="s">
        <v>98</v>
      </c>
      <c r="C49" s="48" t="s">
        <v>99</v>
      </c>
      <c r="D49" s="49">
        <v>72.52998286693318</v>
      </c>
      <c r="E49" s="50">
        <f t="shared" si="0"/>
        <v>37</v>
      </c>
      <c r="F49" s="51">
        <v>9.071666162685213</v>
      </c>
      <c r="G49" s="50">
        <f t="shared" si="1"/>
        <v>36</v>
      </c>
      <c r="H49" s="52">
        <v>0.598</v>
      </c>
      <c r="I49" s="50">
        <f t="shared" si="2"/>
        <v>44</v>
      </c>
      <c r="J49" s="52">
        <v>1.5220700152207</v>
      </c>
      <c r="K49" s="53">
        <f t="shared" si="3"/>
        <v>24</v>
      </c>
    </row>
    <row r="50" spans="2:11" ht="13.5" customHeight="1">
      <c r="B50" s="47" t="s">
        <v>100</v>
      </c>
      <c r="C50" s="48" t="s">
        <v>101</v>
      </c>
      <c r="D50" s="49">
        <v>97.49650442772489</v>
      </c>
      <c r="E50" s="50">
        <f t="shared" si="0"/>
        <v>14</v>
      </c>
      <c r="F50" s="51">
        <v>6.787944610371979</v>
      </c>
      <c r="G50" s="50">
        <f t="shared" si="1"/>
        <v>38</v>
      </c>
      <c r="H50" s="52">
        <v>2.225</v>
      </c>
      <c r="I50" s="50">
        <f t="shared" si="2"/>
        <v>29</v>
      </c>
      <c r="J50" s="52">
        <v>2.0626289143071443</v>
      </c>
      <c r="K50" s="53">
        <f t="shared" si="3"/>
        <v>16</v>
      </c>
    </row>
    <row r="51" spans="2:11" ht="13.5" customHeight="1">
      <c r="B51" s="47" t="s">
        <v>102</v>
      </c>
      <c r="C51" s="48" t="s">
        <v>103</v>
      </c>
      <c r="D51" s="49">
        <v>96.56728665207878</v>
      </c>
      <c r="E51" s="50">
        <f t="shared" si="0"/>
        <v>18</v>
      </c>
      <c r="F51" s="51">
        <v>4.204035874439462</v>
      </c>
      <c r="G51" s="50">
        <f t="shared" si="1"/>
        <v>43</v>
      </c>
      <c r="H51" s="52">
        <v>0.969</v>
      </c>
      <c r="I51" s="50">
        <f t="shared" si="2"/>
        <v>42</v>
      </c>
      <c r="J51" s="52">
        <v>3.505082369435682</v>
      </c>
      <c r="K51" s="53">
        <f t="shared" si="3"/>
        <v>5</v>
      </c>
    </row>
    <row r="52" spans="2:11" ht="24.75" customHeight="1" thickBot="1">
      <c r="B52" s="54" t="s">
        <v>104</v>
      </c>
      <c r="C52" s="55" t="s">
        <v>105</v>
      </c>
      <c r="D52" s="56">
        <v>87.83331550035173</v>
      </c>
      <c r="E52" s="57"/>
      <c r="F52" s="58">
        <v>23.49519676654797</v>
      </c>
      <c r="G52" s="57"/>
      <c r="H52" s="59">
        <v>3.717</v>
      </c>
      <c r="I52" s="57"/>
      <c r="J52" s="59">
        <v>0.9817232375979112</v>
      </c>
      <c r="K52" s="60"/>
    </row>
    <row r="53" spans="1:11" s="69" customFormat="1" ht="12" customHeight="1" thickBot="1">
      <c r="A53" s="7"/>
      <c r="B53" s="61"/>
      <c r="C53" s="62"/>
      <c r="D53" s="63"/>
      <c r="E53" s="64"/>
      <c r="F53" s="65"/>
      <c r="G53" s="64"/>
      <c r="H53" s="66"/>
      <c r="I53" s="64"/>
      <c r="J53" s="67"/>
      <c r="K53" s="68"/>
    </row>
    <row r="54" spans="1:11" s="69" customFormat="1" ht="21.75" customHeight="1">
      <c r="A54" s="7"/>
      <c r="B54" s="15" t="s">
        <v>106</v>
      </c>
      <c r="C54" s="70"/>
      <c r="D54" s="71" t="s">
        <v>107</v>
      </c>
      <c r="E54" s="72"/>
      <c r="F54" s="71" t="s">
        <v>108</v>
      </c>
      <c r="G54" s="72"/>
      <c r="H54" s="73" t="s">
        <v>109</v>
      </c>
      <c r="I54" s="74"/>
      <c r="J54" s="75" t="s">
        <v>110</v>
      </c>
      <c r="K54" s="76"/>
    </row>
    <row r="55" spans="1:11" s="69" customFormat="1" ht="21.75" customHeight="1">
      <c r="A55" s="7"/>
      <c r="B55" s="77"/>
      <c r="C55" s="78"/>
      <c r="D55" s="79" t="s">
        <v>111</v>
      </c>
      <c r="E55" s="80"/>
      <c r="F55" s="81" t="s">
        <v>112</v>
      </c>
      <c r="G55" s="82"/>
      <c r="H55" s="79" t="s">
        <v>112</v>
      </c>
      <c r="I55" s="83"/>
      <c r="J55" s="84" t="s">
        <v>113</v>
      </c>
      <c r="K55" s="85"/>
    </row>
    <row r="56" spans="1:11" s="69" customFormat="1" ht="12.75" customHeight="1">
      <c r="A56" s="7"/>
      <c r="B56" s="86" t="s">
        <v>114</v>
      </c>
      <c r="C56" s="87"/>
      <c r="D56" s="88" t="s">
        <v>115</v>
      </c>
      <c r="E56" s="89"/>
      <c r="F56" s="88" t="s">
        <v>116</v>
      </c>
      <c r="G56" s="89"/>
      <c r="H56" s="90" t="s">
        <v>116</v>
      </c>
      <c r="I56" s="91"/>
      <c r="J56" s="92" t="s">
        <v>117</v>
      </c>
      <c r="K56" s="93"/>
    </row>
    <row r="57" spans="1:11" s="69" customFormat="1" ht="12.75" customHeight="1" thickBot="1">
      <c r="A57" s="7"/>
      <c r="B57" s="94" t="s">
        <v>118</v>
      </c>
      <c r="C57" s="95"/>
      <c r="D57" s="96" t="s">
        <v>119</v>
      </c>
      <c r="E57" s="97"/>
      <c r="F57" s="96" t="s">
        <v>119</v>
      </c>
      <c r="G57" s="97"/>
      <c r="H57" s="96" t="s">
        <v>119</v>
      </c>
      <c r="I57" s="98"/>
      <c r="J57" s="97" t="s">
        <v>119</v>
      </c>
      <c r="K57" s="99"/>
    </row>
    <row r="58" spans="1:11" s="69" customFormat="1" ht="12" customHeight="1">
      <c r="A58" s="7"/>
      <c r="B58" s="100"/>
      <c r="C58" s="100"/>
      <c r="D58" s="13"/>
      <c r="E58" s="101"/>
      <c r="F58" s="102"/>
      <c r="G58" s="101"/>
      <c r="H58" s="101"/>
      <c r="I58" s="101"/>
      <c r="J58" s="103"/>
      <c r="K58" s="101"/>
    </row>
    <row r="59" spans="1:11" s="69" customFormat="1" ht="12" customHeight="1">
      <c r="A59" s="7"/>
      <c r="B59" s="100"/>
      <c r="C59" s="100"/>
      <c r="D59" s="13"/>
      <c r="E59" s="101"/>
      <c r="F59" s="102"/>
      <c r="G59" s="101"/>
      <c r="H59" s="101"/>
      <c r="I59" s="101"/>
      <c r="J59" s="103"/>
      <c r="K59" s="101"/>
    </row>
    <row r="60" spans="1:11" s="69" customFormat="1" ht="12" customHeight="1">
      <c r="A60" s="7"/>
      <c r="B60" s="100"/>
      <c r="C60" s="100"/>
      <c r="D60" s="13"/>
      <c r="E60" s="101"/>
      <c r="F60" s="102"/>
      <c r="G60" s="101"/>
      <c r="H60" s="101"/>
      <c r="I60" s="101"/>
      <c r="J60" s="103"/>
      <c r="K60" s="101"/>
    </row>
    <row r="61" spans="1:11" s="106" customFormat="1" ht="12.75" customHeight="1">
      <c r="A61" s="104"/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0" s="106" customFormat="1" ht="12.75" customHeight="1">
      <c r="A62" s="104"/>
      <c r="B62" s="107"/>
      <c r="C62" s="107"/>
      <c r="D62" s="13"/>
      <c r="E62" s="13"/>
      <c r="F62" s="108"/>
      <c r="G62" s="13"/>
      <c r="H62" s="13"/>
      <c r="I62" s="13"/>
      <c r="J62" s="109"/>
    </row>
    <row r="63" spans="1:10" s="106" customFormat="1" ht="12.75" customHeight="1">
      <c r="A63" s="104"/>
      <c r="B63" s="107"/>
      <c r="C63" s="107"/>
      <c r="D63" s="13"/>
      <c r="E63" s="13"/>
      <c r="F63" s="108"/>
      <c r="G63" s="13"/>
      <c r="H63" s="13"/>
      <c r="I63" s="13"/>
      <c r="J63" s="109"/>
    </row>
    <row r="64" spans="1:10" s="106" customFormat="1" ht="12.75" customHeight="1">
      <c r="A64" s="104"/>
      <c r="B64" s="107"/>
      <c r="C64" s="107"/>
      <c r="D64" s="110"/>
      <c r="E64" s="110"/>
      <c r="F64" s="110"/>
      <c r="G64" s="110"/>
      <c r="H64" s="110"/>
      <c r="I64" s="110"/>
      <c r="J64" s="109"/>
    </row>
    <row r="65" spans="1:10" s="106" customFormat="1" ht="12.75" customHeight="1">
      <c r="A65" s="104"/>
      <c r="B65" s="107"/>
      <c r="C65" s="107"/>
      <c r="D65" s="13"/>
      <c r="E65" s="13"/>
      <c r="F65" s="108"/>
      <c r="G65" s="13"/>
      <c r="H65" s="13"/>
      <c r="I65" s="13"/>
      <c r="J65" s="109"/>
    </row>
    <row r="66" spans="1:10" s="113" customFormat="1" ht="12.75" customHeight="1">
      <c r="A66" s="111"/>
      <c r="B66" s="112"/>
      <c r="C66" s="112"/>
      <c r="F66" s="114"/>
      <c r="J66" s="115"/>
    </row>
  </sheetData>
  <sheetProtection/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2020-03-22T09:34:28Z</dcterms:created>
  <dcterms:modified xsi:type="dcterms:W3CDTF">2020-03-22T09:35:22Z</dcterms:modified>
  <cp:category/>
  <cp:version/>
  <cp:contentType/>
  <cp:contentStatus/>
</cp:coreProperties>
</file>