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68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Fill" hidden="1">'[2]内水収獲'!#REF!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hidden="1">#REF!</definedName>
    <definedName name="_xlnm.Print_Area" localSheetId="0">'68'!$B$1:$K$55</definedName>
  </definedNames>
  <calcPr fullCalcOnLoad="1"/>
</workbook>
</file>

<file path=xl/sharedStrings.xml><?xml version="1.0" encoding="utf-8"?>
<sst xmlns="http://schemas.openxmlformats.org/spreadsheetml/2006/main" count="131" uniqueCount="117">
  <si>
    <t>68　児童福祉　　Welfare Service for Children</t>
  </si>
  <si>
    <t>都道府県</t>
  </si>
  <si>
    <t>保育所数</t>
  </si>
  <si>
    <t>保育所在所率</t>
  </si>
  <si>
    <t>児童福祉施設数</t>
  </si>
  <si>
    <t>一万人当たり
児童福祉施設数</t>
  </si>
  <si>
    <t>Prefecture</t>
  </si>
  <si>
    <t>Day nurseries</t>
  </si>
  <si>
    <t>Ratio of  day nursery enrollment</t>
  </si>
  <si>
    <t>Children's welfare institutions</t>
  </si>
  <si>
    <t>*1</t>
  </si>
  <si>
    <t>（施設）</t>
  </si>
  <si>
    <t>順位
Rank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</si>
  <si>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</si>
  <si>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</si>
  <si>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</si>
  <si>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</si>
  <si>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</si>
  <si>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</si>
  <si>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</si>
  <si>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</si>
  <si>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</si>
  <si>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</si>
  <si>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</si>
  <si>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</si>
  <si>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</si>
  <si>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</si>
  <si>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</si>
  <si>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</si>
  <si>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</si>
  <si>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</si>
  <si>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</si>
  <si>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</si>
  <si>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</si>
  <si>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</si>
  <si>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</si>
  <si>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</si>
  <si>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</si>
  <si>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</si>
  <si>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</si>
  <si>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</si>
  <si>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</si>
  <si>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</si>
  <si>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</si>
  <si>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</si>
  <si>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</si>
  <si>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</si>
  <si>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</si>
  <si>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</si>
  <si>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</si>
  <si>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</si>
  <si>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</si>
  <si>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</si>
  <si>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</si>
  <si>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</si>
  <si>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</si>
  <si>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</si>
  <si>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</si>
  <si>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</si>
  <si>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</si>
  <si>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</si>
  <si>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</si>
  <si>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</si>
  <si>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</si>
  <si>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</si>
  <si>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</si>
  <si>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</si>
  <si>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</si>
  <si>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</si>
  <si>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</si>
  <si>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</si>
  <si>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</si>
  <si>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</si>
  <si>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</si>
  <si>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</si>
  <si>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</si>
  <si>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</si>
  <si>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</si>
  <si>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</si>
  <si>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</si>
  <si>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</si>
  <si>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</si>
  <si>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</si>
  <si>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</si>
  <si>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</si>
  <si>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</si>
  <si>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</si>
  <si>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</si>
  <si>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</si>
  <si>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</si>
  <si>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</si>
  <si>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</si>
  <si>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</si>
  <si>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</si>
  <si>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</si>
  <si>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</si>
  <si>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</si>
  <si>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</si>
  <si>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</si>
  <si>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</si>
  <si>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</si>
  <si>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</si>
  <si>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</si>
  <si>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</si>
  <si>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</si>
  <si>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</si>
  <si>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</si>
  <si>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</si>
  <si>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</si>
  <si>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</si>
  <si>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Children's welfare institutions per 10 thousand  persons</t>
  </si>
  <si>
    <t>資料出所</t>
  </si>
  <si>
    <t>社会福祉施設等調査</t>
  </si>
  <si>
    <t>厚生労働省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</si>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</sst>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2" fillId="0" borderId="0" xfId="62" applyAlignment="1">
      <alignment horizontal="centerContinuous"/>
      <protection/>
    </xf>
    <xf numFmtId="0" fontId="5" fillId="0" borderId="0" xfId="63" applyAlignment="1">
      <alignment/>
      <protection/>
    </xf>
    <xf numFmtId="0" fontId="7" fillId="0" borderId="0" xfId="61">
      <alignment/>
      <protection/>
    </xf>
    <xf numFmtId="0" fontId="1" fillId="0" borderId="0" xfId="64" applyAlignment="1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0" fontId="8" fillId="0" borderId="0" xfId="62" applyFont="1" applyAlignment="1">
      <alignment horizontal="right"/>
      <protection/>
    </xf>
    <xf numFmtId="0" fontId="8" fillId="0" borderId="0" xfId="62" applyFont="1" applyBorder="1" applyAlignment="1">
      <alignment horizontal="right"/>
      <protection/>
    </xf>
    <xf numFmtId="176" fontId="8" fillId="0" borderId="0" xfId="62" applyNumberFormat="1" applyFont="1" applyBorder="1" applyAlignment="1">
      <alignment horizontal="right"/>
      <protection/>
    </xf>
    <xf numFmtId="177" fontId="8" fillId="0" borderId="0" xfId="62" applyNumberFormat="1" applyFont="1" applyBorder="1" applyAlignment="1">
      <alignment horizontal="right"/>
      <protection/>
    </xf>
    <xf numFmtId="178" fontId="9" fillId="33" borderId="10" xfId="62" applyNumberFormat="1" applyFont="1" applyFill="1" applyBorder="1" applyAlignment="1">
      <alignment horizontal="centerContinuous" vertical="center" wrapText="1"/>
      <protection/>
    </xf>
    <xf numFmtId="178" fontId="9" fillId="33" borderId="11" xfId="62" applyNumberFormat="1" applyFont="1" applyFill="1" applyBorder="1" applyAlignment="1">
      <alignment horizontal="centerContinuous" vertical="center" wrapText="1"/>
      <protection/>
    </xf>
    <xf numFmtId="178" fontId="9" fillId="33" borderId="12" xfId="62" applyNumberFormat="1" applyFont="1" applyFill="1" applyBorder="1" applyAlignment="1">
      <alignment horizontal="centerContinuous" vertical="center" wrapText="1"/>
      <protection/>
    </xf>
    <xf numFmtId="178" fontId="9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4" xfId="62" applyNumberFormat="1" applyFont="1" applyFill="1" applyBorder="1" applyAlignment="1">
      <alignment horizontal="centerContinuous" vertical="center" wrapText="1"/>
      <protection/>
    </xf>
    <xf numFmtId="178" fontId="9" fillId="33" borderId="15" xfId="62" applyNumberFormat="1" applyFont="1" applyFill="1" applyBorder="1" applyAlignment="1">
      <alignment horizontal="centerContinuous" vertical="center" wrapText="1"/>
      <protection/>
    </xf>
    <xf numFmtId="0" fontId="7" fillId="0" borderId="0" xfId="61" applyAlignment="1">
      <alignment vertical="center"/>
      <protection/>
    </xf>
    <xf numFmtId="0" fontId="1" fillId="0" borderId="0" xfId="64" applyAlignment="1">
      <alignment vertical="center"/>
      <protection/>
    </xf>
    <xf numFmtId="0" fontId="2" fillId="0" borderId="0" xfId="62" applyAlignment="1">
      <alignment vertical="center"/>
      <protection/>
    </xf>
    <xf numFmtId="49" fontId="9" fillId="33" borderId="16" xfId="62" applyNumberFormat="1" applyFont="1" applyFill="1" applyBorder="1" applyAlignment="1">
      <alignment/>
      <protection/>
    </xf>
    <xf numFmtId="49" fontId="9" fillId="33" borderId="17" xfId="62" applyNumberFormat="1" applyFont="1" applyFill="1" applyBorder="1" applyAlignment="1">
      <alignment/>
      <protection/>
    </xf>
    <xf numFmtId="0" fontId="9" fillId="33" borderId="18" xfId="62" applyNumberFormat="1" applyFont="1" applyFill="1" applyBorder="1" applyAlignment="1">
      <alignment horizontal="center" vertical="center" shrinkToFit="1"/>
      <protection/>
    </xf>
    <xf numFmtId="49" fontId="9" fillId="33" borderId="19" xfId="62" applyNumberFormat="1" applyFont="1" applyFill="1" applyBorder="1" applyAlignment="1">
      <alignment horizontal="center" wrapText="1"/>
      <protection/>
    </xf>
    <xf numFmtId="49" fontId="9" fillId="33" borderId="20" xfId="62" applyNumberFormat="1" applyFont="1" applyFill="1" applyBorder="1" applyAlignment="1">
      <alignment horizontal="center" wrapText="1"/>
      <protection/>
    </xf>
    <xf numFmtId="0" fontId="7" fillId="0" borderId="0" xfId="61" applyAlignment="1">
      <alignment horizontal="center"/>
      <protection/>
    </xf>
    <xf numFmtId="49" fontId="2" fillId="0" borderId="0" xfId="62" applyNumberFormat="1">
      <alignment/>
      <protection/>
    </xf>
    <xf numFmtId="49" fontId="9" fillId="33" borderId="21" xfId="62" applyNumberFormat="1" applyFont="1" applyFill="1" applyBorder="1" applyAlignment="1">
      <alignment horizontal="distributed"/>
      <protection/>
    </xf>
    <xf numFmtId="49" fontId="9" fillId="33" borderId="22" xfId="62" applyNumberFormat="1" applyFont="1" applyFill="1" applyBorder="1" applyAlignment="1">
      <alignment horizontal="left"/>
      <protection/>
    </xf>
    <xf numFmtId="179" fontId="5" fillId="0" borderId="23" xfId="62" applyNumberFormat="1" applyFont="1" applyFill="1" applyBorder="1" applyAlignment="1">
      <alignment horizontal="right"/>
      <protection/>
    </xf>
    <xf numFmtId="178" fontId="5" fillId="0" borderId="14" xfId="62" applyNumberFormat="1" applyFont="1" applyFill="1" applyBorder="1" applyAlignment="1">
      <alignment horizontal="right"/>
      <protection/>
    </xf>
    <xf numFmtId="180" fontId="5" fillId="0" borderId="0" xfId="62" applyNumberFormat="1" applyFont="1" applyFill="1" applyBorder="1" applyAlignment="1">
      <alignment horizontal="right"/>
      <protection/>
    </xf>
    <xf numFmtId="179" fontId="5" fillId="0" borderId="0" xfId="62" applyNumberFormat="1" applyFont="1" applyFill="1" applyBorder="1" applyAlignment="1">
      <alignment horizontal="right"/>
      <protection/>
    </xf>
    <xf numFmtId="178" fontId="5" fillId="0" borderId="15" xfId="62" applyNumberFormat="1" applyFont="1" applyFill="1" applyBorder="1" applyAlignment="1">
      <alignment horizontal="right"/>
      <protection/>
    </xf>
    <xf numFmtId="49" fontId="9" fillId="33" borderId="14" xfId="62" applyNumberFormat="1" applyFont="1" applyFill="1" applyBorder="1" applyAlignment="1">
      <alignment horizontal="left"/>
      <protection/>
    </xf>
    <xf numFmtId="179" fontId="5" fillId="0" borderId="13" xfId="62" applyNumberFormat="1" applyFont="1" applyFill="1" applyBorder="1" applyAlignment="1">
      <alignment horizontal="right"/>
      <protection/>
    </xf>
    <xf numFmtId="49" fontId="9" fillId="34" borderId="21" xfId="62" applyNumberFormat="1" applyFont="1" applyFill="1" applyBorder="1" applyAlignment="1">
      <alignment horizontal="distributed"/>
      <protection/>
    </xf>
    <xf numFmtId="49" fontId="9" fillId="34" borderId="14" xfId="62" applyNumberFormat="1" applyFont="1" applyFill="1" applyBorder="1" applyAlignment="1">
      <alignment horizontal="left"/>
      <protection/>
    </xf>
    <xf numFmtId="179" fontId="5" fillId="34" borderId="13" xfId="62" applyNumberFormat="1" applyFont="1" applyFill="1" applyBorder="1" applyAlignment="1">
      <alignment horizontal="right"/>
      <protection/>
    </xf>
    <xf numFmtId="178" fontId="5" fillId="35" borderId="14" xfId="62" applyNumberFormat="1" applyFont="1" applyFill="1" applyBorder="1" applyAlignment="1">
      <alignment horizontal="right"/>
      <protection/>
    </xf>
    <xf numFmtId="180" fontId="5" fillId="35" borderId="0" xfId="62" applyNumberFormat="1" applyFont="1" applyFill="1" applyBorder="1" applyAlignment="1">
      <alignment horizontal="right"/>
      <protection/>
    </xf>
    <xf numFmtId="179" fontId="5" fillId="35" borderId="0" xfId="62" applyNumberFormat="1" applyFont="1" applyFill="1" applyBorder="1" applyAlignment="1">
      <alignment horizontal="right"/>
      <protection/>
    </xf>
    <xf numFmtId="178" fontId="5" fillId="35" borderId="15" xfId="62" applyNumberFormat="1" applyFont="1" applyFill="1" applyBorder="1" applyAlignment="1">
      <alignment horizontal="right"/>
      <protection/>
    </xf>
    <xf numFmtId="49" fontId="9" fillId="33" borderId="24" xfId="62" applyNumberFormat="1" applyFont="1" applyFill="1" applyBorder="1" applyAlignment="1">
      <alignment horizontal="distributed"/>
      <protection/>
    </xf>
    <xf numFmtId="49" fontId="9" fillId="33" borderId="25" xfId="62" applyNumberFormat="1" applyFont="1" applyFill="1" applyBorder="1" applyAlignment="1">
      <alignment horizontal="left"/>
      <protection/>
    </xf>
    <xf numFmtId="179" fontId="5" fillId="0" borderId="26" xfId="62" applyNumberFormat="1" applyFont="1" applyFill="1" applyBorder="1" applyAlignment="1">
      <alignment horizontal="right"/>
      <protection/>
    </xf>
    <xf numFmtId="178" fontId="5" fillId="0" borderId="25" xfId="62" applyNumberFormat="1" applyFont="1" applyFill="1" applyBorder="1" applyAlignment="1">
      <alignment horizontal="right"/>
      <protection/>
    </xf>
    <xf numFmtId="180" fontId="5" fillId="0" borderId="27" xfId="62" applyNumberFormat="1" applyFont="1" applyFill="1" applyBorder="1" applyAlignment="1">
      <alignment horizontal="right"/>
      <protection/>
    </xf>
    <xf numFmtId="179" fontId="5" fillId="0" borderId="27" xfId="62" applyNumberFormat="1" applyFont="1" applyFill="1" applyBorder="1" applyAlignment="1">
      <alignment horizontal="right"/>
      <protection/>
    </xf>
    <xf numFmtId="178" fontId="5" fillId="0" borderId="28" xfId="62" applyNumberFormat="1" applyFont="1" applyFill="1" applyBorder="1" applyAlignment="1">
      <alignment horizontal="right"/>
      <protection/>
    </xf>
    <xf numFmtId="0" fontId="2" fillId="0" borderId="0" xfId="62" applyBorder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2" fillId="0" borderId="0" xfId="62" applyBorder="1">
      <alignment/>
      <protection/>
    </xf>
    <xf numFmtId="176" fontId="2" fillId="0" borderId="0" xfId="62" applyNumberFormat="1" applyBorder="1">
      <alignment/>
      <protection/>
    </xf>
    <xf numFmtId="177" fontId="2" fillId="0" borderId="0" xfId="62" applyNumberFormat="1" applyBorder="1">
      <alignment/>
      <protection/>
    </xf>
    <xf numFmtId="0" fontId="9" fillId="0" borderId="0" xfId="61" applyFont="1" applyFill="1">
      <alignment/>
      <protection/>
    </xf>
    <xf numFmtId="0" fontId="1" fillId="0" borderId="0" xfId="64" applyFill="1" applyAlignment="1">
      <alignment/>
      <protection/>
    </xf>
    <xf numFmtId="0" fontId="9" fillId="33" borderId="29" xfId="62" applyFont="1" applyFill="1" applyBorder="1" applyAlignment="1">
      <alignment horizontal="centerContinuous"/>
      <protection/>
    </xf>
    <xf numFmtId="0" fontId="9" fillId="33" borderId="30" xfId="62" applyFont="1" applyFill="1" applyBorder="1" applyAlignment="1">
      <alignment horizontal="centerContinuous"/>
      <protection/>
    </xf>
    <xf numFmtId="0" fontId="9" fillId="33" borderId="31" xfId="62" applyFont="1" applyFill="1" applyBorder="1" applyAlignment="1">
      <alignment horizontal="distributed" vertical="center"/>
      <protection/>
    </xf>
    <xf numFmtId="0" fontId="9" fillId="33" borderId="32" xfId="62" applyFont="1" applyFill="1" applyBorder="1" applyAlignment="1">
      <alignment horizontal="distributed" vertical="center"/>
      <protection/>
    </xf>
    <xf numFmtId="0" fontId="9" fillId="33" borderId="33" xfId="62" applyFont="1" applyFill="1" applyBorder="1" applyAlignment="1">
      <alignment horizontal="centerContinuous" vertical="center"/>
      <protection/>
    </xf>
    <xf numFmtId="0" fontId="9" fillId="33" borderId="34" xfId="62" applyFont="1" applyFill="1" applyBorder="1" applyAlignment="1">
      <alignment horizontal="centerContinuous" vertical="center"/>
      <protection/>
    </xf>
    <xf numFmtId="0" fontId="9" fillId="33" borderId="35" xfId="62" applyFont="1" applyFill="1" applyBorder="1" applyAlignment="1">
      <alignment horizontal="centerContinuous" vertical="center"/>
      <protection/>
    </xf>
    <xf numFmtId="0" fontId="9" fillId="33" borderId="36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6" fontId="2" fillId="0" borderId="0" xfId="62" applyNumberFormat="1">
      <alignment/>
      <protection/>
    </xf>
    <xf numFmtId="177" fontId="2" fillId="0" borderId="0" xfId="62" applyNumberFormat="1">
      <alignment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 wrapText="1"/>
      <protection/>
    </xf>
    <xf numFmtId="0" fontId="9" fillId="0" borderId="40" xfId="62" applyFont="1" applyBorder="1" applyAlignment="1">
      <alignment horizontal="center" vertical="center" wrapText="1"/>
      <protection/>
    </xf>
    <xf numFmtId="57" fontId="9" fillId="0" borderId="41" xfId="65" applyNumberFormat="1" applyFont="1" applyBorder="1" applyAlignment="1">
      <alignment horizontal="center" vertical="center"/>
      <protection/>
    </xf>
    <xf numFmtId="57" fontId="9" fillId="0" borderId="42" xfId="65" applyNumberFormat="1" applyFont="1" applyBorder="1" applyAlignment="1">
      <alignment horizontal="center" vertical="center"/>
      <protection/>
    </xf>
    <xf numFmtId="57" fontId="9" fillId="0" borderId="34" xfId="65" applyNumberFormat="1" applyFont="1" applyBorder="1" applyAlignment="1">
      <alignment horizontal="center" vertical="center"/>
      <protection/>
    </xf>
    <xf numFmtId="57" fontId="9" fillId="0" borderId="43" xfId="65" applyNumberFormat="1" applyFont="1" applyBorder="1" applyAlignment="1">
      <alignment horizontal="center" vertical="center"/>
      <protection/>
    </xf>
    <xf numFmtId="0" fontId="6" fillId="0" borderId="0" xfId="43" applyAlignment="1" applyProtection="1">
      <alignment horizontal="left"/>
      <protection/>
    </xf>
    <xf numFmtId="49" fontId="9" fillId="33" borderId="44" xfId="62" applyNumberFormat="1" applyFont="1" applyFill="1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49" fontId="9" fillId="33" borderId="21" xfId="62" applyNumberFormat="1" applyFont="1" applyFill="1" applyBorder="1" applyAlignment="1">
      <alignment horizontal="center" vertical="center"/>
      <protection/>
    </xf>
    <xf numFmtId="0" fontId="2" fillId="33" borderId="14" xfId="62" applyFill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 wrapText="1"/>
      <protection/>
    </xf>
    <xf numFmtId="0" fontId="9" fillId="0" borderId="46" xfId="62" applyFont="1" applyBorder="1" applyAlignment="1">
      <alignment horizontal="center" vertical="center" wrapText="1"/>
      <protection/>
    </xf>
    <xf numFmtId="0" fontId="9" fillId="0" borderId="47" xfId="62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2" xfId="63"/>
    <cellStyle name="標準 2 2" xfId="64"/>
    <cellStyle name="標準_福祉総合シート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354995"/>
        <c:axId val="32541772"/>
      </c:bar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41772"/>
        <c:crosses val="autoZero"/>
        <c:auto val="1"/>
        <c:lblOffset val="100"/>
        <c:tickLblSkip val="1"/>
        <c:noMultiLvlLbl val="0"/>
      </c:catAx>
      <c:valAx>
        <c:axId val="32541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54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440493"/>
        <c:axId val="18637846"/>
      </c:bar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37846"/>
        <c:crosses val="autoZero"/>
        <c:auto val="1"/>
        <c:lblOffset val="100"/>
        <c:tickLblSkip val="1"/>
        <c:noMultiLvlLbl val="0"/>
      </c:catAx>
      <c:valAx>
        <c:axId val="1863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40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522887"/>
        <c:axId val="33270528"/>
      </c:bar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2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3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7_data&#30290;&#12377;(R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68" customWidth="1"/>
    <col min="4" max="4" width="11.625" style="8" customWidth="1"/>
    <col min="5" max="5" width="4.625" style="8" customWidth="1"/>
    <col min="6" max="6" width="11.625" style="69" customWidth="1"/>
    <col min="7" max="7" width="4.625" style="8" customWidth="1"/>
    <col min="8" max="8" width="11.625" style="8" customWidth="1"/>
    <col min="9" max="9" width="4.625" style="8" customWidth="1"/>
    <col min="10" max="10" width="11.625" style="70" customWidth="1"/>
    <col min="11" max="11" width="4.625" style="8" customWidth="1"/>
    <col min="12" max="12" width="4.00390625" style="6" customWidth="1"/>
    <col min="13" max="19" width="9.00390625" style="6" customWidth="1"/>
    <col min="20" max="20" width="9.00390625" style="7" customWidth="1"/>
    <col min="21" max="22" width="9.00390625" style="8" customWidth="1"/>
    <col min="23" max="23" width="11.75390625" style="8" customWidth="1"/>
    <col min="24" max="16384" width="9.00390625" style="8" customWidth="1"/>
  </cols>
  <sheetData>
    <row r="1" spans="1:139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81"/>
      <c r="N1" s="81"/>
      <c r="O1" s="81"/>
      <c r="P1" s="6"/>
      <c r="Q1" s="6"/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2:11" ht="12" customHeight="1" thickBot="1">
      <c r="B2" s="10"/>
      <c r="C2" s="10"/>
      <c r="D2" s="11"/>
      <c r="E2" s="11"/>
      <c r="F2" s="12"/>
      <c r="G2" s="12"/>
      <c r="H2" s="11"/>
      <c r="I2" s="11"/>
      <c r="J2" s="13"/>
      <c r="K2" s="13"/>
    </row>
    <row r="3" spans="1:141" s="9" customFormat="1" ht="27" customHeight="1" thickTop="1">
      <c r="A3" s="1"/>
      <c r="B3" s="82" t="s">
        <v>1</v>
      </c>
      <c r="C3" s="83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84" t="s">
        <v>6</v>
      </c>
      <c r="C4" s="85"/>
      <c r="D4" s="17" t="s">
        <v>7</v>
      </c>
      <c r="E4" s="18"/>
      <c r="F4" s="17" t="s">
        <v>8</v>
      </c>
      <c r="G4" s="18"/>
      <c r="H4" s="17" t="s">
        <v>9</v>
      </c>
      <c r="I4" s="18"/>
      <c r="J4" s="17" t="s">
        <v>10</v>
      </c>
      <c r="K4" s="19"/>
      <c r="L4" s="20"/>
      <c r="M4" s="20"/>
      <c r="N4" s="20"/>
      <c r="O4" s="20"/>
      <c r="P4" s="20"/>
      <c r="Q4" s="20"/>
      <c r="R4" s="20"/>
      <c r="S4" s="20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</row>
    <row r="5" spans="1:141" s="29" customFormat="1" ht="24" customHeight="1">
      <c r="A5" s="1"/>
      <c r="B5" s="23"/>
      <c r="C5" s="24"/>
      <c r="D5" s="25" t="s">
        <v>11</v>
      </c>
      <c r="E5" s="26" t="s">
        <v>12</v>
      </c>
      <c r="F5" s="25" t="s">
        <v>13</v>
      </c>
      <c r="G5" s="26" t="s">
        <v>12</v>
      </c>
      <c r="H5" s="25" t="s">
        <v>11</v>
      </c>
      <c r="I5" s="26" t="s">
        <v>12</v>
      </c>
      <c r="J5" s="25" t="s">
        <v>11</v>
      </c>
      <c r="K5" s="27" t="s">
        <v>12</v>
      </c>
      <c r="L5" s="28"/>
      <c r="M5" s="28"/>
      <c r="N5" s="28"/>
      <c r="O5" s="28"/>
      <c r="P5" s="28"/>
      <c r="Q5" s="28"/>
      <c r="R5" s="28"/>
      <c r="S5" s="28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2:11" ht="12" customHeight="1">
      <c r="B6" s="30" t="s">
        <v>14</v>
      </c>
      <c r="C6" s="31" t="s">
        <v>15</v>
      </c>
      <c r="D6" s="32">
        <v>979</v>
      </c>
      <c r="E6" s="33">
        <f>IF(ISNUMBER(D6),RANK(D6,D$6:D$52),"-")</f>
        <v>6</v>
      </c>
      <c r="F6" s="34">
        <v>94.18656994765341</v>
      </c>
      <c r="G6" s="33">
        <f>IF(ISNUMBER(F6),RANK(F6,F$6:F$52),"-")</f>
        <v>30</v>
      </c>
      <c r="H6" s="35">
        <v>1523</v>
      </c>
      <c r="I6" s="33">
        <f>IF(ISNUMBER(H6),RANK(H6,H$6:H$52),"-")</f>
        <v>6</v>
      </c>
      <c r="J6" s="34">
        <v>2.862737829980816</v>
      </c>
      <c r="K6" s="36">
        <f>IF(ISNUMBER(J6),RANK(J6,J$6:J$52),"-")</f>
        <v>28</v>
      </c>
    </row>
    <row r="7" spans="2:11" ht="12" customHeight="1">
      <c r="B7" s="30" t="s">
        <v>16</v>
      </c>
      <c r="C7" s="37" t="s">
        <v>17</v>
      </c>
      <c r="D7" s="38">
        <v>467</v>
      </c>
      <c r="E7" s="33">
        <f aca="true" t="shared" si="0" ref="E7:E52">IF(ISNUMBER(D7),RANK(D7,D$6:D$52),"-")</f>
        <v>18</v>
      </c>
      <c r="F7" s="34">
        <v>95.50633461861827</v>
      </c>
      <c r="G7" s="33">
        <f aca="true" t="shared" si="1" ref="G7:G52">IF(ISNUMBER(F7),RANK(F7,F$6:F$52),"-")</f>
        <v>27</v>
      </c>
      <c r="H7" s="35">
        <v>589</v>
      </c>
      <c r="I7" s="33">
        <f aca="true" t="shared" si="2" ref="I7:I52">IF(ISNUMBER(H7),RANK(H7,H$6:H$52),"-")</f>
        <v>20</v>
      </c>
      <c r="J7" s="34">
        <v>4.606997317147573</v>
      </c>
      <c r="K7" s="36">
        <f aca="true" t="shared" si="3" ref="K7:K52">IF(ISNUMBER(J7),RANK(J7,J$6:J$52),"-")</f>
        <v>4</v>
      </c>
    </row>
    <row r="8" spans="2:11" ht="12" customHeight="1">
      <c r="B8" s="30" t="s">
        <v>18</v>
      </c>
      <c r="C8" s="37" t="s">
        <v>19</v>
      </c>
      <c r="D8" s="38">
        <v>370</v>
      </c>
      <c r="E8" s="33">
        <f t="shared" si="0"/>
        <v>28</v>
      </c>
      <c r="F8" s="34">
        <v>97.40156938325991</v>
      </c>
      <c r="G8" s="33">
        <f t="shared" si="1"/>
        <v>19</v>
      </c>
      <c r="H8" s="35">
        <v>507</v>
      </c>
      <c r="I8" s="33">
        <f t="shared" si="2"/>
        <v>26</v>
      </c>
      <c r="J8" s="34">
        <v>4.040333203968292</v>
      </c>
      <c r="K8" s="36">
        <f t="shared" si="3"/>
        <v>10</v>
      </c>
    </row>
    <row r="9" spans="2:11" ht="12" customHeight="1">
      <c r="B9" s="30" t="s">
        <v>20</v>
      </c>
      <c r="C9" s="37" t="s">
        <v>21</v>
      </c>
      <c r="D9" s="38">
        <v>429</v>
      </c>
      <c r="E9" s="33">
        <f t="shared" si="0"/>
        <v>21</v>
      </c>
      <c r="F9" s="34">
        <v>98.69474032783266</v>
      </c>
      <c r="G9" s="33">
        <f t="shared" si="1"/>
        <v>14</v>
      </c>
      <c r="H9" s="35">
        <v>772</v>
      </c>
      <c r="I9" s="33">
        <f t="shared" si="2"/>
        <v>14</v>
      </c>
      <c r="J9" s="34">
        <v>3.3228239699568505</v>
      </c>
      <c r="K9" s="36">
        <f t="shared" si="3"/>
        <v>20</v>
      </c>
    </row>
    <row r="10" spans="2:11" ht="12" customHeight="1">
      <c r="B10" s="30" t="s">
        <v>22</v>
      </c>
      <c r="C10" s="37" t="s">
        <v>23</v>
      </c>
      <c r="D10" s="38">
        <v>271</v>
      </c>
      <c r="E10" s="33">
        <f t="shared" si="0"/>
        <v>37</v>
      </c>
      <c r="F10" s="34">
        <v>91.30349353558375</v>
      </c>
      <c r="G10" s="33">
        <f t="shared" si="1"/>
        <v>37</v>
      </c>
      <c r="H10" s="35">
        <v>393</v>
      </c>
      <c r="I10" s="33">
        <f t="shared" si="2"/>
        <v>33</v>
      </c>
      <c r="J10" s="34">
        <v>3.9471741547473056</v>
      </c>
      <c r="K10" s="36">
        <f t="shared" si="3"/>
        <v>13</v>
      </c>
    </row>
    <row r="11" spans="2:11" ht="24" customHeight="1">
      <c r="B11" s="30" t="s">
        <v>24</v>
      </c>
      <c r="C11" s="37" t="s">
        <v>25</v>
      </c>
      <c r="D11" s="38">
        <v>267</v>
      </c>
      <c r="E11" s="33">
        <f t="shared" si="0"/>
        <v>39</v>
      </c>
      <c r="F11" s="34">
        <v>98.12915401657504</v>
      </c>
      <c r="G11" s="33">
        <f t="shared" si="1"/>
        <v>17</v>
      </c>
      <c r="H11" s="35">
        <v>351</v>
      </c>
      <c r="I11" s="33">
        <f t="shared" si="2"/>
        <v>38</v>
      </c>
      <c r="J11" s="34">
        <v>3.1859881873361053</v>
      </c>
      <c r="K11" s="36">
        <f t="shared" si="3"/>
        <v>22</v>
      </c>
    </row>
    <row r="12" spans="2:11" ht="12" customHeight="1">
      <c r="B12" s="30" t="s">
        <v>26</v>
      </c>
      <c r="C12" s="37" t="s">
        <v>27</v>
      </c>
      <c r="D12" s="38">
        <v>326</v>
      </c>
      <c r="E12" s="33">
        <f t="shared" si="0"/>
        <v>30</v>
      </c>
      <c r="F12" s="34">
        <v>96.74361664917804</v>
      </c>
      <c r="G12" s="33">
        <f t="shared" si="1"/>
        <v>20</v>
      </c>
      <c r="H12" s="35">
        <v>459</v>
      </c>
      <c r="I12" s="33">
        <f t="shared" si="2"/>
        <v>30</v>
      </c>
      <c r="J12" s="34">
        <v>2.438506082983584</v>
      </c>
      <c r="K12" s="36">
        <f t="shared" si="3"/>
        <v>39</v>
      </c>
    </row>
    <row r="13" spans="2:11" ht="12" customHeight="1">
      <c r="B13" s="30" t="s">
        <v>28</v>
      </c>
      <c r="C13" s="37" t="s">
        <v>29</v>
      </c>
      <c r="D13" s="38">
        <v>554</v>
      </c>
      <c r="E13" s="33">
        <f t="shared" si="0"/>
        <v>14</v>
      </c>
      <c r="F13" s="34">
        <v>96.04882047545314</v>
      </c>
      <c r="G13" s="33">
        <f t="shared" si="1"/>
        <v>25</v>
      </c>
      <c r="H13" s="35">
        <v>676</v>
      </c>
      <c r="I13" s="33">
        <f t="shared" si="2"/>
        <v>17</v>
      </c>
      <c r="J13" s="34">
        <v>2.337320262319251</v>
      </c>
      <c r="K13" s="36">
        <f t="shared" si="3"/>
        <v>42</v>
      </c>
    </row>
    <row r="14" spans="2:11" ht="12" customHeight="1">
      <c r="B14" s="30" t="s">
        <v>30</v>
      </c>
      <c r="C14" s="37" t="s">
        <v>31</v>
      </c>
      <c r="D14" s="38">
        <v>375</v>
      </c>
      <c r="E14" s="33">
        <f t="shared" si="0"/>
        <v>27</v>
      </c>
      <c r="F14" s="34">
        <v>95.2671376531626</v>
      </c>
      <c r="G14" s="33">
        <f t="shared" si="1"/>
        <v>28</v>
      </c>
      <c r="H14" s="35">
        <v>510</v>
      </c>
      <c r="I14" s="33">
        <f t="shared" si="2"/>
        <v>25</v>
      </c>
      <c r="J14" s="34">
        <v>2.60614949077883</v>
      </c>
      <c r="K14" s="36">
        <f t="shared" si="3"/>
        <v>35</v>
      </c>
    </row>
    <row r="15" spans="2:11" ht="12" customHeight="1">
      <c r="B15" s="30" t="s">
        <v>32</v>
      </c>
      <c r="C15" s="37" t="s">
        <v>33</v>
      </c>
      <c r="D15" s="38">
        <v>416</v>
      </c>
      <c r="E15" s="33">
        <f t="shared" si="0"/>
        <v>22</v>
      </c>
      <c r="F15" s="34">
        <v>100.51234062463446</v>
      </c>
      <c r="G15" s="33">
        <f t="shared" si="1"/>
        <v>8</v>
      </c>
      <c r="H15" s="35">
        <v>511</v>
      </c>
      <c r="I15" s="33">
        <f t="shared" si="2"/>
        <v>24</v>
      </c>
      <c r="J15" s="34">
        <v>2.6073676760904383</v>
      </c>
      <c r="K15" s="36">
        <f t="shared" si="3"/>
        <v>34</v>
      </c>
    </row>
    <row r="16" spans="2:11" ht="24" customHeight="1">
      <c r="B16" s="30" t="s">
        <v>34</v>
      </c>
      <c r="C16" s="37" t="s">
        <v>35</v>
      </c>
      <c r="D16" s="38">
        <v>1187</v>
      </c>
      <c r="E16" s="33">
        <f t="shared" si="0"/>
        <v>5</v>
      </c>
      <c r="F16" s="34">
        <v>98.84112510252328</v>
      </c>
      <c r="G16" s="33">
        <f t="shared" si="1"/>
        <v>12</v>
      </c>
      <c r="H16" s="35">
        <v>1761</v>
      </c>
      <c r="I16" s="33">
        <f t="shared" si="2"/>
        <v>5</v>
      </c>
      <c r="J16" s="34">
        <v>2.409150997950785</v>
      </c>
      <c r="K16" s="36">
        <f t="shared" si="3"/>
        <v>40</v>
      </c>
    </row>
    <row r="17" spans="2:11" ht="12" customHeight="1">
      <c r="B17" s="30" t="s">
        <v>36</v>
      </c>
      <c r="C17" s="37" t="s">
        <v>37</v>
      </c>
      <c r="D17" s="38">
        <v>940</v>
      </c>
      <c r="E17" s="33">
        <f t="shared" si="0"/>
        <v>7</v>
      </c>
      <c r="F17" s="34">
        <v>98.65150106633126</v>
      </c>
      <c r="G17" s="33">
        <f t="shared" si="1"/>
        <v>15</v>
      </c>
      <c r="H17" s="35">
        <v>1172</v>
      </c>
      <c r="I17" s="33">
        <f t="shared" si="2"/>
        <v>9</v>
      </c>
      <c r="J17" s="34">
        <v>1.8765171649284065</v>
      </c>
      <c r="K17" s="36">
        <f t="shared" si="3"/>
        <v>47</v>
      </c>
    </row>
    <row r="18" spans="2:11" ht="12" customHeight="1">
      <c r="B18" s="30" t="s">
        <v>38</v>
      </c>
      <c r="C18" s="37" t="s">
        <v>39</v>
      </c>
      <c r="D18" s="38">
        <v>2414</v>
      </c>
      <c r="E18" s="33">
        <f t="shared" si="0"/>
        <v>1</v>
      </c>
      <c r="F18" s="34">
        <v>96.18671228631707</v>
      </c>
      <c r="G18" s="33">
        <f t="shared" si="1"/>
        <v>24</v>
      </c>
      <c r="H18" s="35">
        <v>3477</v>
      </c>
      <c r="I18" s="33">
        <f t="shared" si="2"/>
        <v>1</v>
      </c>
      <c r="J18" s="34">
        <v>2.533555030935676</v>
      </c>
      <c r="K18" s="36">
        <f t="shared" si="3"/>
        <v>36</v>
      </c>
    </row>
    <row r="19" spans="2:11" ht="12" customHeight="1">
      <c r="B19" s="30" t="s">
        <v>40</v>
      </c>
      <c r="C19" s="37" t="s">
        <v>41</v>
      </c>
      <c r="D19" s="38">
        <v>1524</v>
      </c>
      <c r="E19" s="33">
        <f t="shared" si="0"/>
        <v>2</v>
      </c>
      <c r="F19" s="34">
        <v>100.95676059380882</v>
      </c>
      <c r="G19" s="33">
        <f t="shared" si="1"/>
        <v>7</v>
      </c>
      <c r="H19" s="35">
        <v>2074</v>
      </c>
      <c r="I19" s="33">
        <f t="shared" si="2"/>
        <v>2</v>
      </c>
      <c r="J19" s="34">
        <v>2.264520940267528</v>
      </c>
      <c r="K19" s="36">
        <f t="shared" si="3"/>
        <v>43</v>
      </c>
    </row>
    <row r="20" spans="2:11" ht="12" customHeight="1">
      <c r="B20" s="30" t="s">
        <v>42</v>
      </c>
      <c r="C20" s="37" t="s">
        <v>43</v>
      </c>
      <c r="D20" s="38">
        <v>700</v>
      </c>
      <c r="E20" s="33">
        <f t="shared" si="0"/>
        <v>10</v>
      </c>
      <c r="F20" s="34">
        <v>90.82718095525087</v>
      </c>
      <c r="G20" s="33">
        <f t="shared" si="1"/>
        <v>39</v>
      </c>
      <c r="H20" s="35">
        <v>826</v>
      </c>
      <c r="I20" s="33">
        <f t="shared" si="2"/>
        <v>11</v>
      </c>
      <c r="J20" s="34">
        <v>3.644355066072687</v>
      </c>
      <c r="K20" s="36">
        <f t="shared" si="3"/>
        <v>17</v>
      </c>
    </row>
    <row r="21" spans="2:11" ht="24" customHeight="1">
      <c r="B21" s="30" t="s">
        <v>44</v>
      </c>
      <c r="C21" s="37" t="s">
        <v>45</v>
      </c>
      <c r="D21" s="38">
        <v>293</v>
      </c>
      <c r="E21" s="33">
        <f t="shared" si="0"/>
        <v>34</v>
      </c>
      <c r="F21" s="34">
        <v>93.24704025256511</v>
      </c>
      <c r="G21" s="33">
        <f t="shared" si="1"/>
        <v>35</v>
      </c>
      <c r="H21" s="35">
        <v>359</v>
      </c>
      <c r="I21" s="33">
        <f t="shared" si="2"/>
        <v>37</v>
      </c>
      <c r="J21" s="34">
        <v>3.3996984779957122</v>
      </c>
      <c r="K21" s="36">
        <f t="shared" si="3"/>
        <v>19</v>
      </c>
    </row>
    <row r="22" spans="2:11" ht="12" customHeight="1">
      <c r="B22" s="30" t="s">
        <v>46</v>
      </c>
      <c r="C22" s="37" t="s">
        <v>47</v>
      </c>
      <c r="D22" s="38">
        <v>339</v>
      </c>
      <c r="E22" s="33">
        <f t="shared" si="0"/>
        <v>29</v>
      </c>
      <c r="F22" s="34">
        <v>93.60063582547687</v>
      </c>
      <c r="G22" s="33">
        <f t="shared" si="1"/>
        <v>33</v>
      </c>
      <c r="H22" s="35">
        <v>469</v>
      </c>
      <c r="I22" s="33">
        <f t="shared" si="2"/>
        <v>29</v>
      </c>
      <c r="J22" s="34">
        <v>4.087270635705664</v>
      </c>
      <c r="K22" s="36">
        <f t="shared" si="3"/>
        <v>9</v>
      </c>
    </row>
    <row r="23" spans="2:11" ht="12" customHeight="1">
      <c r="B23" s="30" t="s">
        <v>48</v>
      </c>
      <c r="C23" s="37" t="s">
        <v>49</v>
      </c>
      <c r="D23" s="38">
        <v>269</v>
      </c>
      <c r="E23" s="33">
        <f t="shared" si="0"/>
        <v>38</v>
      </c>
      <c r="F23" s="34">
        <v>94.421663157117</v>
      </c>
      <c r="G23" s="33">
        <f t="shared" si="1"/>
        <v>29</v>
      </c>
      <c r="H23" s="35">
        <v>401</v>
      </c>
      <c r="I23" s="33">
        <f t="shared" si="2"/>
        <v>32</v>
      </c>
      <c r="J23" s="34">
        <v>5.150302788998132</v>
      </c>
      <c r="K23" s="36">
        <f t="shared" si="3"/>
        <v>1</v>
      </c>
    </row>
    <row r="24" spans="2:11" ht="12" customHeight="1">
      <c r="B24" s="30" t="s">
        <v>50</v>
      </c>
      <c r="C24" s="37" t="s">
        <v>51</v>
      </c>
      <c r="D24" s="38">
        <v>227</v>
      </c>
      <c r="E24" s="33">
        <f t="shared" si="0"/>
        <v>42</v>
      </c>
      <c r="F24" s="34">
        <v>82.960858849576</v>
      </c>
      <c r="G24" s="33">
        <f t="shared" si="1"/>
        <v>46</v>
      </c>
      <c r="H24" s="35">
        <v>326</v>
      </c>
      <c r="I24" s="33">
        <f t="shared" si="2"/>
        <v>39</v>
      </c>
      <c r="J24" s="34">
        <v>3.959515773083309</v>
      </c>
      <c r="K24" s="36">
        <f t="shared" si="3"/>
        <v>12</v>
      </c>
    </row>
    <row r="25" spans="2:11" ht="12" customHeight="1">
      <c r="B25" s="30" t="s">
        <v>52</v>
      </c>
      <c r="C25" s="37" t="s">
        <v>53</v>
      </c>
      <c r="D25" s="38">
        <v>545</v>
      </c>
      <c r="E25" s="33">
        <f t="shared" si="0"/>
        <v>15</v>
      </c>
      <c r="F25" s="34">
        <v>84.85341743391491</v>
      </c>
      <c r="G25" s="33">
        <f t="shared" si="1"/>
        <v>44</v>
      </c>
      <c r="H25" s="35">
        <v>768</v>
      </c>
      <c r="I25" s="33">
        <f t="shared" si="2"/>
        <v>15</v>
      </c>
      <c r="J25" s="34">
        <v>3.699765922361761</v>
      </c>
      <c r="K25" s="36">
        <f t="shared" si="3"/>
        <v>16</v>
      </c>
    </row>
    <row r="26" spans="2:11" ht="24" customHeight="1">
      <c r="B26" s="30" t="s">
        <v>54</v>
      </c>
      <c r="C26" s="37" t="s">
        <v>55</v>
      </c>
      <c r="D26" s="38">
        <v>414</v>
      </c>
      <c r="E26" s="33">
        <f t="shared" si="0"/>
        <v>23</v>
      </c>
      <c r="F26" s="34">
        <v>84.15643180349063</v>
      </c>
      <c r="G26" s="33">
        <f t="shared" si="1"/>
        <v>45</v>
      </c>
      <c r="H26" s="35">
        <v>567</v>
      </c>
      <c r="I26" s="33">
        <f t="shared" si="2"/>
        <v>21</v>
      </c>
      <c r="J26" s="34">
        <v>2.8232861856158795</v>
      </c>
      <c r="K26" s="36">
        <f t="shared" si="3"/>
        <v>29</v>
      </c>
    </row>
    <row r="27" spans="2:11" ht="12" customHeight="1">
      <c r="B27" s="30" t="s">
        <v>56</v>
      </c>
      <c r="C27" s="37" t="s">
        <v>57</v>
      </c>
      <c r="D27" s="38">
        <v>599</v>
      </c>
      <c r="E27" s="33">
        <f t="shared" si="0"/>
        <v>12</v>
      </c>
      <c r="F27" s="34">
        <v>96.47338189519623</v>
      </c>
      <c r="G27" s="33">
        <f t="shared" si="1"/>
        <v>21</v>
      </c>
      <c r="H27" s="35">
        <v>821</v>
      </c>
      <c r="I27" s="33">
        <f t="shared" si="2"/>
        <v>12</v>
      </c>
      <c r="J27" s="34">
        <v>2.23379721583433</v>
      </c>
      <c r="K27" s="36">
        <f t="shared" si="3"/>
        <v>44</v>
      </c>
    </row>
    <row r="28" spans="2:11" ht="12" customHeight="1">
      <c r="B28" s="30" t="s">
        <v>58</v>
      </c>
      <c r="C28" s="37" t="s">
        <v>59</v>
      </c>
      <c r="D28" s="38">
        <v>1324</v>
      </c>
      <c r="E28" s="33">
        <f t="shared" si="0"/>
        <v>3</v>
      </c>
      <c r="F28" s="34">
        <v>89.00735602942412</v>
      </c>
      <c r="G28" s="33">
        <f t="shared" si="1"/>
        <v>42</v>
      </c>
      <c r="H28" s="35">
        <v>1875</v>
      </c>
      <c r="I28" s="33">
        <f t="shared" si="2"/>
        <v>3</v>
      </c>
      <c r="J28" s="34">
        <v>2.491774155158989</v>
      </c>
      <c r="K28" s="36">
        <f t="shared" si="3"/>
        <v>38</v>
      </c>
    </row>
    <row r="29" spans="2:11" ht="12" customHeight="1">
      <c r="B29" s="30" t="s">
        <v>60</v>
      </c>
      <c r="C29" s="37" t="s">
        <v>61</v>
      </c>
      <c r="D29" s="38">
        <v>411</v>
      </c>
      <c r="E29" s="33">
        <f t="shared" si="0"/>
        <v>24</v>
      </c>
      <c r="F29" s="34">
        <v>89.86169741353173</v>
      </c>
      <c r="G29" s="33">
        <f t="shared" si="1"/>
        <v>41</v>
      </c>
      <c r="H29" s="35">
        <v>507</v>
      </c>
      <c r="I29" s="33">
        <f t="shared" si="2"/>
        <v>26</v>
      </c>
      <c r="J29" s="34">
        <v>2.8172614218557253</v>
      </c>
      <c r="K29" s="36">
        <f t="shared" si="3"/>
        <v>30</v>
      </c>
    </row>
    <row r="30" spans="2:11" ht="12" customHeight="1">
      <c r="B30" s="30" t="s">
        <v>62</v>
      </c>
      <c r="C30" s="37" t="s">
        <v>63</v>
      </c>
      <c r="D30" s="38">
        <v>285</v>
      </c>
      <c r="E30" s="33">
        <f t="shared" si="0"/>
        <v>35</v>
      </c>
      <c r="F30" s="34">
        <v>99.59647718174539</v>
      </c>
      <c r="G30" s="33">
        <f t="shared" si="1"/>
        <v>10</v>
      </c>
      <c r="H30" s="35">
        <v>375</v>
      </c>
      <c r="I30" s="33">
        <f t="shared" si="2"/>
        <v>36</v>
      </c>
      <c r="J30" s="34">
        <v>2.6548146302232594</v>
      </c>
      <c r="K30" s="36">
        <f t="shared" si="3"/>
        <v>33</v>
      </c>
    </row>
    <row r="31" spans="2:11" ht="24" customHeight="1">
      <c r="B31" s="30" t="s">
        <v>64</v>
      </c>
      <c r="C31" s="37" t="s">
        <v>65</v>
      </c>
      <c r="D31" s="38">
        <v>466</v>
      </c>
      <c r="E31" s="33">
        <f t="shared" si="0"/>
        <v>19</v>
      </c>
      <c r="F31" s="34">
        <v>99.08807745712464</v>
      </c>
      <c r="G31" s="33">
        <f t="shared" si="1"/>
        <v>11</v>
      </c>
      <c r="H31" s="35">
        <v>791</v>
      </c>
      <c r="I31" s="33">
        <f t="shared" si="2"/>
        <v>13</v>
      </c>
      <c r="J31" s="34">
        <v>3.04328271326929</v>
      </c>
      <c r="K31" s="36">
        <f t="shared" si="3"/>
        <v>25</v>
      </c>
    </row>
    <row r="32" spans="2:11" ht="12" customHeight="1">
      <c r="B32" s="30" t="s">
        <v>66</v>
      </c>
      <c r="C32" s="37" t="s">
        <v>67</v>
      </c>
      <c r="D32" s="38">
        <v>1323</v>
      </c>
      <c r="E32" s="33">
        <f t="shared" si="0"/>
        <v>4</v>
      </c>
      <c r="F32" s="34">
        <v>98.7157352316192</v>
      </c>
      <c r="G32" s="33">
        <f t="shared" si="1"/>
        <v>13</v>
      </c>
      <c r="H32" s="35">
        <v>1774</v>
      </c>
      <c r="I32" s="33">
        <f t="shared" si="2"/>
        <v>4</v>
      </c>
      <c r="J32" s="34">
        <v>2.010588798776329</v>
      </c>
      <c r="K32" s="36">
        <f t="shared" si="3"/>
        <v>46</v>
      </c>
    </row>
    <row r="33" spans="2:11" ht="12" customHeight="1">
      <c r="B33" s="30" t="s">
        <v>68</v>
      </c>
      <c r="C33" s="37" t="s">
        <v>69</v>
      </c>
      <c r="D33" s="38">
        <v>935</v>
      </c>
      <c r="E33" s="33">
        <f t="shared" si="0"/>
        <v>8</v>
      </c>
      <c r="F33" s="34">
        <v>93.47561037050473</v>
      </c>
      <c r="G33" s="33">
        <f t="shared" si="1"/>
        <v>34</v>
      </c>
      <c r="H33" s="35">
        <v>1386</v>
      </c>
      <c r="I33" s="33">
        <f t="shared" si="2"/>
        <v>7</v>
      </c>
      <c r="J33" s="34">
        <v>2.518575402167974</v>
      </c>
      <c r="K33" s="36">
        <f t="shared" si="3"/>
        <v>37</v>
      </c>
    </row>
    <row r="34" spans="2:11" ht="12" customHeight="1">
      <c r="B34" s="30" t="s">
        <v>70</v>
      </c>
      <c r="C34" s="37" t="s">
        <v>71</v>
      </c>
      <c r="D34" s="38">
        <v>199</v>
      </c>
      <c r="E34" s="33">
        <f t="shared" si="0"/>
        <v>45</v>
      </c>
      <c r="F34" s="34">
        <v>96.40820288799902</v>
      </c>
      <c r="G34" s="33">
        <f t="shared" si="1"/>
        <v>23</v>
      </c>
      <c r="H34" s="35">
        <v>278</v>
      </c>
      <c r="I34" s="33">
        <f t="shared" si="2"/>
        <v>47</v>
      </c>
      <c r="J34" s="34">
        <v>2.0629817952987763</v>
      </c>
      <c r="K34" s="36">
        <f t="shared" si="3"/>
        <v>45</v>
      </c>
    </row>
    <row r="35" spans="2:11" ht="12" customHeight="1">
      <c r="B35" s="30" t="s">
        <v>72</v>
      </c>
      <c r="C35" s="37" t="s">
        <v>73</v>
      </c>
      <c r="D35" s="38">
        <v>186</v>
      </c>
      <c r="E35" s="33">
        <f t="shared" si="0"/>
        <v>46</v>
      </c>
      <c r="F35" s="34">
        <v>86.52958831698248</v>
      </c>
      <c r="G35" s="33">
        <f t="shared" si="1"/>
        <v>43</v>
      </c>
      <c r="H35" s="35">
        <v>282</v>
      </c>
      <c r="I35" s="33">
        <f t="shared" si="2"/>
        <v>45</v>
      </c>
      <c r="J35" s="34">
        <v>2.984477541806498</v>
      </c>
      <c r="K35" s="36">
        <f t="shared" si="3"/>
        <v>26</v>
      </c>
    </row>
    <row r="36" spans="2:11" ht="24" customHeight="1">
      <c r="B36" s="30" t="s">
        <v>74</v>
      </c>
      <c r="C36" s="37" t="s">
        <v>75</v>
      </c>
      <c r="D36" s="38">
        <v>180</v>
      </c>
      <c r="E36" s="33">
        <f t="shared" si="0"/>
        <v>47</v>
      </c>
      <c r="F36" s="34">
        <v>96.45731807479604</v>
      </c>
      <c r="G36" s="33">
        <f t="shared" si="1"/>
        <v>22</v>
      </c>
      <c r="H36" s="35">
        <v>279</v>
      </c>
      <c r="I36" s="33">
        <f t="shared" si="2"/>
        <v>46</v>
      </c>
      <c r="J36" s="34">
        <v>4.936969585436117</v>
      </c>
      <c r="K36" s="36">
        <f t="shared" si="3"/>
        <v>2</v>
      </c>
    </row>
    <row r="37" spans="2:11" ht="12" customHeight="1">
      <c r="B37" s="30" t="s">
        <v>76</v>
      </c>
      <c r="C37" s="37" t="s">
        <v>77</v>
      </c>
      <c r="D37" s="38">
        <v>276</v>
      </c>
      <c r="E37" s="33">
        <f t="shared" si="0"/>
        <v>36</v>
      </c>
      <c r="F37" s="34">
        <v>102.49771271729186</v>
      </c>
      <c r="G37" s="33">
        <f t="shared" si="1"/>
        <v>3</v>
      </c>
      <c r="H37" s="35">
        <v>311</v>
      </c>
      <c r="I37" s="33">
        <f t="shared" si="2"/>
        <v>41</v>
      </c>
      <c r="J37" s="34">
        <v>4.541021043471151</v>
      </c>
      <c r="K37" s="36">
        <f t="shared" si="3"/>
        <v>6</v>
      </c>
    </row>
    <row r="38" spans="2:11" ht="12" customHeight="1">
      <c r="B38" s="30" t="s">
        <v>78</v>
      </c>
      <c r="C38" s="37" t="s">
        <v>79</v>
      </c>
      <c r="D38" s="38">
        <v>408</v>
      </c>
      <c r="E38" s="33">
        <f t="shared" si="0"/>
        <v>25</v>
      </c>
      <c r="F38" s="34">
        <v>95.70647931303668</v>
      </c>
      <c r="G38" s="33">
        <f t="shared" si="1"/>
        <v>26</v>
      </c>
      <c r="H38" s="35">
        <v>523</v>
      </c>
      <c r="I38" s="33">
        <f t="shared" si="2"/>
        <v>23</v>
      </c>
      <c r="J38" s="34">
        <v>2.7423262057321436</v>
      </c>
      <c r="K38" s="36">
        <f t="shared" si="3"/>
        <v>32</v>
      </c>
    </row>
    <row r="39" spans="2:11" ht="12" customHeight="1">
      <c r="B39" s="30" t="s">
        <v>80</v>
      </c>
      <c r="C39" s="37" t="s">
        <v>81</v>
      </c>
      <c r="D39" s="38">
        <v>639</v>
      </c>
      <c r="E39" s="33">
        <f t="shared" si="0"/>
        <v>11</v>
      </c>
      <c r="F39" s="34">
        <v>94.07995163606137</v>
      </c>
      <c r="G39" s="33">
        <f t="shared" si="1"/>
        <v>31</v>
      </c>
      <c r="H39" s="35">
        <v>876</v>
      </c>
      <c r="I39" s="33">
        <f t="shared" si="2"/>
        <v>10</v>
      </c>
      <c r="J39" s="34">
        <v>3.0967928044110207</v>
      </c>
      <c r="K39" s="36">
        <f t="shared" si="3"/>
        <v>24</v>
      </c>
    </row>
    <row r="40" spans="2:11" ht="12" customHeight="1">
      <c r="B40" s="30" t="s">
        <v>82</v>
      </c>
      <c r="C40" s="37" t="s">
        <v>83</v>
      </c>
      <c r="D40" s="38">
        <v>300</v>
      </c>
      <c r="E40" s="33">
        <f t="shared" si="0"/>
        <v>32</v>
      </c>
      <c r="F40" s="34">
        <v>93.75652375613717</v>
      </c>
      <c r="G40" s="33">
        <f t="shared" si="1"/>
        <v>32</v>
      </c>
      <c r="H40" s="35">
        <v>382</v>
      </c>
      <c r="I40" s="33">
        <f t="shared" si="2"/>
        <v>34</v>
      </c>
      <c r="J40" s="34">
        <v>2.7623090879245877</v>
      </c>
      <c r="K40" s="36">
        <f t="shared" si="3"/>
        <v>31</v>
      </c>
    </row>
    <row r="41" spans="2:11" ht="24" customHeight="1">
      <c r="B41" s="30" t="s">
        <v>84</v>
      </c>
      <c r="C41" s="37" t="s">
        <v>85</v>
      </c>
      <c r="D41" s="38">
        <v>203</v>
      </c>
      <c r="E41" s="33">
        <f t="shared" si="0"/>
        <v>43</v>
      </c>
      <c r="F41" s="34">
        <v>90.79776273182219</v>
      </c>
      <c r="G41" s="33">
        <f t="shared" si="1"/>
        <v>40</v>
      </c>
      <c r="H41" s="35">
        <v>284</v>
      </c>
      <c r="I41" s="33">
        <f t="shared" si="2"/>
        <v>44</v>
      </c>
      <c r="J41" s="34">
        <v>3.820680915295235</v>
      </c>
      <c r="K41" s="36">
        <f t="shared" si="3"/>
        <v>15</v>
      </c>
    </row>
    <row r="42" spans="2:11" ht="12" customHeight="1">
      <c r="B42" s="30" t="s">
        <v>86</v>
      </c>
      <c r="C42" s="37" t="s">
        <v>87</v>
      </c>
      <c r="D42" s="38">
        <v>200</v>
      </c>
      <c r="E42" s="33">
        <f t="shared" si="0"/>
        <v>44</v>
      </c>
      <c r="F42" s="34">
        <v>93.19416772323854</v>
      </c>
      <c r="G42" s="33">
        <f t="shared" si="1"/>
        <v>36</v>
      </c>
      <c r="H42" s="35">
        <v>285</v>
      </c>
      <c r="I42" s="33">
        <f t="shared" si="2"/>
        <v>43</v>
      </c>
      <c r="J42" s="34">
        <v>2.9459039015137813</v>
      </c>
      <c r="K42" s="36">
        <f t="shared" si="3"/>
        <v>27</v>
      </c>
    </row>
    <row r="43" spans="2:11" ht="12" customHeight="1">
      <c r="B43" s="30" t="s">
        <v>88</v>
      </c>
      <c r="C43" s="37" t="s">
        <v>89</v>
      </c>
      <c r="D43" s="38">
        <v>318</v>
      </c>
      <c r="E43" s="33">
        <f t="shared" si="0"/>
        <v>31</v>
      </c>
      <c r="F43" s="34">
        <v>91.03430256429398</v>
      </c>
      <c r="G43" s="33">
        <f t="shared" si="1"/>
        <v>38</v>
      </c>
      <c r="H43" s="35">
        <v>425</v>
      </c>
      <c r="I43" s="33">
        <f t="shared" si="2"/>
        <v>31</v>
      </c>
      <c r="J43" s="34">
        <v>3.115673597635314</v>
      </c>
      <c r="K43" s="36">
        <f t="shared" si="3"/>
        <v>23</v>
      </c>
    </row>
    <row r="44" spans="2:11" ht="12" customHeight="1">
      <c r="B44" s="30" t="s">
        <v>90</v>
      </c>
      <c r="C44" s="37" t="s">
        <v>91</v>
      </c>
      <c r="D44" s="38">
        <v>251</v>
      </c>
      <c r="E44" s="33">
        <f t="shared" si="0"/>
        <v>40</v>
      </c>
      <c r="F44" s="34">
        <v>76.87912087912088</v>
      </c>
      <c r="G44" s="33">
        <f t="shared" si="1"/>
        <v>47</v>
      </c>
      <c r="H44" s="35">
        <v>323</v>
      </c>
      <c r="I44" s="33">
        <f t="shared" si="2"/>
        <v>40</v>
      </c>
      <c r="J44" s="34">
        <v>4.525787178711146</v>
      </c>
      <c r="K44" s="36">
        <f t="shared" si="3"/>
        <v>7</v>
      </c>
    </row>
    <row r="45" spans="2:11" ht="12" customHeight="1">
      <c r="B45" s="30" t="s">
        <v>92</v>
      </c>
      <c r="C45" s="37" t="s">
        <v>93</v>
      </c>
      <c r="D45" s="38">
        <v>907</v>
      </c>
      <c r="E45" s="33">
        <f t="shared" si="0"/>
        <v>9</v>
      </c>
      <c r="F45" s="34">
        <v>101.4170987485868</v>
      </c>
      <c r="G45" s="33">
        <f t="shared" si="1"/>
        <v>6</v>
      </c>
      <c r="H45" s="35">
        <v>1201</v>
      </c>
      <c r="I45" s="33">
        <f t="shared" si="2"/>
        <v>8</v>
      </c>
      <c r="J45" s="34">
        <v>2.3518266016458087</v>
      </c>
      <c r="K45" s="36">
        <f t="shared" si="3"/>
        <v>41</v>
      </c>
    </row>
    <row r="46" spans="2:11" ht="24" customHeight="1">
      <c r="B46" s="30" t="s">
        <v>94</v>
      </c>
      <c r="C46" s="37" t="s">
        <v>95</v>
      </c>
      <c r="D46" s="38">
        <v>230</v>
      </c>
      <c r="E46" s="33">
        <f t="shared" si="0"/>
        <v>41</v>
      </c>
      <c r="F46" s="34">
        <v>97.50303139174564</v>
      </c>
      <c r="G46" s="33">
        <f t="shared" si="1"/>
        <v>18</v>
      </c>
      <c r="H46" s="35">
        <v>298</v>
      </c>
      <c r="I46" s="33">
        <f t="shared" si="2"/>
        <v>42</v>
      </c>
      <c r="J46" s="34">
        <v>3.6175014233289997</v>
      </c>
      <c r="K46" s="36">
        <f t="shared" si="3"/>
        <v>18</v>
      </c>
    </row>
    <row r="47" spans="2:11" ht="12" customHeight="1">
      <c r="B47" s="30" t="s">
        <v>96</v>
      </c>
      <c r="C47" s="37" t="s">
        <v>97</v>
      </c>
      <c r="D47" s="38">
        <v>455</v>
      </c>
      <c r="E47" s="33">
        <f t="shared" si="0"/>
        <v>20</v>
      </c>
      <c r="F47" s="34">
        <v>102.4951627342825</v>
      </c>
      <c r="G47" s="33">
        <f t="shared" si="1"/>
        <v>4</v>
      </c>
      <c r="H47" s="35">
        <v>544</v>
      </c>
      <c r="I47" s="33">
        <f t="shared" si="2"/>
        <v>22</v>
      </c>
      <c r="J47" s="34">
        <v>4.017612504228094</v>
      </c>
      <c r="K47" s="36">
        <f t="shared" si="3"/>
        <v>11</v>
      </c>
    </row>
    <row r="48" spans="2:11" ht="12" customHeight="1">
      <c r="B48" s="39" t="s">
        <v>98</v>
      </c>
      <c r="C48" s="40" t="s">
        <v>99</v>
      </c>
      <c r="D48" s="41">
        <v>585</v>
      </c>
      <c r="E48" s="42">
        <f t="shared" si="0"/>
        <v>13</v>
      </c>
      <c r="F48" s="43">
        <v>103.31015629642837</v>
      </c>
      <c r="G48" s="42">
        <f t="shared" si="1"/>
        <v>2</v>
      </c>
      <c r="H48" s="44">
        <v>734</v>
      </c>
      <c r="I48" s="42">
        <f t="shared" si="2"/>
        <v>16</v>
      </c>
      <c r="J48" s="43">
        <v>4.157898165483214</v>
      </c>
      <c r="K48" s="45">
        <f t="shared" si="3"/>
        <v>8</v>
      </c>
    </row>
    <row r="49" spans="2:11" ht="12" customHeight="1">
      <c r="B49" s="30" t="s">
        <v>100</v>
      </c>
      <c r="C49" s="37" t="s">
        <v>101</v>
      </c>
      <c r="D49" s="38">
        <v>294</v>
      </c>
      <c r="E49" s="33">
        <f t="shared" si="0"/>
        <v>33</v>
      </c>
      <c r="F49" s="34">
        <v>99.88220445940262</v>
      </c>
      <c r="G49" s="33">
        <f t="shared" si="1"/>
        <v>9</v>
      </c>
      <c r="H49" s="35">
        <v>376</v>
      </c>
      <c r="I49" s="33">
        <f t="shared" si="2"/>
        <v>35</v>
      </c>
      <c r="J49" s="34">
        <v>3.263160909415174</v>
      </c>
      <c r="K49" s="36">
        <f t="shared" si="3"/>
        <v>21</v>
      </c>
    </row>
    <row r="50" spans="2:11" ht="12" customHeight="1">
      <c r="B50" s="30" t="s">
        <v>102</v>
      </c>
      <c r="C50" s="37" t="s">
        <v>103</v>
      </c>
      <c r="D50" s="38">
        <v>391</v>
      </c>
      <c r="E50" s="33">
        <f t="shared" si="0"/>
        <v>26</v>
      </c>
      <c r="F50" s="34">
        <v>98.20375245775985</v>
      </c>
      <c r="G50" s="33">
        <f t="shared" si="1"/>
        <v>16</v>
      </c>
      <c r="H50" s="35">
        <v>503</v>
      </c>
      <c r="I50" s="33">
        <f t="shared" si="2"/>
        <v>28</v>
      </c>
      <c r="J50" s="34">
        <v>4.619849740076049</v>
      </c>
      <c r="K50" s="36">
        <f t="shared" si="3"/>
        <v>3</v>
      </c>
    </row>
    <row r="51" spans="2:11" ht="24" customHeight="1">
      <c r="B51" s="30" t="s">
        <v>104</v>
      </c>
      <c r="C51" s="37" t="s">
        <v>105</v>
      </c>
      <c r="D51" s="38">
        <v>518</v>
      </c>
      <c r="E51" s="33">
        <f t="shared" si="0"/>
        <v>16</v>
      </c>
      <c r="F51" s="34">
        <v>105.77367819452937</v>
      </c>
      <c r="G51" s="33">
        <f t="shared" si="1"/>
        <v>1</v>
      </c>
      <c r="H51" s="35">
        <v>623</v>
      </c>
      <c r="I51" s="33">
        <f t="shared" si="2"/>
        <v>19</v>
      </c>
      <c r="J51" s="34">
        <v>3.8323108711525413</v>
      </c>
      <c r="K51" s="36">
        <f t="shared" si="3"/>
        <v>14</v>
      </c>
    </row>
    <row r="52" spans="2:11" ht="12" customHeight="1">
      <c r="B52" s="30" t="s">
        <v>106</v>
      </c>
      <c r="C52" s="37" t="s">
        <v>107</v>
      </c>
      <c r="D52" s="38">
        <v>471</v>
      </c>
      <c r="E52" s="33">
        <f t="shared" si="0"/>
        <v>17</v>
      </c>
      <c r="F52" s="34">
        <v>101.83528757473235</v>
      </c>
      <c r="G52" s="33">
        <f t="shared" si="1"/>
        <v>5</v>
      </c>
      <c r="H52" s="35">
        <v>656</v>
      </c>
      <c r="I52" s="33">
        <f t="shared" si="2"/>
        <v>18</v>
      </c>
      <c r="J52" s="34">
        <v>4.545719124450148</v>
      </c>
      <c r="K52" s="36">
        <f t="shared" si="3"/>
        <v>5</v>
      </c>
    </row>
    <row r="53" spans="2:11" ht="24" customHeight="1" thickBot="1">
      <c r="B53" s="46" t="s">
        <v>108</v>
      </c>
      <c r="C53" s="47" t="s">
        <v>109</v>
      </c>
      <c r="D53" s="48">
        <v>25660</v>
      </c>
      <c r="E53" s="49"/>
      <c r="F53" s="50">
        <v>95.69384407218038</v>
      </c>
      <c r="G53" s="49"/>
      <c r="H53" s="51">
        <v>35206</v>
      </c>
      <c r="I53" s="49"/>
      <c r="J53" s="50">
        <v>2.778553632059549</v>
      </c>
      <c r="K53" s="52"/>
    </row>
    <row r="54" spans="2:20" ht="12.75" customHeight="1" thickTop="1">
      <c r="B54" s="53"/>
      <c r="C54" s="53"/>
      <c r="D54" s="54" t="s">
        <v>110</v>
      </c>
      <c r="E54" s="55"/>
      <c r="F54" s="56"/>
      <c r="G54" s="55"/>
      <c r="H54" s="55"/>
      <c r="I54" s="55"/>
      <c r="J54" s="57"/>
      <c r="K54" s="55"/>
      <c r="L54" s="58"/>
      <c r="M54" s="58"/>
      <c r="N54" s="58"/>
      <c r="O54" s="58"/>
      <c r="P54" s="58"/>
      <c r="Q54" s="58"/>
      <c r="R54" s="58"/>
      <c r="S54" s="58"/>
      <c r="T54" s="59"/>
    </row>
    <row r="55" spans="2:20" ht="12.75" customHeight="1">
      <c r="B55" s="53"/>
      <c r="C55" s="53"/>
      <c r="D55" s="55"/>
      <c r="E55" s="55"/>
      <c r="F55" s="56"/>
      <c r="G55" s="55"/>
      <c r="H55" s="55"/>
      <c r="I55" s="55"/>
      <c r="J55" s="57"/>
      <c r="K55" s="55"/>
      <c r="L55" s="58"/>
      <c r="M55" s="58"/>
      <c r="N55" s="58"/>
      <c r="O55" s="58"/>
      <c r="P55" s="58"/>
      <c r="Q55" s="58"/>
      <c r="R55" s="58"/>
      <c r="S55" s="58"/>
      <c r="T55" s="59"/>
    </row>
    <row r="56" spans="2:20" ht="12.75" customHeight="1">
      <c r="B56" s="53"/>
      <c r="C56" s="53"/>
      <c r="D56" s="55"/>
      <c r="E56" s="55"/>
      <c r="F56" s="56"/>
      <c r="G56" s="55"/>
      <c r="H56" s="55"/>
      <c r="I56" s="55"/>
      <c r="J56" s="57"/>
      <c r="K56" s="55"/>
      <c r="L56" s="58"/>
      <c r="M56" s="58"/>
      <c r="N56" s="58"/>
      <c r="O56" s="58"/>
      <c r="P56" s="58"/>
      <c r="Q56" s="58"/>
      <c r="R56" s="58"/>
      <c r="S56" s="58"/>
      <c r="T56" s="59"/>
    </row>
    <row r="57" spans="2:11" ht="12.75" customHeight="1" thickBot="1">
      <c r="B57" s="53"/>
      <c r="C57" s="53"/>
      <c r="D57" s="55"/>
      <c r="E57" s="55"/>
      <c r="F57" s="56"/>
      <c r="G57" s="55"/>
      <c r="H57" s="55"/>
      <c r="I57" s="55"/>
      <c r="J57" s="57"/>
      <c r="K57" s="55"/>
    </row>
    <row r="58" spans="2:11" ht="39.75" customHeight="1">
      <c r="B58" s="60" t="s">
        <v>111</v>
      </c>
      <c r="C58" s="61"/>
      <c r="D58" s="86" t="s">
        <v>112</v>
      </c>
      <c r="E58" s="87"/>
      <c r="F58" s="86" t="s">
        <v>112</v>
      </c>
      <c r="G58" s="87"/>
      <c r="H58" s="86" t="s">
        <v>112</v>
      </c>
      <c r="I58" s="87"/>
      <c r="J58" s="86" t="s">
        <v>112</v>
      </c>
      <c r="K58" s="88"/>
    </row>
    <row r="59" spans="2:11" ht="24.75" customHeight="1">
      <c r="B59" s="62"/>
      <c r="C59" s="63"/>
      <c r="D59" s="74" t="s">
        <v>113</v>
      </c>
      <c r="E59" s="75"/>
      <c r="F59" s="74" t="s">
        <v>113</v>
      </c>
      <c r="G59" s="75"/>
      <c r="H59" s="74" t="s">
        <v>113</v>
      </c>
      <c r="I59" s="75"/>
      <c r="J59" s="74" t="s">
        <v>113</v>
      </c>
      <c r="K59" s="76"/>
    </row>
    <row r="60" spans="2:11" ht="15" customHeight="1">
      <c r="B60" s="64" t="s">
        <v>114</v>
      </c>
      <c r="C60" s="65"/>
      <c r="D60" s="77">
        <v>43009</v>
      </c>
      <c r="E60" s="78"/>
      <c r="F60" s="77">
        <v>43009</v>
      </c>
      <c r="G60" s="79"/>
      <c r="H60" s="77">
        <v>43009</v>
      </c>
      <c r="I60" s="79"/>
      <c r="J60" s="77">
        <v>43009</v>
      </c>
      <c r="K60" s="80"/>
    </row>
    <row r="61" spans="2:11" ht="15" customHeight="1" thickBot="1">
      <c r="B61" s="66" t="s">
        <v>115</v>
      </c>
      <c r="C61" s="67"/>
      <c r="D61" s="71" t="s">
        <v>116</v>
      </c>
      <c r="E61" s="72"/>
      <c r="F61" s="71" t="s">
        <v>116</v>
      </c>
      <c r="G61" s="72"/>
      <c r="H61" s="71" t="s">
        <v>116</v>
      </c>
      <c r="I61" s="72"/>
      <c r="J61" s="71" t="s">
        <v>116</v>
      </c>
      <c r="K61" s="73"/>
    </row>
  </sheetData>
  <sheetProtection/>
  <mergeCells count="19">
    <mergeCell ref="H60:I60"/>
    <mergeCell ref="J60:K60"/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2020-03-22T09:03:51Z</dcterms:created>
  <dcterms:modified xsi:type="dcterms:W3CDTF">2020-03-26T01:33:53Z</dcterms:modified>
  <cp:category/>
  <cp:version/>
  <cp:contentType/>
  <cp:contentStatus/>
</cp:coreProperties>
</file>