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7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<sst xmlns="http://schemas.openxmlformats.org/spreadsheetml/2006/main" count="134" uniqueCount="124">
  <si>
    <t>67　高齢者福祉　　Welfare Services for the Elderly</t>
  </si>
  <si>
    <t>*1</t>
  </si>
  <si>
    <t>*2</t>
  </si>
  <si>
    <t>*3</t>
  </si>
  <si>
    <t>*4</t>
  </si>
  <si>
    <t>都道府県</t>
  </si>
  <si>
    <t>65歳以上一万人当たり定員数
Capacity per 10 thousand persons 65 years old and over</t>
  </si>
  <si>
    <t>65歳以上
単身者世帯率</t>
  </si>
  <si>
    <t>Prefecture</t>
  </si>
  <si>
    <t>介護老人福祉施設
Elderly nursing facilities</t>
  </si>
  <si>
    <t>介護老人保健施設
*5</t>
  </si>
  <si>
    <t>認知症対応型
グループホーム
*6</t>
  </si>
  <si>
    <t>Ratio of single-person households for 65 years old and over</t>
  </si>
  <si>
    <t>（人）
(persons)</t>
  </si>
  <si>
    <t>順位
Rank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</si>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</sst>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8" fillId="33" borderId="12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11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5" xfId="62" applyNumberFormat="1" applyFont="1" applyFill="1" applyBorder="1" applyAlignment="1">
      <alignment/>
      <protection/>
    </xf>
    <xf numFmtId="49" fontId="9" fillId="33" borderId="16" xfId="62" applyNumberFormat="1" applyFont="1" applyFill="1" applyBorder="1" applyAlignment="1">
      <alignment/>
      <protection/>
    </xf>
    <xf numFmtId="0" fontId="9" fillId="33" borderId="17" xfId="62" applyNumberFormat="1" applyFont="1" applyFill="1" applyBorder="1" applyAlignment="1">
      <alignment horizontal="center" vertical="center" wrapText="1" shrinkToFit="1"/>
      <protection/>
    </xf>
    <xf numFmtId="49" fontId="9" fillId="33" borderId="18" xfId="62" applyNumberFormat="1" applyFont="1" applyFill="1" applyBorder="1" applyAlignment="1">
      <alignment horizontal="center" wrapText="1"/>
      <protection/>
    </xf>
    <xf numFmtId="0" fontId="9" fillId="33" borderId="17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0" xfId="62" applyNumberFormat="1" applyFont="1" applyFill="1" applyBorder="1" applyAlignment="1">
      <alignment horizontal="distributed"/>
      <protection/>
    </xf>
    <xf numFmtId="49" fontId="9" fillId="33" borderId="21" xfId="62" applyNumberFormat="1" applyFont="1" applyFill="1" applyBorder="1" applyAlignment="1">
      <alignment horizontal="left"/>
      <protection/>
    </xf>
    <xf numFmtId="179" fontId="5" fillId="0" borderId="22" xfId="62" applyNumberFormat="1" applyFont="1" applyFill="1" applyBorder="1" applyAlignment="1">
      <alignment horizontal="right"/>
      <protection/>
    </xf>
    <xf numFmtId="178" fontId="5" fillId="0" borderId="13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49" fontId="9" fillId="33" borderId="13" xfId="62" applyNumberFormat="1" applyFont="1" applyFill="1" applyBorder="1" applyAlignment="1">
      <alignment horizontal="left"/>
      <protection/>
    </xf>
    <xf numFmtId="179" fontId="5" fillId="0" borderId="12" xfId="62" applyNumberFormat="1" applyFont="1" applyFill="1" applyBorder="1" applyAlignment="1">
      <alignment horizontal="right"/>
      <protection/>
    </xf>
    <xf numFmtId="49" fontId="9" fillId="34" borderId="20" xfId="62" applyNumberFormat="1" applyFont="1" applyFill="1" applyBorder="1" applyAlignment="1">
      <alignment horizontal="distributed"/>
      <protection/>
    </xf>
    <xf numFmtId="49" fontId="9" fillId="34" borderId="13" xfId="62" applyNumberFormat="1" applyFont="1" applyFill="1" applyBorder="1" applyAlignment="1">
      <alignment horizontal="left"/>
      <protection/>
    </xf>
    <xf numFmtId="179" fontId="5" fillId="34" borderId="12" xfId="62" applyNumberFormat="1" applyFont="1" applyFill="1" applyBorder="1" applyAlignment="1">
      <alignment horizontal="right"/>
      <protection/>
    </xf>
    <xf numFmtId="178" fontId="5" fillId="34" borderId="13" xfId="62" applyNumberFormat="1" applyFont="1" applyFill="1" applyBorder="1" applyAlignment="1">
      <alignment horizontal="right"/>
      <protection/>
    </xf>
    <xf numFmtId="179" fontId="5" fillId="34" borderId="0" xfId="62" applyNumberFormat="1" applyFont="1" applyFill="1" applyBorder="1" applyAlignment="1">
      <alignment horizontal="right"/>
      <protection/>
    </xf>
    <xf numFmtId="180" fontId="5" fillId="34" borderId="0" xfId="62" applyNumberFormat="1" applyFont="1" applyFill="1" applyBorder="1" applyAlignment="1">
      <alignment horizontal="right"/>
      <protection/>
    </xf>
    <xf numFmtId="178" fontId="5" fillId="34" borderId="14" xfId="62" applyNumberFormat="1" applyFont="1" applyFill="1" applyBorder="1" applyAlignment="1">
      <alignment horizontal="right"/>
      <protection/>
    </xf>
    <xf numFmtId="49" fontId="9" fillId="33" borderId="23" xfId="62" applyNumberFormat="1" applyFont="1" applyFill="1" applyBorder="1" applyAlignment="1">
      <alignment horizontal="distributed"/>
      <protection/>
    </xf>
    <xf numFmtId="49" fontId="9" fillId="33" borderId="24" xfId="62" applyNumberFormat="1" applyFont="1" applyFill="1" applyBorder="1" applyAlignment="1">
      <alignment horizontal="left"/>
      <protection/>
    </xf>
    <xf numFmtId="179" fontId="5" fillId="0" borderId="25" xfId="62" applyNumberFormat="1" applyFont="1" applyFill="1" applyBorder="1" applyAlignment="1">
      <alignment horizontal="right"/>
      <protection/>
    </xf>
    <xf numFmtId="178" fontId="5" fillId="0" borderId="24" xfId="62" applyNumberFormat="1" applyFont="1" applyFill="1" applyBorder="1" applyAlignment="1">
      <alignment horizontal="right"/>
      <protection/>
    </xf>
    <xf numFmtId="179" fontId="5" fillId="0" borderId="26" xfId="62" applyNumberFormat="1" applyFont="1" applyFill="1" applyBorder="1" applyAlignment="1">
      <alignment horizontal="right"/>
      <protection/>
    </xf>
    <xf numFmtId="180" fontId="5" fillId="0" borderId="26" xfId="62" applyNumberFormat="1" applyFont="1" applyFill="1" applyBorder="1" applyAlignment="1">
      <alignment horizontal="right"/>
      <protection/>
    </xf>
    <xf numFmtId="178" fontId="5" fillId="0" borderId="27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33" borderId="28" xfId="62" applyFont="1" applyFill="1" applyBorder="1" applyAlignment="1">
      <alignment horizontal="centerContinuous"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distributed" vertical="center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centerContinuous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0" fontId="9" fillId="0" borderId="0" xfId="62" applyFont="1">
      <alignment/>
      <protection/>
    </xf>
    <xf numFmtId="176" fontId="9" fillId="0" borderId="0" xfId="62" applyNumberFormat="1" applyFont="1">
      <alignment/>
      <protection/>
    </xf>
    <xf numFmtId="177" fontId="9" fillId="0" borderId="0" xfId="62" applyNumberFormat="1" applyFont="1">
      <alignment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39" xfId="62" applyFont="1" applyBorder="1" applyAlignment="1">
      <alignment horizontal="center" vertical="center" wrapText="1"/>
      <protection/>
    </xf>
    <xf numFmtId="57" fontId="9" fillId="0" borderId="40" xfId="62" applyNumberFormat="1" applyFont="1" applyBorder="1" applyAlignment="1">
      <alignment horizontal="center" vertical="center"/>
      <protection/>
    </xf>
    <xf numFmtId="57" fontId="9" fillId="0" borderId="41" xfId="62" applyNumberFormat="1" applyFont="1" applyBorder="1" applyAlignment="1">
      <alignment horizontal="center" vertical="center"/>
      <protection/>
    </xf>
    <xf numFmtId="57" fontId="9" fillId="0" borderId="33" xfId="62" applyNumberFormat="1" applyFont="1" applyBorder="1" applyAlignment="1">
      <alignment horizontal="center" vertical="center"/>
      <protection/>
    </xf>
    <xf numFmtId="57" fontId="9" fillId="0" borderId="42" xfId="62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3" xfId="62" applyNumberFormat="1" applyFont="1" applyFill="1" applyBorder="1" applyAlignment="1">
      <alignment horizontal="center" vertical="center"/>
      <protection/>
    </xf>
    <xf numFmtId="0" fontId="2" fillId="33" borderId="44" xfId="62" applyFill="1" applyBorder="1" applyAlignment="1">
      <alignment horizontal="center" vertical="center"/>
      <protection/>
    </xf>
    <xf numFmtId="178" fontId="9" fillId="33" borderId="45" xfId="62" applyNumberFormat="1" applyFont="1" applyFill="1" applyBorder="1" applyAlignment="1">
      <alignment horizontal="center" vertical="center" wrapText="1"/>
      <protection/>
    </xf>
    <xf numFmtId="0" fontId="9" fillId="33" borderId="46" xfId="62" applyFont="1" applyFill="1" applyBorder="1" applyAlignment="1">
      <alignment horizontal="center" vertical="center" wrapText="1"/>
      <protection/>
    </xf>
    <xf numFmtId="0" fontId="9" fillId="33" borderId="47" xfId="62" applyFont="1" applyFill="1" applyBorder="1" applyAlignment="1">
      <alignment horizontal="center" vertical="center" wrapText="1"/>
      <protection/>
    </xf>
    <xf numFmtId="49" fontId="9" fillId="33" borderId="20" xfId="62" applyNumberFormat="1" applyFont="1" applyFill="1" applyBorder="1" applyAlignment="1">
      <alignment horizontal="center" vertical="center"/>
      <protection/>
    </xf>
    <xf numFmtId="0" fontId="2" fillId="33" borderId="13" xfId="62" applyFill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 wrapText="1"/>
      <protection/>
    </xf>
    <xf numFmtId="0" fontId="9" fillId="0" borderId="49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720126"/>
        <c:axId val="7263407"/>
      </c:bar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0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70664"/>
        <c:axId val="51465065"/>
      </c:bar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3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0" customWidth="1"/>
    <col min="4" max="4" width="11.625" style="8" customWidth="1"/>
    <col min="5" max="5" width="4.625" style="8" customWidth="1"/>
    <col min="6" max="6" width="11.625" style="74" customWidth="1"/>
    <col min="7" max="7" width="4.625" style="8" customWidth="1"/>
    <col min="8" max="8" width="11.625" style="8" customWidth="1"/>
    <col min="9" max="9" width="4.625" style="8" customWidth="1"/>
    <col min="10" max="10" width="11.625" style="75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6"/>
      <c r="N1" s="86"/>
      <c r="O1" s="86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7" t="s">
        <v>5</v>
      </c>
      <c r="C3" s="88"/>
      <c r="D3" s="89" t="s">
        <v>6</v>
      </c>
      <c r="E3" s="90"/>
      <c r="F3" s="90"/>
      <c r="G3" s="90"/>
      <c r="H3" s="90"/>
      <c r="I3" s="91"/>
      <c r="J3" s="14" t="s">
        <v>7</v>
      </c>
      <c r="K3" s="15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92" t="s">
        <v>8</v>
      </c>
      <c r="C4" s="93"/>
      <c r="D4" s="16" t="s">
        <v>9</v>
      </c>
      <c r="E4" s="17"/>
      <c r="F4" s="18" t="s">
        <v>10</v>
      </c>
      <c r="G4" s="17"/>
      <c r="H4" s="16" t="s">
        <v>11</v>
      </c>
      <c r="I4" s="19"/>
      <c r="J4" s="16" t="s">
        <v>12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1" customFormat="1" ht="24" customHeight="1">
      <c r="A5" s="1"/>
      <c r="B5" s="24"/>
      <c r="C5" s="25"/>
      <c r="D5" s="26" t="s">
        <v>13</v>
      </c>
      <c r="E5" s="27" t="s">
        <v>14</v>
      </c>
      <c r="F5" s="26" t="s">
        <v>13</v>
      </c>
      <c r="G5" s="27" t="s">
        <v>15</v>
      </c>
      <c r="H5" s="26" t="s">
        <v>13</v>
      </c>
      <c r="I5" s="27" t="s">
        <v>14</v>
      </c>
      <c r="J5" s="28" t="s">
        <v>16</v>
      </c>
      <c r="K5" s="29" t="s">
        <v>14</v>
      </c>
      <c r="L5" s="30"/>
      <c r="M5" s="30"/>
      <c r="N5" s="30"/>
      <c r="O5" s="30"/>
      <c r="P5" s="30"/>
      <c r="Q5" s="30"/>
      <c r="R5" s="30"/>
      <c r="S5" s="30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2" t="s">
        <v>17</v>
      </c>
      <c r="C6" s="33" t="s">
        <v>18</v>
      </c>
      <c r="D6" s="34">
        <v>141.30434782608694</v>
      </c>
      <c r="E6" s="35">
        <f>IF(ISNUMBER(D6),RANK(D6,D$6:D$52),"-")</f>
        <v>30</v>
      </c>
      <c r="F6" s="36">
        <v>93.82118799755051</v>
      </c>
      <c r="G6" s="35">
        <f>IF(ISNUMBER(F6),RANK(F6,F$6:F$52),"-")</f>
        <v>38</v>
      </c>
      <c r="H6" s="36">
        <v>89.90202082057563</v>
      </c>
      <c r="I6" s="35">
        <f>IF(ISNUMBER(H6),RANK(H6,H$6:H$52),"-")</f>
        <v>6</v>
      </c>
      <c r="J6" s="37">
        <v>13.100123615477937</v>
      </c>
      <c r="K6" s="38">
        <f>IF(ISNUMBER(J6),RANK(J6,J$6:J$52),"-")</f>
        <v>9</v>
      </c>
    </row>
    <row r="7" spans="2:11" ht="12" customHeight="1">
      <c r="B7" s="32" t="s">
        <v>19</v>
      </c>
      <c r="C7" s="39" t="s">
        <v>20</v>
      </c>
      <c r="D7" s="40">
        <v>127.27941176470588</v>
      </c>
      <c r="E7" s="35">
        <f aca="true" t="shared" si="0" ref="E7:E52">IF(ISNUMBER(D7),RANK(D7,D$6:D$52),"-")</f>
        <v>38</v>
      </c>
      <c r="F7" s="36">
        <v>131.69117647058823</v>
      </c>
      <c r="G7" s="35">
        <f aca="true" t="shared" si="1" ref="G7:G52">IF(ISNUMBER(F7),RANK(F7,F$6:F$52),"-")</f>
        <v>6</v>
      </c>
      <c r="H7" s="36">
        <v>115.51470588235293</v>
      </c>
      <c r="I7" s="35">
        <f aca="true" t="shared" si="2" ref="I7:I52">IF(ISNUMBER(H7),RANK(H7,H$6:H$52),"-")</f>
        <v>1</v>
      </c>
      <c r="J7" s="37">
        <v>12.09250629858947</v>
      </c>
      <c r="K7" s="38">
        <f aca="true" t="shared" si="3" ref="K7:K52">IF(ISNUMBER(J7),RANK(J7,J$6:J$52),"-")</f>
        <v>15</v>
      </c>
    </row>
    <row r="8" spans="2:11" ht="12" customHeight="1">
      <c r="B8" s="32" t="s">
        <v>21</v>
      </c>
      <c r="C8" s="39" t="s">
        <v>22</v>
      </c>
      <c r="D8" s="40">
        <v>165.2</v>
      </c>
      <c r="E8" s="35">
        <f t="shared" si="0"/>
        <v>11</v>
      </c>
      <c r="F8" s="36">
        <v>148.45000000000002</v>
      </c>
      <c r="G8" s="35">
        <f t="shared" si="1"/>
        <v>3</v>
      </c>
      <c r="H8" s="36">
        <v>58.8</v>
      </c>
      <c r="I8" s="35">
        <f t="shared" si="2"/>
        <v>20</v>
      </c>
      <c r="J8" s="37">
        <v>10.911290339059592</v>
      </c>
      <c r="K8" s="38">
        <f t="shared" si="3"/>
        <v>26</v>
      </c>
    </row>
    <row r="9" spans="2:11" ht="12" customHeight="1">
      <c r="B9" s="32" t="s">
        <v>23</v>
      </c>
      <c r="C9" s="39" t="s">
        <v>24</v>
      </c>
      <c r="D9" s="40">
        <v>137.76190476190476</v>
      </c>
      <c r="E9" s="35">
        <f t="shared" si="0"/>
        <v>33</v>
      </c>
      <c r="F9" s="36">
        <v>123.60317460317461</v>
      </c>
      <c r="G9" s="35">
        <f t="shared" si="1"/>
        <v>10</v>
      </c>
      <c r="H9" s="36">
        <v>58</v>
      </c>
      <c r="I9" s="35">
        <f t="shared" si="2"/>
        <v>22</v>
      </c>
      <c r="J9" s="37">
        <v>9.060132467755675</v>
      </c>
      <c r="K9" s="38">
        <f t="shared" si="3"/>
        <v>45</v>
      </c>
    </row>
    <row r="10" spans="2:11" ht="12" customHeight="1">
      <c r="B10" s="32" t="s">
        <v>25</v>
      </c>
      <c r="C10" s="39" t="s">
        <v>26</v>
      </c>
      <c r="D10" s="40">
        <v>188.3661971830986</v>
      </c>
      <c r="E10" s="35">
        <f t="shared" si="0"/>
        <v>3</v>
      </c>
      <c r="F10" s="36">
        <v>139.38028169014083</v>
      </c>
      <c r="G10" s="35">
        <f t="shared" si="1"/>
        <v>5</v>
      </c>
      <c r="H10" s="36">
        <v>72.30985915492957</v>
      </c>
      <c r="I10" s="35">
        <f t="shared" si="2"/>
        <v>12</v>
      </c>
      <c r="J10" s="37">
        <v>12.344859986783414</v>
      </c>
      <c r="K10" s="38">
        <f t="shared" si="3"/>
        <v>13</v>
      </c>
    </row>
    <row r="11" spans="2:11" ht="24" customHeight="1">
      <c r="B11" s="32" t="s">
        <v>27</v>
      </c>
      <c r="C11" s="39" t="s">
        <v>28</v>
      </c>
      <c r="D11" s="40">
        <v>210.64606741573033</v>
      </c>
      <c r="E11" s="35">
        <f t="shared" si="0"/>
        <v>1</v>
      </c>
      <c r="F11" s="36">
        <v>111.15168539325843</v>
      </c>
      <c r="G11" s="35">
        <f t="shared" si="1"/>
        <v>20</v>
      </c>
      <c r="H11" s="36">
        <v>62.52808988764045</v>
      </c>
      <c r="I11" s="35">
        <f t="shared" si="2"/>
        <v>18</v>
      </c>
      <c r="J11" s="37">
        <v>9.419864997144954</v>
      </c>
      <c r="K11" s="38">
        <f t="shared" si="3"/>
        <v>40</v>
      </c>
    </row>
    <row r="12" spans="2:11" ht="12" customHeight="1">
      <c r="B12" s="32" t="s">
        <v>29</v>
      </c>
      <c r="C12" s="39" t="s">
        <v>30</v>
      </c>
      <c r="D12" s="40">
        <v>172.6362038664323</v>
      </c>
      <c r="E12" s="35">
        <f t="shared" si="0"/>
        <v>8</v>
      </c>
      <c r="F12" s="36">
        <v>124.3585237258348</v>
      </c>
      <c r="G12" s="35">
        <f t="shared" si="1"/>
        <v>9</v>
      </c>
      <c r="H12" s="36">
        <v>57.10017574692443</v>
      </c>
      <c r="I12" s="35">
        <f t="shared" si="2"/>
        <v>24</v>
      </c>
      <c r="J12" s="37">
        <v>10.627618960210297</v>
      </c>
      <c r="K12" s="38">
        <f t="shared" si="3"/>
        <v>28</v>
      </c>
    </row>
    <row r="13" spans="2:11" ht="12" customHeight="1">
      <c r="B13" s="32" t="s">
        <v>31</v>
      </c>
      <c r="C13" s="39" t="s">
        <v>32</v>
      </c>
      <c r="D13" s="40">
        <v>158.51037851037853</v>
      </c>
      <c r="E13" s="35">
        <f t="shared" si="0"/>
        <v>14</v>
      </c>
      <c r="F13" s="36">
        <v>122.93040293040293</v>
      </c>
      <c r="G13" s="35">
        <f t="shared" si="1"/>
        <v>11</v>
      </c>
      <c r="H13" s="36">
        <v>51.06227106227106</v>
      </c>
      <c r="I13" s="35">
        <f t="shared" si="2"/>
        <v>28</v>
      </c>
      <c r="J13" s="37">
        <v>8.91956206239426</v>
      </c>
      <c r="K13" s="38">
        <f t="shared" si="3"/>
        <v>46</v>
      </c>
    </row>
    <row r="14" spans="2:11" ht="12" customHeight="1">
      <c r="B14" s="32" t="s">
        <v>33</v>
      </c>
      <c r="C14" s="39" t="s">
        <v>34</v>
      </c>
      <c r="D14" s="40">
        <v>127.36940298507463</v>
      </c>
      <c r="E14" s="35">
        <f t="shared" si="0"/>
        <v>37</v>
      </c>
      <c r="F14" s="36">
        <v>95.85820895522389</v>
      </c>
      <c r="G14" s="35">
        <f t="shared" si="1"/>
        <v>36</v>
      </c>
      <c r="H14" s="36">
        <v>37.38805970149254</v>
      </c>
      <c r="I14" s="35">
        <f t="shared" si="2"/>
        <v>45</v>
      </c>
      <c r="J14" s="37">
        <v>9.160439606595936</v>
      </c>
      <c r="K14" s="38">
        <f t="shared" si="3"/>
        <v>44</v>
      </c>
    </row>
    <row r="15" spans="2:11" ht="12" customHeight="1">
      <c r="B15" s="32" t="s">
        <v>35</v>
      </c>
      <c r="C15" s="39" t="s">
        <v>36</v>
      </c>
      <c r="D15" s="40">
        <v>161.25220458553792</v>
      </c>
      <c r="E15" s="35">
        <f t="shared" si="0"/>
        <v>12</v>
      </c>
      <c r="F15" s="36">
        <v>109.55908289241621</v>
      </c>
      <c r="G15" s="35">
        <f t="shared" si="1"/>
        <v>24</v>
      </c>
      <c r="H15" s="36">
        <v>46.64902998236332</v>
      </c>
      <c r="I15" s="35">
        <f t="shared" si="2"/>
        <v>33</v>
      </c>
      <c r="J15" s="37">
        <v>10.347610276497576</v>
      </c>
      <c r="K15" s="38">
        <f t="shared" si="3"/>
        <v>31</v>
      </c>
    </row>
    <row r="16" spans="2:11" ht="24" customHeight="1">
      <c r="B16" s="32" t="s">
        <v>37</v>
      </c>
      <c r="C16" s="39" t="s">
        <v>38</v>
      </c>
      <c r="D16" s="40">
        <v>153.88216728037875</v>
      </c>
      <c r="E16" s="35">
        <f t="shared" si="0"/>
        <v>18</v>
      </c>
      <c r="F16" s="36">
        <v>83.53498158863756</v>
      </c>
      <c r="G16" s="35">
        <f t="shared" si="1"/>
        <v>43</v>
      </c>
      <c r="H16" s="36">
        <v>41.22567069963178</v>
      </c>
      <c r="I16" s="35">
        <f t="shared" si="2"/>
        <v>41</v>
      </c>
      <c r="J16" s="37">
        <v>9.291903307627408</v>
      </c>
      <c r="K16" s="38">
        <f t="shared" si="3"/>
        <v>41</v>
      </c>
    </row>
    <row r="17" spans="2:11" ht="12" customHeight="1">
      <c r="B17" s="32" t="s">
        <v>39</v>
      </c>
      <c r="C17" s="39" t="s">
        <v>40</v>
      </c>
      <c r="D17" s="40">
        <v>123.9952718676123</v>
      </c>
      <c r="E17" s="35">
        <f t="shared" si="0"/>
        <v>41</v>
      </c>
      <c r="F17" s="36">
        <v>86.71394799054374</v>
      </c>
      <c r="G17" s="35">
        <f t="shared" si="1"/>
        <v>42</v>
      </c>
      <c r="H17" s="36">
        <v>37.61229314420804</v>
      </c>
      <c r="I17" s="35">
        <f t="shared" si="2"/>
        <v>44</v>
      </c>
      <c r="J17" s="37">
        <v>9.914355551341176</v>
      </c>
      <c r="K17" s="38">
        <f t="shared" si="3"/>
        <v>35</v>
      </c>
    </row>
    <row r="18" spans="2:11" ht="12" customHeight="1">
      <c r="B18" s="32" t="s">
        <v>41</v>
      </c>
      <c r="C18" s="39" t="s">
        <v>42</v>
      </c>
      <c r="D18" s="40">
        <v>133.72034166403037</v>
      </c>
      <c r="E18" s="35">
        <f t="shared" si="0"/>
        <v>35</v>
      </c>
      <c r="F18" s="36">
        <v>61.581777918380254</v>
      </c>
      <c r="G18" s="35">
        <f t="shared" si="1"/>
        <v>47</v>
      </c>
      <c r="H18" s="36">
        <v>27.886744701043973</v>
      </c>
      <c r="I18" s="35">
        <f t="shared" si="2"/>
        <v>47</v>
      </c>
      <c r="J18" s="37">
        <v>11.052433038496568</v>
      </c>
      <c r="K18" s="38">
        <f t="shared" si="3"/>
        <v>25</v>
      </c>
    </row>
    <row r="19" spans="2:11" ht="12" customHeight="1">
      <c r="B19" s="32" t="s">
        <v>43</v>
      </c>
      <c r="C19" s="39" t="s">
        <v>44</v>
      </c>
      <c r="D19" s="40">
        <v>139.1248900615655</v>
      </c>
      <c r="E19" s="35">
        <f t="shared" si="0"/>
        <v>32</v>
      </c>
      <c r="F19" s="36">
        <v>74.70976253298153</v>
      </c>
      <c r="G19" s="35">
        <f t="shared" si="1"/>
        <v>44</v>
      </c>
      <c r="H19" s="36">
        <v>45.80474934036939</v>
      </c>
      <c r="I19" s="35">
        <f t="shared" si="2"/>
        <v>34</v>
      </c>
      <c r="J19" s="37">
        <v>10.062039902249325</v>
      </c>
      <c r="K19" s="38">
        <f t="shared" si="3"/>
        <v>34</v>
      </c>
    </row>
    <row r="20" spans="2:11" ht="12" customHeight="1">
      <c r="B20" s="32" t="s">
        <v>45</v>
      </c>
      <c r="C20" s="39" t="s">
        <v>46</v>
      </c>
      <c r="D20" s="40">
        <v>202.40845070422534</v>
      </c>
      <c r="E20" s="35">
        <f t="shared" si="0"/>
        <v>2</v>
      </c>
      <c r="F20" s="36">
        <v>142.29577464788733</v>
      </c>
      <c r="G20" s="35">
        <f t="shared" si="1"/>
        <v>4</v>
      </c>
      <c r="H20" s="36">
        <v>48.53521126760563</v>
      </c>
      <c r="I20" s="35">
        <f t="shared" si="2"/>
        <v>32</v>
      </c>
      <c r="J20" s="37">
        <v>9.72645705476175</v>
      </c>
      <c r="K20" s="38">
        <f t="shared" si="3"/>
        <v>39</v>
      </c>
    </row>
    <row r="21" spans="2:11" ht="24" customHeight="1">
      <c r="B21" s="32" t="s">
        <v>47</v>
      </c>
      <c r="C21" s="39" t="s">
        <v>48</v>
      </c>
      <c r="D21" s="40">
        <v>153.05389221556885</v>
      </c>
      <c r="E21" s="35">
        <f t="shared" si="0"/>
        <v>19</v>
      </c>
      <c r="F21" s="36">
        <v>131.5568862275449</v>
      </c>
      <c r="G21" s="35">
        <f t="shared" si="1"/>
        <v>7</v>
      </c>
      <c r="H21" s="36">
        <v>61.946107784431135</v>
      </c>
      <c r="I21" s="35">
        <f t="shared" si="2"/>
        <v>19</v>
      </c>
      <c r="J21" s="37">
        <v>10.215135032653281</v>
      </c>
      <c r="K21" s="38">
        <f t="shared" si="3"/>
        <v>32</v>
      </c>
    </row>
    <row r="22" spans="2:11" ht="12" customHeight="1">
      <c r="B22" s="32" t="s">
        <v>49</v>
      </c>
      <c r="C22" s="39" t="s">
        <v>50</v>
      </c>
      <c r="D22" s="40">
        <v>177.9154078549849</v>
      </c>
      <c r="E22" s="35">
        <f t="shared" si="0"/>
        <v>7</v>
      </c>
      <c r="F22" s="36">
        <v>110.90634441087614</v>
      </c>
      <c r="G22" s="35">
        <f t="shared" si="1"/>
        <v>22</v>
      </c>
      <c r="H22" s="36">
        <v>82.41691842900302</v>
      </c>
      <c r="I22" s="35">
        <f t="shared" si="2"/>
        <v>9</v>
      </c>
      <c r="J22" s="37">
        <v>10.121917520531442</v>
      </c>
      <c r="K22" s="38">
        <f t="shared" si="3"/>
        <v>33</v>
      </c>
    </row>
    <row r="23" spans="2:11" ht="12" customHeight="1">
      <c r="B23" s="32" t="s">
        <v>51</v>
      </c>
      <c r="C23" s="39" t="s">
        <v>52</v>
      </c>
      <c r="D23" s="40">
        <v>180.42918454935625</v>
      </c>
      <c r="E23" s="35">
        <f t="shared" si="0"/>
        <v>6</v>
      </c>
      <c r="F23" s="36">
        <v>122.53218884120172</v>
      </c>
      <c r="G23" s="35">
        <f t="shared" si="1"/>
        <v>12</v>
      </c>
      <c r="H23" s="36">
        <v>50.68669527896995</v>
      </c>
      <c r="I23" s="35">
        <f t="shared" si="2"/>
        <v>29</v>
      </c>
      <c r="J23" s="37">
        <v>9.735474389763073</v>
      </c>
      <c r="K23" s="38">
        <f t="shared" si="3"/>
        <v>37</v>
      </c>
    </row>
    <row r="24" spans="2:11" ht="12" customHeight="1">
      <c r="B24" s="32" t="s">
        <v>53</v>
      </c>
      <c r="C24" s="39" t="s">
        <v>54</v>
      </c>
      <c r="D24" s="40">
        <v>122.44897959183673</v>
      </c>
      <c r="E24" s="35">
        <f t="shared" si="0"/>
        <v>44</v>
      </c>
      <c r="F24" s="36">
        <v>110.97959183673468</v>
      </c>
      <c r="G24" s="35">
        <f t="shared" si="1"/>
        <v>21</v>
      </c>
      <c r="H24" s="36">
        <v>37.79591836734694</v>
      </c>
      <c r="I24" s="35">
        <f t="shared" si="2"/>
        <v>43</v>
      </c>
      <c r="J24" s="37">
        <v>11.308059023836549</v>
      </c>
      <c r="K24" s="38">
        <f t="shared" si="3"/>
        <v>21</v>
      </c>
    </row>
    <row r="25" spans="2:11" ht="12" customHeight="1">
      <c r="B25" s="32" t="s">
        <v>55</v>
      </c>
      <c r="C25" s="39" t="s">
        <v>56</v>
      </c>
      <c r="D25" s="40">
        <v>155.21604938271605</v>
      </c>
      <c r="E25" s="35">
        <f t="shared" si="0"/>
        <v>17</v>
      </c>
      <c r="F25" s="36">
        <v>108.58024691358025</v>
      </c>
      <c r="G25" s="35">
        <f t="shared" si="1"/>
        <v>25</v>
      </c>
      <c r="H25" s="36">
        <v>41.25</v>
      </c>
      <c r="I25" s="35">
        <f t="shared" si="2"/>
        <v>40</v>
      </c>
      <c r="J25" s="37">
        <v>10.44780753006101</v>
      </c>
      <c r="K25" s="38">
        <f t="shared" si="3"/>
        <v>29</v>
      </c>
    </row>
    <row r="26" spans="2:11" ht="24" customHeight="1">
      <c r="B26" s="32" t="s">
        <v>57</v>
      </c>
      <c r="C26" s="39" t="s">
        <v>58</v>
      </c>
      <c r="D26" s="40">
        <v>155.35593220338984</v>
      </c>
      <c r="E26" s="35">
        <f t="shared" si="0"/>
        <v>16</v>
      </c>
      <c r="F26" s="36">
        <v>113.44067796610169</v>
      </c>
      <c r="G26" s="35">
        <f t="shared" si="1"/>
        <v>17</v>
      </c>
      <c r="H26" s="36">
        <v>65.42372881355932</v>
      </c>
      <c r="I26" s="35">
        <f t="shared" si="2"/>
        <v>17</v>
      </c>
      <c r="J26" s="37">
        <v>9.72694838278841</v>
      </c>
      <c r="K26" s="38">
        <f t="shared" si="3"/>
        <v>38</v>
      </c>
    </row>
    <row r="27" spans="2:11" ht="12" customHeight="1">
      <c r="B27" s="32" t="s">
        <v>59</v>
      </c>
      <c r="C27" s="39" t="s">
        <v>60</v>
      </c>
      <c r="D27" s="40">
        <v>147.02247191011236</v>
      </c>
      <c r="E27" s="35">
        <f t="shared" si="0"/>
        <v>24</v>
      </c>
      <c r="F27" s="36">
        <v>110.34644194756554</v>
      </c>
      <c r="G27" s="35">
        <f t="shared" si="1"/>
        <v>23</v>
      </c>
      <c r="H27" s="36">
        <v>50.074906367041194</v>
      </c>
      <c r="I27" s="35">
        <f t="shared" si="2"/>
        <v>30</v>
      </c>
      <c r="J27" s="37">
        <v>9.756005293358992</v>
      </c>
      <c r="K27" s="38">
        <f t="shared" si="3"/>
        <v>36</v>
      </c>
    </row>
    <row r="28" spans="2:11" ht="12" customHeight="1">
      <c r="B28" s="32" t="s">
        <v>61</v>
      </c>
      <c r="C28" s="39" t="s">
        <v>62</v>
      </c>
      <c r="D28" s="40">
        <v>114.56803455723542</v>
      </c>
      <c r="E28" s="35">
        <f t="shared" si="0"/>
        <v>47</v>
      </c>
      <c r="F28" s="36">
        <v>93.17494600431965</v>
      </c>
      <c r="G28" s="35">
        <f t="shared" si="1"/>
        <v>39</v>
      </c>
      <c r="H28" s="36">
        <v>42.92116630669547</v>
      </c>
      <c r="I28" s="35">
        <f t="shared" si="2"/>
        <v>36</v>
      </c>
      <c r="J28" s="37">
        <v>9.17542605187787</v>
      </c>
      <c r="K28" s="38">
        <f t="shared" si="3"/>
        <v>43</v>
      </c>
    </row>
    <row r="29" spans="2:11" ht="12" customHeight="1">
      <c r="B29" s="32" t="s">
        <v>63</v>
      </c>
      <c r="C29" s="39" t="s">
        <v>64</v>
      </c>
      <c r="D29" s="40">
        <v>169.42418426103646</v>
      </c>
      <c r="E29" s="35">
        <f t="shared" si="0"/>
        <v>9</v>
      </c>
      <c r="F29" s="36">
        <v>128.21497120921305</v>
      </c>
      <c r="G29" s="35">
        <f t="shared" si="1"/>
        <v>8</v>
      </c>
      <c r="H29" s="36">
        <v>43.30134357005758</v>
      </c>
      <c r="I29" s="35">
        <f t="shared" si="2"/>
        <v>35</v>
      </c>
      <c r="J29" s="37">
        <v>10.785969226660583</v>
      </c>
      <c r="K29" s="38">
        <f t="shared" si="3"/>
        <v>27</v>
      </c>
    </row>
    <row r="30" spans="2:11" ht="12" customHeight="1">
      <c r="B30" s="32" t="s">
        <v>65</v>
      </c>
      <c r="C30" s="39" t="s">
        <v>66</v>
      </c>
      <c r="D30" s="40">
        <v>149.05027932960894</v>
      </c>
      <c r="E30" s="35">
        <f t="shared" si="0"/>
        <v>23</v>
      </c>
      <c r="F30" s="36">
        <v>72.2905027932961</v>
      </c>
      <c r="G30" s="35">
        <f t="shared" si="1"/>
        <v>46</v>
      </c>
      <c r="H30" s="36">
        <v>49.022346368715084</v>
      </c>
      <c r="I30" s="35">
        <f t="shared" si="2"/>
        <v>31</v>
      </c>
      <c r="J30" s="37">
        <v>8.258711473320588</v>
      </c>
      <c r="K30" s="38">
        <f t="shared" si="3"/>
        <v>47</v>
      </c>
    </row>
    <row r="31" spans="2:11" ht="24" customHeight="1">
      <c r="B31" s="32" t="s">
        <v>67</v>
      </c>
      <c r="C31" s="39" t="s">
        <v>68</v>
      </c>
      <c r="D31" s="40">
        <v>143.0188679245283</v>
      </c>
      <c r="E31" s="35">
        <f t="shared" si="0"/>
        <v>26</v>
      </c>
      <c r="F31" s="36">
        <v>94.75741239892184</v>
      </c>
      <c r="G31" s="35">
        <f t="shared" si="1"/>
        <v>37</v>
      </c>
      <c r="H31" s="36">
        <v>41.83288409703504</v>
      </c>
      <c r="I31" s="35">
        <f t="shared" si="2"/>
        <v>37</v>
      </c>
      <c r="J31" s="37">
        <v>11.8575986910099</v>
      </c>
      <c r="K31" s="38">
        <f t="shared" si="3"/>
        <v>19</v>
      </c>
    </row>
    <row r="32" spans="2:11" ht="12" customHeight="1">
      <c r="B32" s="32" t="s">
        <v>69</v>
      </c>
      <c r="C32" s="39" t="s">
        <v>70</v>
      </c>
      <c r="D32" s="40">
        <v>117.22685571309425</v>
      </c>
      <c r="E32" s="35">
        <f t="shared" si="0"/>
        <v>46</v>
      </c>
      <c r="F32" s="36">
        <v>73.71976647206006</v>
      </c>
      <c r="G32" s="35">
        <f t="shared" si="1"/>
        <v>45</v>
      </c>
      <c r="H32" s="36">
        <v>41.73894912427023</v>
      </c>
      <c r="I32" s="35">
        <f t="shared" si="2"/>
        <v>38</v>
      </c>
      <c r="J32" s="37">
        <v>13.278035831086903</v>
      </c>
      <c r="K32" s="38">
        <f t="shared" si="3"/>
        <v>7</v>
      </c>
    </row>
    <row r="33" spans="2:11" ht="12" customHeight="1">
      <c r="B33" s="32" t="s">
        <v>71</v>
      </c>
      <c r="C33" s="39" t="s">
        <v>72</v>
      </c>
      <c r="D33" s="40">
        <v>137.63157894736844</v>
      </c>
      <c r="E33" s="35">
        <f t="shared" si="0"/>
        <v>34</v>
      </c>
      <c r="F33" s="36">
        <v>91.0012836970475</v>
      </c>
      <c r="G33" s="35">
        <f t="shared" si="1"/>
        <v>41</v>
      </c>
      <c r="H33" s="36">
        <v>39.71116816431322</v>
      </c>
      <c r="I33" s="35">
        <f t="shared" si="2"/>
        <v>42</v>
      </c>
      <c r="J33" s="37">
        <v>12.384897356899065</v>
      </c>
      <c r="K33" s="38">
        <f t="shared" si="3"/>
        <v>12</v>
      </c>
    </row>
    <row r="34" spans="2:11" ht="12" customHeight="1">
      <c r="B34" s="32" t="s">
        <v>73</v>
      </c>
      <c r="C34" s="39" t="s">
        <v>74</v>
      </c>
      <c r="D34" s="40">
        <v>151.76470588235293</v>
      </c>
      <c r="E34" s="35">
        <f t="shared" si="0"/>
        <v>20</v>
      </c>
      <c r="F34" s="36">
        <v>100.80882352941175</v>
      </c>
      <c r="G34" s="35">
        <f t="shared" si="1"/>
        <v>33</v>
      </c>
      <c r="H34" s="36">
        <v>41.66666666666667</v>
      </c>
      <c r="I34" s="35">
        <f t="shared" si="2"/>
        <v>39</v>
      </c>
      <c r="J34" s="37">
        <v>11.191328236890136</v>
      </c>
      <c r="K34" s="38">
        <f t="shared" si="3"/>
        <v>22</v>
      </c>
    </row>
    <row r="35" spans="2:11" ht="12" customHeight="1">
      <c r="B35" s="32" t="s">
        <v>75</v>
      </c>
      <c r="C35" s="39" t="s">
        <v>76</v>
      </c>
      <c r="D35" s="40">
        <v>167.9672131147541</v>
      </c>
      <c r="E35" s="35">
        <f t="shared" si="0"/>
        <v>10</v>
      </c>
      <c r="F35" s="36">
        <v>104.98360655737704</v>
      </c>
      <c r="G35" s="35">
        <f t="shared" si="1"/>
        <v>30</v>
      </c>
      <c r="H35" s="36">
        <v>58.65573770491803</v>
      </c>
      <c r="I35" s="35">
        <f t="shared" si="2"/>
        <v>21</v>
      </c>
      <c r="J35" s="37">
        <v>14.996487553165672</v>
      </c>
      <c r="K35" s="38">
        <f t="shared" si="3"/>
        <v>3</v>
      </c>
    </row>
    <row r="36" spans="2:11" ht="24" customHeight="1">
      <c r="B36" s="32" t="s">
        <v>77</v>
      </c>
      <c r="C36" s="39" t="s">
        <v>78</v>
      </c>
      <c r="D36" s="40">
        <v>141.5909090909091</v>
      </c>
      <c r="E36" s="35">
        <f t="shared" si="0"/>
        <v>29</v>
      </c>
      <c r="F36" s="36">
        <v>150.22727272727275</v>
      </c>
      <c r="G36" s="35">
        <f t="shared" si="1"/>
        <v>2</v>
      </c>
      <c r="H36" s="36">
        <v>69.54545454545455</v>
      </c>
      <c r="I36" s="35">
        <f t="shared" si="2"/>
        <v>13</v>
      </c>
      <c r="J36" s="37">
        <v>11.124470505540037</v>
      </c>
      <c r="K36" s="38">
        <f t="shared" si="3"/>
        <v>24</v>
      </c>
    </row>
    <row r="37" spans="2:11" ht="12" customHeight="1">
      <c r="B37" s="32" t="s">
        <v>79</v>
      </c>
      <c r="C37" s="39" t="s">
        <v>80</v>
      </c>
      <c r="D37" s="40">
        <v>187.30434782608697</v>
      </c>
      <c r="E37" s="35">
        <f t="shared" si="0"/>
        <v>4</v>
      </c>
      <c r="F37" s="36">
        <v>122.47826086956522</v>
      </c>
      <c r="G37" s="35">
        <f t="shared" si="1"/>
        <v>13</v>
      </c>
      <c r="H37" s="36">
        <v>82.34782608695653</v>
      </c>
      <c r="I37" s="35">
        <f t="shared" si="2"/>
        <v>10</v>
      </c>
      <c r="J37" s="37">
        <v>11.979703120266585</v>
      </c>
      <c r="K37" s="38">
        <f t="shared" si="3"/>
        <v>16</v>
      </c>
    </row>
    <row r="38" spans="2:11" ht="12" customHeight="1">
      <c r="B38" s="32" t="s">
        <v>81</v>
      </c>
      <c r="C38" s="39" t="s">
        <v>82</v>
      </c>
      <c r="D38" s="40">
        <v>156.94885361552028</v>
      </c>
      <c r="E38" s="35">
        <f t="shared" si="0"/>
        <v>15</v>
      </c>
      <c r="F38" s="36">
        <v>102.22222222222221</v>
      </c>
      <c r="G38" s="35">
        <f t="shared" si="1"/>
        <v>32</v>
      </c>
      <c r="H38" s="36">
        <v>74.99118165784833</v>
      </c>
      <c r="I38" s="35">
        <f t="shared" si="2"/>
        <v>11</v>
      </c>
      <c r="J38" s="37">
        <v>11.18650177246571</v>
      </c>
      <c r="K38" s="38">
        <f t="shared" si="3"/>
        <v>23</v>
      </c>
    </row>
    <row r="39" spans="2:11" ht="12" customHeight="1">
      <c r="B39" s="32" t="s">
        <v>83</v>
      </c>
      <c r="C39" s="39" t="s">
        <v>84</v>
      </c>
      <c r="D39" s="40">
        <v>125.7478368355995</v>
      </c>
      <c r="E39" s="35">
        <f t="shared" si="0"/>
        <v>39</v>
      </c>
      <c r="F39" s="36">
        <v>105.41409147095179</v>
      </c>
      <c r="G39" s="35">
        <f t="shared" si="1"/>
        <v>29</v>
      </c>
      <c r="H39" s="36">
        <v>66.32880098887514</v>
      </c>
      <c r="I39" s="35">
        <f t="shared" si="2"/>
        <v>16</v>
      </c>
      <c r="J39" s="37">
        <v>11.908991075740435</v>
      </c>
      <c r="K39" s="38">
        <f t="shared" si="3"/>
        <v>17</v>
      </c>
    </row>
    <row r="40" spans="2:11" ht="12" customHeight="1">
      <c r="B40" s="32" t="s">
        <v>85</v>
      </c>
      <c r="C40" s="39" t="s">
        <v>86</v>
      </c>
      <c r="D40" s="40">
        <v>125.43290043290042</v>
      </c>
      <c r="E40" s="35">
        <f t="shared" si="0"/>
        <v>40</v>
      </c>
      <c r="F40" s="36">
        <v>104.17748917748918</v>
      </c>
      <c r="G40" s="35">
        <f t="shared" si="1"/>
        <v>31</v>
      </c>
      <c r="H40" s="36">
        <v>54.28571428571429</v>
      </c>
      <c r="I40" s="35">
        <f t="shared" si="2"/>
        <v>25</v>
      </c>
      <c r="J40" s="37">
        <v>14.548412690441998</v>
      </c>
      <c r="K40" s="38">
        <f t="shared" si="3"/>
        <v>4</v>
      </c>
    </row>
    <row r="41" spans="2:11" ht="24" customHeight="1">
      <c r="B41" s="32" t="s">
        <v>87</v>
      </c>
      <c r="C41" s="39" t="s">
        <v>88</v>
      </c>
      <c r="D41" s="40">
        <v>141.78423236514521</v>
      </c>
      <c r="E41" s="35">
        <f t="shared" si="0"/>
        <v>28</v>
      </c>
      <c r="F41" s="36">
        <v>159.79253112033194</v>
      </c>
      <c r="G41" s="35">
        <f t="shared" si="1"/>
        <v>1</v>
      </c>
      <c r="H41" s="36">
        <v>90.62240663900414</v>
      </c>
      <c r="I41" s="35">
        <f t="shared" si="2"/>
        <v>5</v>
      </c>
      <c r="J41" s="37">
        <v>12.89720606996796</v>
      </c>
      <c r="K41" s="38">
        <f t="shared" si="3"/>
        <v>11</v>
      </c>
    </row>
    <row r="42" spans="2:11" ht="12" customHeight="1">
      <c r="B42" s="32" t="s">
        <v>89</v>
      </c>
      <c r="C42" s="39" t="s">
        <v>90</v>
      </c>
      <c r="D42" s="40">
        <v>160.6291390728477</v>
      </c>
      <c r="E42" s="35">
        <f t="shared" si="0"/>
        <v>13</v>
      </c>
      <c r="F42" s="36">
        <v>116.39072847682118</v>
      </c>
      <c r="G42" s="35">
        <f t="shared" si="1"/>
        <v>15</v>
      </c>
      <c r="H42" s="36">
        <v>54.0728476821192</v>
      </c>
      <c r="I42" s="35">
        <f t="shared" si="2"/>
        <v>26</v>
      </c>
      <c r="J42" s="37">
        <v>12.121166392523177</v>
      </c>
      <c r="K42" s="38">
        <f t="shared" si="3"/>
        <v>14</v>
      </c>
    </row>
    <row r="43" spans="2:11" ht="12" customHeight="1">
      <c r="B43" s="32" t="s">
        <v>91</v>
      </c>
      <c r="C43" s="39" t="s">
        <v>92</v>
      </c>
      <c r="D43" s="40">
        <v>123.58447488584474</v>
      </c>
      <c r="E43" s="35">
        <f t="shared" si="0"/>
        <v>42</v>
      </c>
      <c r="F43" s="36">
        <v>113.15068493150685</v>
      </c>
      <c r="G43" s="35">
        <f t="shared" si="1"/>
        <v>18</v>
      </c>
      <c r="H43" s="36">
        <v>108.81278538812785</v>
      </c>
      <c r="I43" s="35">
        <f t="shared" si="2"/>
        <v>3</v>
      </c>
      <c r="J43" s="37">
        <v>13.774467559161504</v>
      </c>
      <c r="K43" s="38">
        <f t="shared" si="3"/>
        <v>5</v>
      </c>
    </row>
    <row r="44" spans="2:11" ht="12" customHeight="1">
      <c r="B44" s="32" t="s">
        <v>93</v>
      </c>
      <c r="C44" s="39" t="s">
        <v>94</v>
      </c>
      <c r="D44" s="40">
        <v>151.67346938775512</v>
      </c>
      <c r="E44" s="35">
        <f t="shared" si="0"/>
        <v>21</v>
      </c>
      <c r="F44" s="36">
        <v>91.26530612244898</v>
      </c>
      <c r="G44" s="35">
        <f t="shared" si="1"/>
        <v>40</v>
      </c>
      <c r="H44" s="36">
        <v>89.83673469387755</v>
      </c>
      <c r="I44" s="35">
        <f t="shared" si="2"/>
        <v>7</v>
      </c>
      <c r="J44" s="37">
        <v>16.492080758033993</v>
      </c>
      <c r="K44" s="38">
        <f t="shared" si="3"/>
        <v>1</v>
      </c>
    </row>
    <row r="45" spans="2:11" ht="12" customHeight="1">
      <c r="B45" s="32" t="s">
        <v>95</v>
      </c>
      <c r="C45" s="39" t="s">
        <v>96</v>
      </c>
      <c r="D45" s="40">
        <v>142.15317919075144</v>
      </c>
      <c r="E45" s="35">
        <f t="shared" si="0"/>
        <v>27</v>
      </c>
      <c r="F45" s="36">
        <v>99.5664739884393</v>
      </c>
      <c r="G45" s="35">
        <f t="shared" si="1"/>
        <v>34</v>
      </c>
      <c r="H45" s="36">
        <v>67.84682080924856</v>
      </c>
      <c r="I45" s="35">
        <f t="shared" si="2"/>
        <v>15</v>
      </c>
      <c r="J45" s="37">
        <v>11.838932321838536</v>
      </c>
      <c r="K45" s="38">
        <f t="shared" si="3"/>
        <v>20</v>
      </c>
    </row>
    <row r="46" spans="2:11" ht="24" customHeight="1">
      <c r="B46" s="32" t="s">
        <v>97</v>
      </c>
      <c r="C46" s="39" t="s">
        <v>98</v>
      </c>
      <c r="D46" s="40">
        <v>123.2780082987552</v>
      </c>
      <c r="E46" s="35">
        <f t="shared" si="0"/>
        <v>43</v>
      </c>
      <c r="F46" s="36">
        <v>108.17427385892117</v>
      </c>
      <c r="G46" s="35">
        <f t="shared" si="1"/>
        <v>26</v>
      </c>
      <c r="H46" s="36">
        <v>88.04979253112035</v>
      </c>
      <c r="I46" s="35">
        <f t="shared" si="2"/>
        <v>8</v>
      </c>
      <c r="J46" s="37">
        <v>10.410984389171087</v>
      </c>
      <c r="K46" s="38">
        <f t="shared" si="3"/>
        <v>30</v>
      </c>
    </row>
    <row r="47" spans="2:11" ht="12" customHeight="1">
      <c r="B47" s="32" t="s">
        <v>99</v>
      </c>
      <c r="C47" s="39" t="s">
        <v>100</v>
      </c>
      <c r="D47" s="40">
        <v>145.74468085106383</v>
      </c>
      <c r="E47" s="35">
        <f t="shared" si="0"/>
        <v>25</v>
      </c>
      <c r="F47" s="36">
        <v>107.04491725768321</v>
      </c>
      <c r="G47" s="35">
        <f t="shared" si="1"/>
        <v>27</v>
      </c>
      <c r="H47" s="36">
        <v>107.11583924349881</v>
      </c>
      <c r="I47" s="35">
        <f t="shared" si="2"/>
        <v>4</v>
      </c>
      <c r="J47" s="37">
        <v>13.18277875282066</v>
      </c>
      <c r="K47" s="38">
        <f t="shared" si="3"/>
        <v>8</v>
      </c>
    </row>
    <row r="48" spans="2:11" ht="12" customHeight="1">
      <c r="B48" s="41" t="s">
        <v>101</v>
      </c>
      <c r="C48" s="42" t="s">
        <v>102</v>
      </c>
      <c r="D48" s="43">
        <v>131.56308851224105</v>
      </c>
      <c r="E48" s="44">
        <f t="shared" si="0"/>
        <v>36</v>
      </c>
      <c r="F48" s="45">
        <v>112.42937853107344</v>
      </c>
      <c r="G48" s="44">
        <f t="shared" si="1"/>
        <v>19</v>
      </c>
      <c r="H48" s="45">
        <v>57.87193973634651</v>
      </c>
      <c r="I48" s="44">
        <f t="shared" si="2"/>
        <v>23</v>
      </c>
      <c r="J48" s="46">
        <v>11.879470226954089</v>
      </c>
      <c r="K48" s="47">
        <f t="shared" si="3"/>
        <v>18</v>
      </c>
    </row>
    <row r="49" spans="2:11" ht="12" customHeight="1">
      <c r="B49" s="32" t="s">
        <v>103</v>
      </c>
      <c r="C49" s="39" t="s">
        <v>104</v>
      </c>
      <c r="D49" s="40">
        <v>117.84741144414168</v>
      </c>
      <c r="E49" s="35">
        <f t="shared" si="0"/>
        <v>45</v>
      </c>
      <c r="F49" s="36">
        <v>106.73024523160763</v>
      </c>
      <c r="G49" s="35">
        <f t="shared" si="1"/>
        <v>28</v>
      </c>
      <c r="H49" s="36">
        <v>51.171662125340596</v>
      </c>
      <c r="I49" s="35">
        <f t="shared" si="2"/>
        <v>27</v>
      </c>
      <c r="J49" s="37">
        <v>12.941416615635845</v>
      </c>
      <c r="K49" s="38">
        <f t="shared" si="3"/>
        <v>10</v>
      </c>
    </row>
    <row r="50" spans="2:11" ht="12" customHeight="1">
      <c r="B50" s="32" t="s">
        <v>105</v>
      </c>
      <c r="C50" s="39" t="s">
        <v>106</v>
      </c>
      <c r="D50" s="40">
        <v>150.5621301775148</v>
      </c>
      <c r="E50" s="35">
        <f t="shared" si="0"/>
        <v>22</v>
      </c>
      <c r="F50" s="36">
        <v>96.89349112426035</v>
      </c>
      <c r="G50" s="35">
        <f t="shared" si="1"/>
        <v>35</v>
      </c>
      <c r="H50" s="36">
        <v>69.0828402366864</v>
      </c>
      <c r="I50" s="35">
        <f t="shared" si="2"/>
        <v>14</v>
      </c>
      <c r="J50" s="37">
        <v>13.551255014748943</v>
      </c>
      <c r="K50" s="38">
        <f t="shared" si="3"/>
        <v>6</v>
      </c>
    </row>
    <row r="51" spans="2:11" ht="24" customHeight="1">
      <c r="B51" s="32" t="s">
        <v>107</v>
      </c>
      <c r="C51" s="39" t="s">
        <v>108</v>
      </c>
      <c r="D51" s="40">
        <v>181.9560878243513</v>
      </c>
      <c r="E51" s="35">
        <f t="shared" si="0"/>
        <v>5</v>
      </c>
      <c r="F51" s="36">
        <v>121.41716566866268</v>
      </c>
      <c r="G51" s="35">
        <f t="shared" si="1"/>
        <v>14</v>
      </c>
      <c r="H51" s="36">
        <v>112.15568862275448</v>
      </c>
      <c r="I51" s="35">
        <f t="shared" si="2"/>
        <v>2</v>
      </c>
      <c r="J51" s="37">
        <v>15.330189985215373</v>
      </c>
      <c r="K51" s="38">
        <f t="shared" si="3"/>
        <v>2</v>
      </c>
    </row>
    <row r="52" spans="2:11" ht="12" customHeight="1">
      <c r="B52" s="32" t="s">
        <v>109</v>
      </c>
      <c r="C52" s="39" t="s">
        <v>110</v>
      </c>
      <c r="D52" s="40">
        <v>140.42763157894737</v>
      </c>
      <c r="E52" s="35">
        <f t="shared" si="0"/>
        <v>31</v>
      </c>
      <c r="F52" s="36">
        <v>115.625</v>
      </c>
      <c r="G52" s="35">
        <f t="shared" si="1"/>
        <v>16</v>
      </c>
      <c r="H52" s="36">
        <v>28.026315789473685</v>
      </c>
      <c r="I52" s="35">
        <f t="shared" si="2"/>
        <v>46</v>
      </c>
      <c r="J52" s="37">
        <v>9.246890730756508</v>
      </c>
      <c r="K52" s="38">
        <f t="shared" si="3"/>
        <v>42</v>
      </c>
    </row>
    <row r="53" spans="2:11" ht="24" customHeight="1" thickBot="1">
      <c r="B53" s="48" t="s">
        <v>111</v>
      </c>
      <c r="C53" s="49" t="s">
        <v>112</v>
      </c>
      <c r="D53" s="50">
        <v>143.00531990555035</v>
      </c>
      <c r="E53" s="51"/>
      <c r="F53" s="52">
        <v>97.76051890415636</v>
      </c>
      <c r="G53" s="51"/>
      <c r="H53" s="52">
        <v>53.62948422519985</v>
      </c>
      <c r="I53" s="51"/>
      <c r="J53" s="53">
        <v>11.114731423732074</v>
      </c>
      <c r="K53" s="54"/>
    </row>
    <row r="54" spans="2:20" ht="12.75" customHeight="1" thickTop="1">
      <c r="B54" s="55"/>
      <c r="C54" s="55"/>
      <c r="D54" s="56" t="s">
        <v>113</v>
      </c>
      <c r="E54" s="57"/>
      <c r="F54" s="58"/>
      <c r="G54" s="57"/>
      <c r="I54" s="57"/>
      <c r="J54" s="59"/>
      <c r="K54" s="57"/>
      <c r="L54" s="60"/>
      <c r="M54" s="60"/>
      <c r="N54" s="60"/>
      <c r="O54" s="60"/>
      <c r="P54" s="60"/>
      <c r="Q54" s="60"/>
      <c r="R54" s="60"/>
      <c r="S54" s="60"/>
      <c r="T54" s="61"/>
    </row>
    <row r="55" spans="2:20" ht="12.75" customHeight="1">
      <c r="B55" s="55"/>
      <c r="C55" s="55"/>
      <c r="D55" s="56" t="s">
        <v>114</v>
      </c>
      <c r="E55" s="57"/>
      <c r="F55" s="58"/>
      <c r="G55" s="57"/>
      <c r="H55" s="57"/>
      <c r="I55" s="57"/>
      <c r="J55" s="59"/>
      <c r="K55" s="57"/>
      <c r="L55" s="60"/>
      <c r="M55" s="60"/>
      <c r="N55" s="60"/>
      <c r="O55" s="60"/>
      <c r="P55" s="60"/>
      <c r="Q55" s="60"/>
      <c r="R55" s="60"/>
      <c r="S55" s="60"/>
      <c r="T55" s="61"/>
    </row>
    <row r="56" spans="2:20" ht="12.75" customHeight="1">
      <c r="B56" s="55"/>
      <c r="C56" s="55"/>
      <c r="D56" s="56"/>
      <c r="E56" s="57"/>
      <c r="F56" s="58"/>
      <c r="G56" s="57"/>
      <c r="H56" s="57"/>
      <c r="I56" s="57"/>
      <c r="J56" s="59"/>
      <c r="K56" s="57"/>
      <c r="L56" s="60"/>
      <c r="M56" s="60"/>
      <c r="N56" s="60"/>
      <c r="O56" s="60"/>
      <c r="P56" s="60"/>
      <c r="Q56" s="60"/>
      <c r="R56" s="60"/>
      <c r="S56" s="60"/>
      <c r="T56" s="61"/>
    </row>
    <row r="57" spans="2:11" ht="10.5" customHeight="1" thickBot="1">
      <c r="B57" s="55"/>
      <c r="C57" s="55"/>
      <c r="E57" s="57"/>
      <c r="F57" s="58"/>
      <c r="G57" s="57"/>
      <c r="H57" s="57"/>
      <c r="I57" s="57"/>
      <c r="J57" s="59"/>
      <c r="K57" s="57"/>
    </row>
    <row r="58" spans="2:11" ht="39.75" customHeight="1">
      <c r="B58" s="62" t="s">
        <v>115</v>
      </c>
      <c r="C58" s="63"/>
      <c r="D58" s="94" t="s">
        <v>116</v>
      </c>
      <c r="E58" s="95"/>
      <c r="F58" s="94" t="s">
        <v>116</v>
      </c>
      <c r="G58" s="95"/>
      <c r="H58" s="94" t="s">
        <v>116</v>
      </c>
      <c r="I58" s="95"/>
      <c r="J58" s="94" t="s">
        <v>117</v>
      </c>
      <c r="K58" s="96"/>
    </row>
    <row r="59" spans="2:11" ht="24.75" customHeight="1">
      <c r="B59" s="64"/>
      <c r="C59" s="65"/>
      <c r="D59" s="79" t="s">
        <v>118</v>
      </c>
      <c r="E59" s="80"/>
      <c r="F59" s="79" t="s">
        <v>118</v>
      </c>
      <c r="G59" s="80"/>
      <c r="H59" s="79" t="s">
        <v>118</v>
      </c>
      <c r="I59" s="80"/>
      <c r="J59" s="79" t="s">
        <v>119</v>
      </c>
      <c r="K59" s="81"/>
    </row>
    <row r="60" spans="2:11" ht="15" customHeight="1">
      <c r="B60" s="66" t="s">
        <v>120</v>
      </c>
      <c r="C60" s="67"/>
      <c r="D60" s="82">
        <v>43009</v>
      </c>
      <c r="E60" s="83"/>
      <c r="F60" s="82">
        <v>43009</v>
      </c>
      <c r="G60" s="84"/>
      <c r="H60" s="82">
        <v>43009</v>
      </c>
      <c r="I60" s="84"/>
      <c r="J60" s="82">
        <v>42278</v>
      </c>
      <c r="K60" s="85"/>
    </row>
    <row r="61" spans="2:11" ht="15" customHeight="1" thickBot="1">
      <c r="B61" s="68" t="s">
        <v>121</v>
      </c>
      <c r="C61" s="69"/>
      <c r="D61" s="76" t="s">
        <v>122</v>
      </c>
      <c r="E61" s="77"/>
      <c r="F61" s="76" t="s">
        <v>122</v>
      </c>
      <c r="G61" s="77"/>
      <c r="H61" s="76" t="s">
        <v>122</v>
      </c>
      <c r="I61" s="77"/>
      <c r="J61" s="76" t="s">
        <v>123</v>
      </c>
      <c r="K61" s="78"/>
    </row>
    <row r="62" spans="4:10" ht="12.75" customHeight="1">
      <c r="D62" s="71"/>
      <c r="E62" s="71"/>
      <c r="F62" s="72"/>
      <c r="G62" s="71"/>
      <c r="H62" s="71"/>
      <c r="I62" s="71"/>
      <c r="J62" s="73"/>
    </row>
  </sheetData>
  <sheetProtection/>
  <mergeCells count="20">
    <mergeCell ref="H60:I60"/>
    <mergeCell ref="J60:K60"/>
    <mergeCell ref="M1:O1"/>
    <mergeCell ref="B3:C3"/>
    <mergeCell ref="D3:I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2020-03-22T09:03:12Z</dcterms:created>
  <dcterms:modified xsi:type="dcterms:W3CDTF">2020-03-26T01:33:27Z</dcterms:modified>
  <cp:category/>
  <cp:version/>
  <cp:contentType/>
  <cp:contentStatus/>
</cp:coreProperties>
</file>