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33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<sst xmlns="http://schemas.openxmlformats.org/spreadsheetml/2006/main" count="139" uniqueCount="131">
  <si>
    <t>33　貯　蓄　　Savings Held</t>
  </si>
  <si>
    <t>*1</t>
  </si>
  <si>
    <t>*2</t>
  </si>
  <si>
    <t>*3</t>
  </si>
  <si>
    <t>*4</t>
  </si>
  <si>
    <t>都道府県</t>
  </si>
  <si>
    <t>勤労者一世帯当たり
貯蓄現在高</t>
  </si>
  <si>
    <t>平均貯蓄率</t>
  </si>
  <si>
    <t>勤労者一世帯当たり
負債現在高</t>
  </si>
  <si>
    <t>一人当たり
個人預金残高</t>
  </si>
  <si>
    <t>Prefecture</t>
  </si>
  <si>
    <t>Amounts of savings held per workers' household</t>
  </si>
  <si>
    <t>Ratio of saving to disposable income</t>
  </si>
  <si>
    <t>Amounts of liabilities per workers' household</t>
  </si>
  <si>
    <t>Outstanding personal deposits per person</t>
  </si>
  <si>
    <t>（千円）
(1,000 yen)</t>
  </si>
  <si>
    <t>順位
Rank</t>
  </si>
  <si>
    <t>（％）</t>
  </si>
  <si>
    <t>（千円）
(1,000 yen)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</si>
  <si>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</si>
  <si>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</si>
  <si>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</si>
  <si>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</si>
  <si>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</si>
  <si>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</si>
  <si>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</si>
  <si>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</si>
  <si>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</si>
  <si>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</si>
  <si>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</si>
  <si>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</si>
  <si>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</si>
  <si>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</si>
  <si>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</si>
  <si>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</si>
  <si>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</si>
  <si>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</si>
  <si>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</si>
  <si>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</si>
  <si>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</si>
  <si>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</si>
  <si>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</si>
  <si>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</si>
  <si>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</si>
  <si>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</si>
  <si>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</si>
  <si>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</si>
  <si>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</si>
  <si>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</si>
  <si>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</si>
  <si>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</si>
  <si>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</si>
  <si>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</si>
  <si>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</si>
  <si>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</si>
  <si>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</si>
  <si>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</si>
  <si>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</si>
  <si>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</si>
  <si>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</si>
  <si>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</si>
  <si>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</si>
  <si>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</si>
  <si>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</si>
  <si>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</si>
  <si>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</si>
  <si>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</si>
  <si>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</si>
  <si>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</si>
  <si>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</si>
  <si>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</si>
  <si>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</si>
  <si>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</si>
  <si>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</si>
  <si>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</si>
  <si>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</si>
  <si>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</si>
  <si>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</si>
  <si>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</si>
  <si>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</si>
  <si>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</si>
  <si>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</si>
  <si>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</si>
  <si>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</si>
  <si>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</si>
  <si>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</si>
  <si>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</si>
  <si>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</si>
  <si>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</si>
  <si>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</si>
  <si>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</si>
  <si>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</si>
  <si>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</si>
  <si>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</si>
  <si>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</si>
  <si>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</si>
  <si>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</si>
  <si>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</si>
  <si>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</si>
  <si>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</si>
  <si>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</si>
  <si>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</si>
  <si>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</si>
  <si>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</si>
  <si>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</si>
  <si>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</si>
  <si>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</si>
  <si>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</si>
  <si>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</si>
  <si>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</si>
  <si>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</si>
  <si>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</si>
  <si>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</si>
  <si>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</si>
  <si>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</si>
  <si>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注　*2は各都道府県庁所在市の数値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</si>
  <si>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</si>
  <si>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</si>
  <si>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</si>
  <si>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</si>
  <si>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</si>
  <si>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</si>
  <si>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</si>
  <si>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</si>
  <si>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H26.11月末日</t>
  </si>
  <si>
    <t>R1年</t>
  </si>
  <si>
    <t>H31.3月末</t>
  </si>
  <si>
    <t>調査周期</t>
  </si>
  <si>
    <t>5年</t>
  </si>
  <si>
    <t>毎年</t>
  </si>
  <si>
    <t>毎月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</si>
</sst>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[$-411]ge\.m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49" fontId="0" fillId="0" borderId="0" xfId="61" applyNumberFormat="1" applyAlignment="1">
      <alignment horizontal="right" vertical="center"/>
      <protection/>
    </xf>
    <xf numFmtId="176" fontId="3" fillId="0" borderId="0" xfId="61" applyNumberFormat="1" applyFont="1" applyAlignment="1">
      <alignment horizontal="centerContinuous" vertical="center"/>
      <protection/>
    </xf>
    <xf numFmtId="0" fontId="3" fillId="0" borderId="0" xfId="61" applyNumberFormat="1" applyFont="1" applyAlignment="1">
      <alignment horizontal="centerContinuous" vertical="center"/>
      <protection/>
    </xf>
    <xf numFmtId="0" fontId="0" fillId="0" borderId="0" xfId="0" applyAlignment="1">
      <alignment/>
    </xf>
    <xf numFmtId="0" fontId="0" fillId="0" borderId="0" xfId="61">
      <alignment/>
      <protection/>
    </xf>
    <xf numFmtId="49" fontId="0" fillId="0" borderId="0" xfId="61" applyNumberFormat="1" applyAlignment="1">
      <alignment horizontal="center" vertical="center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176" fontId="6" fillId="0" borderId="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8" fontId="7" fillId="33" borderId="10" xfId="61" applyNumberFormat="1" applyFont="1" applyFill="1" applyBorder="1" applyAlignment="1">
      <alignment horizontal="centerContinuous" vertical="center" wrapText="1"/>
      <protection/>
    </xf>
    <xf numFmtId="178" fontId="7" fillId="33" borderId="11" xfId="61" applyNumberFormat="1" applyFont="1" applyFill="1" applyBorder="1" applyAlignment="1">
      <alignment horizontal="centerContinuous" vertical="center" wrapText="1"/>
      <protection/>
    </xf>
    <xf numFmtId="178" fontId="7" fillId="33" borderId="12" xfId="61" applyNumberFormat="1" applyFont="1" applyFill="1" applyBorder="1" applyAlignment="1">
      <alignment horizontal="centerContinuous" vertical="center" wrapText="1"/>
      <protection/>
    </xf>
    <xf numFmtId="178" fontId="8" fillId="33" borderId="13" xfId="61" applyNumberFormat="1" applyFont="1" applyFill="1" applyBorder="1" applyAlignment="1">
      <alignment horizontal="centerContinuous" vertical="center" wrapText="1"/>
      <protection/>
    </xf>
    <xf numFmtId="178" fontId="7" fillId="33" borderId="14" xfId="61" applyNumberFormat="1" applyFont="1" applyFill="1" applyBorder="1" applyAlignment="1">
      <alignment horizontal="centerContinuous" vertical="center" wrapText="1"/>
      <protection/>
    </xf>
    <xf numFmtId="178" fontId="7" fillId="33" borderId="13" xfId="61" applyNumberFormat="1" applyFont="1" applyFill="1" applyBorder="1" applyAlignment="1">
      <alignment horizontal="centerContinuous" vertical="center" wrapText="1"/>
      <protection/>
    </xf>
    <xf numFmtId="178" fontId="7" fillId="33" borderId="15" xfId="61" applyNumberFormat="1" applyFont="1" applyFill="1" applyBorder="1" applyAlignment="1">
      <alignment horizontal="centerContinuous" vertical="center" wrapText="1"/>
      <protection/>
    </xf>
    <xf numFmtId="0" fontId="0" fillId="0" borderId="0" xfId="61" applyAlignment="1">
      <alignment vertical="center"/>
      <protection/>
    </xf>
    <xf numFmtId="49" fontId="7" fillId="33" borderId="16" xfId="61" applyNumberFormat="1" applyFont="1" applyFill="1" applyBorder="1" applyAlignment="1">
      <alignment horizontal="center"/>
      <protection/>
    </xf>
    <xf numFmtId="49" fontId="7" fillId="33" borderId="17" xfId="61" applyNumberFormat="1" applyFont="1" applyFill="1" applyBorder="1" applyAlignment="1">
      <alignment horizontal="center"/>
      <protection/>
    </xf>
    <xf numFmtId="0" fontId="7" fillId="33" borderId="18" xfId="61" applyNumberFormat="1" applyFont="1" applyFill="1" applyBorder="1" applyAlignment="1">
      <alignment horizontal="center" vertical="center" wrapText="1" shrinkToFit="1"/>
      <protection/>
    </xf>
    <xf numFmtId="49" fontId="7" fillId="33" borderId="19" xfId="61" applyNumberFormat="1" applyFont="1" applyFill="1" applyBorder="1" applyAlignment="1">
      <alignment horizontal="center" wrapText="1"/>
      <protection/>
    </xf>
    <xf numFmtId="0" fontId="7" fillId="33" borderId="18" xfId="61" applyNumberFormat="1" applyFont="1" applyFill="1" applyBorder="1" applyAlignment="1">
      <alignment horizontal="center" vertical="center" shrinkToFit="1"/>
      <protection/>
    </xf>
    <xf numFmtId="49" fontId="7" fillId="33" borderId="20" xfId="61" applyNumberFormat="1" applyFont="1" applyFill="1" applyBorder="1" applyAlignment="1">
      <alignment horizontal="center" wrapText="1"/>
      <protection/>
    </xf>
    <xf numFmtId="0" fontId="0" fillId="0" borderId="0" xfId="61" applyAlignment="1">
      <alignment horizontal="center"/>
      <protection/>
    </xf>
    <xf numFmtId="49" fontId="0" fillId="0" borderId="0" xfId="61" applyNumberFormat="1" applyAlignment="1">
      <alignment horizontal="center"/>
      <protection/>
    </xf>
    <xf numFmtId="49" fontId="7" fillId="33" borderId="21" xfId="61" applyNumberFormat="1" applyFont="1" applyFill="1" applyBorder="1" applyAlignment="1">
      <alignment horizontal="distributed"/>
      <protection/>
    </xf>
    <xf numFmtId="49" fontId="7" fillId="33" borderId="14" xfId="61" applyNumberFormat="1" applyFont="1" applyFill="1" applyBorder="1" applyAlignment="1">
      <alignment horizontal="left"/>
      <protection/>
    </xf>
    <xf numFmtId="179" fontId="9" fillId="0" borderId="13" xfId="61" applyNumberFormat="1" applyFont="1" applyBorder="1" applyAlignment="1">
      <alignment horizontal="right"/>
      <protection/>
    </xf>
    <xf numFmtId="178" fontId="9" fillId="0" borderId="14" xfId="61" applyNumberFormat="1" applyFont="1" applyBorder="1" applyAlignment="1">
      <alignment horizontal="right"/>
      <protection/>
    </xf>
    <xf numFmtId="180" fontId="9" fillId="0" borderId="0" xfId="61" applyNumberFormat="1" applyFont="1" applyFill="1" applyBorder="1" applyAlignment="1">
      <alignment horizontal="right"/>
      <protection/>
    </xf>
    <xf numFmtId="178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/>
      <protection/>
    </xf>
    <xf numFmtId="178" fontId="9" fillId="0" borderId="15" xfId="61" applyNumberFormat="1" applyFont="1" applyFill="1" applyBorder="1" applyAlignment="1">
      <alignment horizontal="right"/>
      <protection/>
    </xf>
    <xf numFmtId="49" fontId="7" fillId="34" borderId="21" xfId="61" applyNumberFormat="1" applyFont="1" applyFill="1" applyBorder="1" applyAlignment="1">
      <alignment horizontal="distributed"/>
      <protection/>
    </xf>
    <xf numFmtId="49" fontId="7" fillId="34" borderId="14" xfId="61" applyNumberFormat="1" applyFont="1" applyFill="1" applyBorder="1" applyAlignment="1">
      <alignment horizontal="left"/>
      <protection/>
    </xf>
    <xf numFmtId="179" fontId="9" fillId="34" borderId="13" xfId="61" applyNumberFormat="1" applyFont="1" applyFill="1" applyBorder="1" applyAlignment="1">
      <alignment horizontal="right"/>
      <protection/>
    </xf>
    <xf numFmtId="178" fontId="9" fillId="34" borderId="14" xfId="61" applyNumberFormat="1" applyFont="1" applyFill="1" applyBorder="1" applyAlignment="1">
      <alignment horizontal="right"/>
      <protection/>
    </xf>
    <xf numFmtId="180" fontId="9" fillId="34" borderId="0" xfId="61" applyNumberFormat="1" applyFont="1" applyFill="1" applyBorder="1" applyAlignment="1">
      <alignment horizontal="right"/>
      <protection/>
    </xf>
    <xf numFmtId="179" fontId="9" fillId="34" borderId="0" xfId="61" applyNumberFormat="1" applyFont="1" applyFill="1" applyBorder="1" applyAlignment="1">
      <alignment horizontal="right"/>
      <protection/>
    </xf>
    <xf numFmtId="178" fontId="9" fillId="34" borderId="15" xfId="61" applyNumberFormat="1" applyFont="1" applyFill="1" applyBorder="1" applyAlignment="1">
      <alignment horizontal="right"/>
      <protection/>
    </xf>
    <xf numFmtId="49" fontId="7" fillId="33" borderId="22" xfId="61" applyNumberFormat="1" applyFont="1" applyFill="1" applyBorder="1" applyAlignment="1">
      <alignment horizontal="distributed"/>
      <protection/>
    </xf>
    <xf numFmtId="49" fontId="7" fillId="33" borderId="23" xfId="61" applyNumberFormat="1" applyFont="1" applyFill="1" applyBorder="1" applyAlignment="1">
      <alignment horizontal="left"/>
      <protection/>
    </xf>
    <xf numFmtId="179" fontId="9" fillId="0" borderId="24" xfId="61" applyNumberFormat="1" applyFont="1" applyBorder="1" applyAlignment="1">
      <alignment horizontal="right"/>
      <protection/>
    </xf>
    <xf numFmtId="178" fontId="9" fillId="0" borderId="23" xfId="61" applyNumberFormat="1" applyFont="1" applyBorder="1" applyAlignment="1">
      <alignment horizontal="right"/>
      <protection/>
    </xf>
    <xf numFmtId="180" fontId="9" fillId="0" borderId="25" xfId="61" applyNumberFormat="1" applyFont="1" applyFill="1" applyBorder="1" applyAlignment="1">
      <alignment horizontal="right"/>
      <protection/>
    </xf>
    <xf numFmtId="178" fontId="9" fillId="0" borderId="23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/>
      <protection/>
    </xf>
    <xf numFmtId="178" fontId="9" fillId="0" borderId="26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distributed"/>
      <protection/>
    </xf>
    <xf numFmtId="49" fontId="7" fillId="0" borderId="0" xfId="61" applyNumberFormat="1" applyFont="1" applyFill="1" applyBorder="1" applyAlignment="1">
      <alignment horizontal="left"/>
      <protection/>
    </xf>
    <xf numFmtId="179" fontId="7" fillId="0" borderId="0" xfId="61" applyNumberFormat="1" applyFont="1" applyFill="1" applyBorder="1" applyAlignment="1">
      <alignment horizontal="left"/>
      <protection/>
    </xf>
    <xf numFmtId="178" fontId="7" fillId="0" borderId="0" xfId="61" applyNumberFormat="1" applyFont="1" applyFill="1" applyBorder="1" applyAlignment="1">
      <alignment horizontal="right"/>
      <protection/>
    </xf>
    <xf numFmtId="180" fontId="7" fillId="0" borderId="0" xfId="61" applyNumberFormat="1" applyFont="1" applyFill="1" applyBorder="1" applyAlignment="1">
      <alignment horizontal="right"/>
      <protection/>
    </xf>
    <xf numFmtId="179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0" fontId="0" fillId="0" borderId="0" xfId="61" applyBorder="1" applyAlignment="1">
      <alignment horizontal="distributed" vertical="center"/>
      <protection/>
    </xf>
    <xf numFmtId="0" fontId="7" fillId="0" borderId="0" xfId="61" applyFont="1" applyBorder="1">
      <alignment/>
      <protection/>
    </xf>
    <xf numFmtId="0" fontId="0" fillId="0" borderId="0" xfId="61" applyBorder="1">
      <alignment/>
      <protection/>
    </xf>
    <xf numFmtId="176" fontId="0" fillId="0" borderId="0" xfId="61" applyNumberFormat="1" applyBorder="1">
      <alignment/>
      <protection/>
    </xf>
    <xf numFmtId="177" fontId="0" fillId="0" borderId="0" xfId="61" applyNumberFormat="1" applyBorder="1">
      <alignment/>
      <protection/>
    </xf>
    <xf numFmtId="0" fontId="7" fillId="33" borderId="27" xfId="61" applyFont="1" applyFill="1" applyBorder="1" applyAlignment="1">
      <alignment horizontal="centerContinuous"/>
      <protection/>
    </xf>
    <xf numFmtId="0" fontId="7" fillId="33" borderId="28" xfId="61" applyFont="1" applyFill="1" applyBorder="1" applyAlignment="1">
      <alignment horizontal="centerContinuous"/>
      <protection/>
    </xf>
    <xf numFmtId="0" fontId="7" fillId="33" borderId="29" xfId="61" applyFont="1" applyFill="1" applyBorder="1" applyAlignment="1">
      <alignment horizontal="distributed" vertical="center"/>
      <protection/>
    </xf>
    <xf numFmtId="0" fontId="7" fillId="33" borderId="30" xfId="61" applyFont="1" applyFill="1" applyBorder="1" applyAlignment="1">
      <alignment horizontal="distributed" vertical="center"/>
      <protection/>
    </xf>
    <xf numFmtId="0" fontId="7" fillId="33" borderId="31" xfId="61" applyFont="1" applyFill="1" applyBorder="1" applyAlignment="1">
      <alignment horizontal="centerContinuous" vertical="center"/>
      <protection/>
    </xf>
    <xf numFmtId="0" fontId="7" fillId="33" borderId="32" xfId="61" applyFont="1" applyFill="1" applyBorder="1" applyAlignment="1">
      <alignment horizontal="centerContinuous" vertical="center"/>
      <protection/>
    </xf>
    <xf numFmtId="0" fontId="7" fillId="33" borderId="33" xfId="61" applyFont="1" applyFill="1" applyBorder="1" applyAlignment="1">
      <alignment horizontal="centerContinuous" vertical="center"/>
      <protection/>
    </xf>
    <xf numFmtId="0" fontId="7" fillId="33" borderId="34" xfId="61" applyFont="1" applyFill="1" applyBorder="1" applyAlignment="1">
      <alignment horizontal="centerContinuous" vertical="center"/>
      <protection/>
    </xf>
    <xf numFmtId="0" fontId="0" fillId="0" borderId="0" xfId="61" applyAlignment="1">
      <alignment horizontal="distributed" vertical="center"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38" xfId="62" applyFont="1" applyFill="1" applyBorder="1" applyAlignment="1">
      <alignment horizontal="center" vertical="center" wrapText="1"/>
      <protection/>
    </xf>
    <xf numFmtId="181" fontId="7" fillId="0" borderId="39" xfId="62" applyNumberFormat="1" applyFont="1" applyFill="1" applyBorder="1" applyAlignment="1">
      <alignment horizontal="center" vertical="center"/>
      <protection/>
    </xf>
    <xf numFmtId="181" fontId="7" fillId="0" borderId="40" xfId="62" applyNumberFormat="1" applyFont="1" applyFill="1" applyBorder="1" applyAlignment="1">
      <alignment horizontal="center" vertical="center"/>
      <protection/>
    </xf>
    <xf numFmtId="181" fontId="7" fillId="0" borderId="41" xfId="62" applyNumberFormat="1" applyFont="1" applyFill="1" applyBorder="1" applyAlignment="1">
      <alignment horizontal="center" vertical="center"/>
      <protection/>
    </xf>
    <xf numFmtId="0" fontId="5" fillId="0" borderId="0" xfId="43" applyAlignment="1" applyProtection="1">
      <alignment horizontal="left"/>
      <protection/>
    </xf>
    <xf numFmtId="49" fontId="7" fillId="33" borderId="42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49" fontId="7" fillId="33" borderId="21" xfId="61" applyNumberFormat="1" applyFont="1" applyFill="1" applyBorder="1" applyAlignment="1">
      <alignment horizontal="center" vertical="center"/>
      <protection/>
    </xf>
    <xf numFmtId="0" fontId="0" fillId="33" borderId="14" xfId="61" applyFill="1" applyBorder="1" applyAlignment="1">
      <alignment horizontal="center" vertical="center"/>
      <protection/>
    </xf>
    <xf numFmtId="0" fontId="7" fillId="0" borderId="43" xfId="62" applyFont="1" applyFill="1" applyBorder="1" applyAlignment="1">
      <alignment horizontal="center" vertical="center" wrapText="1"/>
      <protection/>
    </xf>
    <xf numFmtId="0" fontId="7" fillId="0" borderId="44" xfId="62" applyFont="1" applyFill="1" applyBorder="1" applyAlignment="1">
      <alignment horizontal="center" vertical="center" wrapText="1"/>
      <protection/>
    </xf>
    <xf numFmtId="0" fontId="7" fillId="0" borderId="45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_全国消費実態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144542"/>
        <c:axId val="60974287"/>
      </c:bar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8;_&#32113;&#35336;&#34920;&#12414;&#12392;&#12417;&#65288;&#36027;&#12420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1" customWidth="1"/>
    <col min="4" max="4" width="11.625" style="5" customWidth="1"/>
    <col min="5" max="5" width="4.625" style="5" customWidth="1"/>
    <col min="6" max="6" width="11.625" style="72" customWidth="1"/>
    <col min="7" max="7" width="4.625" style="5" customWidth="1"/>
    <col min="8" max="8" width="11.625" style="5" customWidth="1"/>
    <col min="9" max="9" width="4.625" style="5" customWidth="1"/>
    <col min="10" max="10" width="11.625" style="73" customWidth="1"/>
    <col min="11" max="11" width="4.625" style="5" customWidth="1"/>
    <col min="12" max="12" width="4.00390625" style="5" customWidth="1"/>
    <col min="13" max="16384" width="9.00390625" style="5" customWidth="1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3"/>
      <c r="N1" s="83"/>
      <c r="O1" s="83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1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41" s="6" customFormat="1" ht="27" customHeight="1" thickTop="1">
      <c r="A3" s="1"/>
      <c r="B3" s="84" t="s">
        <v>5</v>
      </c>
      <c r="C3" s="85"/>
      <c r="D3" s="11" t="s">
        <v>6</v>
      </c>
      <c r="E3" s="12"/>
      <c r="F3" s="11" t="s">
        <v>7</v>
      </c>
      <c r="G3" s="12"/>
      <c r="H3" s="11" t="s">
        <v>8</v>
      </c>
      <c r="I3" s="12"/>
      <c r="J3" s="11" t="s">
        <v>9</v>
      </c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86" t="s">
        <v>10</v>
      </c>
      <c r="C4" s="87"/>
      <c r="D4" s="14" t="s">
        <v>11</v>
      </c>
      <c r="E4" s="15"/>
      <c r="F4" s="16" t="s">
        <v>12</v>
      </c>
      <c r="G4" s="15"/>
      <c r="H4" s="16" t="s">
        <v>13</v>
      </c>
      <c r="I4" s="15"/>
      <c r="J4" s="16" t="s">
        <v>14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6"/>
      <c r="B5" s="19"/>
      <c r="C5" s="20"/>
      <c r="D5" s="21" t="s">
        <v>15</v>
      </c>
      <c r="E5" s="22" t="s">
        <v>16</v>
      </c>
      <c r="F5" s="23" t="s">
        <v>17</v>
      </c>
      <c r="G5" s="22" t="s">
        <v>16</v>
      </c>
      <c r="H5" s="21" t="s">
        <v>15</v>
      </c>
      <c r="I5" s="22" t="s">
        <v>16</v>
      </c>
      <c r="J5" s="21" t="s">
        <v>18</v>
      </c>
      <c r="K5" s="24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19</v>
      </c>
      <c r="C6" s="28" t="s">
        <v>20</v>
      </c>
      <c r="D6" s="29">
        <v>8410</v>
      </c>
      <c r="E6" s="30">
        <f>IF(ISNUMBER(D6),RANK(D6,D$6:D$52),"-")</f>
        <v>43</v>
      </c>
      <c r="F6" s="31">
        <v>36.3</v>
      </c>
      <c r="G6" s="32">
        <f aca="true" t="shared" si="0" ref="G6:G52">IF(ISNUMBER(F6),RANK(F6,F$6:F$52),"-")</f>
        <v>15</v>
      </c>
      <c r="H6" s="33">
        <v>5874</v>
      </c>
      <c r="I6" s="32">
        <f aca="true" t="shared" si="1" ref="I6:I52">IF(ISNUMBER(H6),RANK(H6,H$6:H$52),"-")</f>
        <v>27</v>
      </c>
      <c r="J6" s="33">
        <v>2122.2520235054494</v>
      </c>
      <c r="K6" s="34">
        <f aca="true" t="shared" si="2" ref="K6:K52">IF(ISNUMBER(J6),RANK(J6,J$6:J$52),"-")</f>
        <v>44</v>
      </c>
    </row>
    <row r="7" spans="2:11" ht="12" customHeight="1">
      <c r="B7" s="27" t="s">
        <v>21</v>
      </c>
      <c r="C7" s="28" t="s">
        <v>22</v>
      </c>
      <c r="D7" s="29">
        <v>6425</v>
      </c>
      <c r="E7" s="30">
        <f aca="true" t="shared" si="3" ref="E7:E52">IF(ISNUMBER(D7),RANK(D7,D$6:D$52),"-")</f>
        <v>46</v>
      </c>
      <c r="F7" s="31">
        <v>23.9</v>
      </c>
      <c r="G7" s="32">
        <f t="shared" si="0"/>
        <v>43</v>
      </c>
      <c r="H7" s="33">
        <v>5642</v>
      </c>
      <c r="I7" s="32">
        <f t="shared" si="1"/>
        <v>30</v>
      </c>
      <c r="J7" s="33">
        <v>2396.225712885266</v>
      </c>
      <c r="K7" s="34">
        <f t="shared" si="2"/>
        <v>41</v>
      </c>
    </row>
    <row r="8" spans="2:11" ht="12" customHeight="1">
      <c r="B8" s="27" t="s">
        <v>23</v>
      </c>
      <c r="C8" s="28" t="s">
        <v>24</v>
      </c>
      <c r="D8" s="29">
        <v>9497</v>
      </c>
      <c r="E8" s="30">
        <f t="shared" si="3"/>
        <v>33</v>
      </c>
      <c r="F8" s="31">
        <v>26.8</v>
      </c>
      <c r="G8" s="32">
        <f t="shared" si="0"/>
        <v>38</v>
      </c>
      <c r="H8" s="33">
        <v>5593</v>
      </c>
      <c r="I8" s="32">
        <f t="shared" si="1"/>
        <v>32</v>
      </c>
      <c r="J8" s="33">
        <v>2643.09582491767</v>
      </c>
      <c r="K8" s="34">
        <f t="shared" si="2"/>
        <v>36</v>
      </c>
    </row>
    <row r="9" spans="2:11" ht="12" customHeight="1">
      <c r="B9" s="27" t="s">
        <v>25</v>
      </c>
      <c r="C9" s="28" t="s">
        <v>26</v>
      </c>
      <c r="D9" s="29">
        <v>9397</v>
      </c>
      <c r="E9" s="30">
        <f t="shared" si="3"/>
        <v>35</v>
      </c>
      <c r="F9" s="31">
        <v>35.3</v>
      </c>
      <c r="G9" s="32">
        <f t="shared" si="0"/>
        <v>19</v>
      </c>
      <c r="H9" s="33">
        <v>5880</v>
      </c>
      <c r="I9" s="32">
        <f t="shared" si="1"/>
        <v>26</v>
      </c>
      <c r="J9" s="33">
        <v>3032.116833083072</v>
      </c>
      <c r="K9" s="34">
        <f t="shared" si="2"/>
        <v>25</v>
      </c>
    </row>
    <row r="10" spans="2:11" ht="12" customHeight="1">
      <c r="B10" s="27" t="s">
        <v>27</v>
      </c>
      <c r="C10" s="28" t="s">
        <v>28</v>
      </c>
      <c r="D10" s="29">
        <v>8562</v>
      </c>
      <c r="E10" s="30">
        <f t="shared" si="3"/>
        <v>40</v>
      </c>
      <c r="F10" s="31">
        <v>25.8</v>
      </c>
      <c r="G10" s="32">
        <f t="shared" si="0"/>
        <v>40</v>
      </c>
      <c r="H10" s="33">
        <v>6102</v>
      </c>
      <c r="I10" s="32">
        <f t="shared" si="1"/>
        <v>23</v>
      </c>
      <c r="J10" s="33">
        <v>2710.2514128209937</v>
      </c>
      <c r="K10" s="34">
        <f t="shared" si="2"/>
        <v>32</v>
      </c>
    </row>
    <row r="11" spans="2:11" ht="24" customHeight="1">
      <c r="B11" s="27" t="s">
        <v>29</v>
      </c>
      <c r="C11" s="28" t="s">
        <v>30</v>
      </c>
      <c r="D11" s="29">
        <v>9457</v>
      </c>
      <c r="E11" s="30">
        <f t="shared" si="3"/>
        <v>34</v>
      </c>
      <c r="F11" s="31">
        <v>32.8</v>
      </c>
      <c r="G11" s="32">
        <f t="shared" si="0"/>
        <v>23</v>
      </c>
      <c r="H11" s="33">
        <v>6289</v>
      </c>
      <c r="I11" s="32">
        <f t="shared" si="1"/>
        <v>20</v>
      </c>
      <c r="J11" s="33">
        <v>2780.0122357594196</v>
      </c>
      <c r="K11" s="34">
        <f t="shared" si="2"/>
        <v>30</v>
      </c>
    </row>
    <row r="12" spans="2:11" ht="12" customHeight="1">
      <c r="B12" s="27" t="s">
        <v>31</v>
      </c>
      <c r="C12" s="28" t="s">
        <v>32</v>
      </c>
      <c r="D12" s="29">
        <v>10127</v>
      </c>
      <c r="E12" s="30">
        <f t="shared" si="3"/>
        <v>29</v>
      </c>
      <c r="F12" s="31">
        <v>31.6</v>
      </c>
      <c r="G12" s="32">
        <f t="shared" si="0"/>
        <v>28</v>
      </c>
      <c r="H12" s="33">
        <v>6470</v>
      </c>
      <c r="I12" s="32">
        <f t="shared" si="1"/>
        <v>18</v>
      </c>
      <c r="J12" s="33">
        <v>2610.8367512067184</v>
      </c>
      <c r="K12" s="34">
        <f t="shared" si="2"/>
        <v>38</v>
      </c>
    </row>
    <row r="13" spans="2:11" ht="12" customHeight="1">
      <c r="B13" s="27" t="s">
        <v>33</v>
      </c>
      <c r="C13" s="28" t="s">
        <v>34</v>
      </c>
      <c r="D13" s="29">
        <v>11962</v>
      </c>
      <c r="E13" s="30">
        <f t="shared" si="3"/>
        <v>21</v>
      </c>
      <c r="F13" s="31">
        <v>39.8</v>
      </c>
      <c r="G13" s="32">
        <f t="shared" si="0"/>
        <v>8</v>
      </c>
      <c r="H13" s="33">
        <v>6251</v>
      </c>
      <c r="I13" s="32">
        <f t="shared" si="1"/>
        <v>21</v>
      </c>
      <c r="J13" s="33">
        <v>3121.0942876328204</v>
      </c>
      <c r="K13" s="34">
        <f t="shared" si="2"/>
        <v>17</v>
      </c>
    </row>
    <row r="14" spans="2:11" ht="12" customHeight="1">
      <c r="B14" s="27" t="s">
        <v>35</v>
      </c>
      <c r="C14" s="28" t="s">
        <v>36</v>
      </c>
      <c r="D14" s="29">
        <v>12062</v>
      </c>
      <c r="E14" s="30">
        <f t="shared" si="3"/>
        <v>18</v>
      </c>
      <c r="F14" s="31">
        <v>20.9</v>
      </c>
      <c r="G14" s="32">
        <f t="shared" si="0"/>
        <v>46</v>
      </c>
      <c r="H14" s="33">
        <v>7131</v>
      </c>
      <c r="I14" s="32">
        <f t="shared" si="1"/>
        <v>10</v>
      </c>
      <c r="J14" s="33">
        <v>3120.0634752928386</v>
      </c>
      <c r="K14" s="34">
        <f t="shared" si="2"/>
        <v>18</v>
      </c>
    </row>
    <row r="15" spans="2:11" ht="12" customHeight="1">
      <c r="B15" s="27" t="s">
        <v>37</v>
      </c>
      <c r="C15" s="28" t="s">
        <v>38</v>
      </c>
      <c r="D15" s="29">
        <v>9927</v>
      </c>
      <c r="E15" s="30">
        <f t="shared" si="3"/>
        <v>31</v>
      </c>
      <c r="F15" s="31">
        <v>32.1</v>
      </c>
      <c r="G15" s="32">
        <f t="shared" si="0"/>
        <v>25</v>
      </c>
      <c r="H15" s="33">
        <v>6806</v>
      </c>
      <c r="I15" s="32">
        <f t="shared" si="1"/>
        <v>13</v>
      </c>
      <c r="J15" s="33">
        <v>2859.9968752161094</v>
      </c>
      <c r="K15" s="34">
        <f t="shared" si="2"/>
        <v>27</v>
      </c>
    </row>
    <row r="16" spans="2:11" ht="24" customHeight="1">
      <c r="B16" s="27" t="s">
        <v>39</v>
      </c>
      <c r="C16" s="28" t="s">
        <v>40</v>
      </c>
      <c r="D16" s="29">
        <v>12544</v>
      </c>
      <c r="E16" s="30">
        <f t="shared" si="3"/>
        <v>14</v>
      </c>
      <c r="F16" s="31">
        <v>45.3</v>
      </c>
      <c r="G16" s="32">
        <f t="shared" si="0"/>
        <v>2</v>
      </c>
      <c r="H16" s="33">
        <v>8248</v>
      </c>
      <c r="I16" s="32">
        <f t="shared" si="1"/>
        <v>3</v>
      </c>
      <c r="J16" s="33">
        <v>3305.4353689579234</v>
      </c>
      <c r="K16" s="34">
        <f t="shared" si="2"/>
        <v>12</v>
      </c>
    </row>
    <row r="17" spans="2:11" ht="12" customHeight="1">
      <c r="B17" s="27" t="s">
        <v>41</v>
      </c>
      <c r="C17" s="28" t="s">
        <v>42</v>
      </c>
      <c r="D17" s="29">
        <v>13325</v>
      </c>
      <c r="E17" s="30">
        <f t="shared" si="3"/>
        <v>11</v>
      </c>
      <c r="F17" s="31">
        <v>37.5</v>
      </c>
      <c r="G17" s="32">
        <f t="shared" si="0"/>
        <v>12</v>
      </c>
      <c r="H17" s="33">
        <v>7945</v>
      </c>
      <c r="I17" s="32">
        <f t="shared" si="1"/>
        <v>4</v>
      </c>
      <c r="J17" s="33">
        <v>3864.3331252193393</v>
      </c>
      <c r="K17" s="34">
        <f t="shared" si="2"/>
        <v>6</v>
      </c>
    </row>
    <row r="18" spans="2:11" ht="12" customHeight="1">
      <c r="B18" s="27" t="s">
        <v>43</v>
      </c>
      <c r="C18" s="28" t="s">
        <v>44</v>
      </c>
      <c r="D18" s="29">
        <v>14184</v>
      </c>
      <c r="E18" s="30">
        <f t="shared" si="3"/>
        <v>4</v>
      </c>
      <c r="F18" s="31">
        <v>36.4</v>
      </c>
      <c r="G18" s="32">
        <f t="shared" si="0"/>
        <v>14</v>
      </c>
      <c r="H18" s="33">
        <v>9471</v>
      </c>
      <c r="I18" s="32">
        <f t="shared" si="1"/>
        <v>1</v>
      </c>
      <c r="J18" s="33">
        <v>8011.093512122912</v>
      </c>
      <c r="K18" s="34">
        <f t="shared" si="2"/>
        <v>1</v>
      </c>
    </row>
    <row r="19" spans="2:11" ht="12" customHeight="1">
      <c r="B19" s="27" t="s">
        <v>45</v>
      </c>
      <c r="C19" s="28" t="s">
        <v>46</v>
      </c>
      <c r="D19" s="29">
        <v>14024</v>
      </c>
      <c r="E19" s="30">
        <f t="shared" si="3"/>
        <v>6</v>
      </c>
      <c r="F19" s="31">
        <v>37.5</v>
      </c>
      <c r="G19" s="32">
        <f t="shared" si="0"/>
        <v>12</v>
      </c>
      <c r="H19" s="33">
        <v>8834</v>
      </c>
      <c r="I19" s="32">
        <f t="shared" si="1"/>
        <v>2</v>
      </c>
      <c r="J19" s="33">
        <v>3684.1773756145253</v>
      </c>
      <c r="K19" s="34">
        <f t="shared" si="2"/>
        <v>8</v>
      </c>
    </row>
    <row r="20" spans="2:11" ht="12" customHeight="1">
      <c r="B20" s="27" t="s">
        <v>47</v>
      </c>
      <c r="C20" s="28" t="s">
        <v>48</v>
      </c>
      <c r="D20" s="29">
        <v>11300</v>
      </c>
      <c r="E20" s="30">
        <f t="shared" si="3"/>
        <v>27</v>
      </c>
      <c r="F20" s="31">
        <v>29.7</v>
      </c>
      <c r="G20" s="32">
        <f t="shared" si="0"/>
        <v>33</v>
      </c>
      <c r="H20" s="33">
        <v>6632</v>
      </c>
      <c r="I20" s="32">
        <f t="shared" si="1"/>
        <v>15</v>
      </c>
      <c r="J20" s="33">
        <v>2804.6097806435523</v>
      </c>
      <c r="K20" s="34">
        <f t="shared" si="2"/>
        <v>29</v>
      </c>
    </row>
    <row r="21" spans="2:11" ht="24" customHeight="1">
      <c r="B21" s="27" t="s">
        <v>49</v>
      </c>
      <c r="C21" s="28" t="s">
        <v>50</v>
      </c>
      <c r="D21" s="29">
        <v>14160</v>
      </c>
      <c r="E21" s="30">
        <f t="shared" si="3"/>
        <v>5</v>
      </c>
      <c r="F21" s="31">
        <v>38</v>
      </c>
      <c r="G21" s="32">
        <f t="shared" si="0"/>
        <v>10</v>
      </c>
      <c r="H21" s="33">
        <v>5199</v>
      </c>
      <c r="I21" s="32">
        <f t="shared" si="1"/>
        <v>36</v>
      </c>
      <c r="J21" s="33">
        <v>3723.327796208418</v>
      </c>
      <c r="K21" s="34">
        <f t="shared" si="2"/>
        <v>7</v>
      </c>
    </row>
    <row r="22" spans="2:11" ht="12" customHeight="1">
      <c r="B22" s="27" t="s">
        <v>51</v>
      </c>
      <c r="C22" s="28" t="s">
        <v>52</v>
      </c>
      <c r="D22" s="29">
        <v>12204</v>
      </c>
      <c r="E22" s="30">
        <f t="shared" si="3"/>
        <v>17</v>
      </c>
      <c r="F22" s="31">
        <v>35.1</v>
      </c>
      <c r="G22" s="32">
        <f t="shared" si="0"/>
        <v>20</v>
      </c>
      <c r="H22" s="33">
        <v>5565</v>
      </c>
      <c r="I22" s="32">
        <f t="shared" si="1"/>
        <v>33</v>
      </c>
      <c r="J22" s="33">
        <v>3071.729367366483</v>
      </c>
      <c r="K22" s="34">
        <f t="shared" si="2"/>
        <v>22</v>
      </c>
    </row>
    <row r="23" spans="2:11" ht="12" customHeight="1">
      <c r="B23" s="27" t="s">
        <v>53</v>
      </c>
      <c r="C23" s="28" t="s">
        <v>54</v>
      </c>
      <c r="D23" s="29">
        <v>16015</v>
      </c>
      <c r="E23" s="30">
        <f t="shared" si="3"/>
        <v>1</v>
      </c>
      <c r="F23" s="31">
        <v>43.3</v>
      </c>
      <c r="G23" s="32">
        <f t="shared" si="0"/>
        <v>5</v>
      </c>
      <c r="H23" s="33">
        <v>5936</v>
      </c>
      <c r="I23" s="32">
        <f t="shared" si="1"/>
        <v>25</v>
      </c>
      <c r="J23" s="33">
        <v>2988.863952618502</v>
      </c>
      <c r="K23" s="34">
        <f t="shared" si="2"/>
        <v>26</v>
      </c>
    </row>
    <row r="24" spans="2:11" ht="12" customHeight="1">
      <c r="B24" s="27" t="s">
        <v>55</v>
      </c>
      <c r="C24" s="28" t="s">
        <v>56</v>
      </c>
      <c r="D24" s="29">
        <v>11314</v>
      </c>
      <c r="E24" s="30">
        <f t="shared" si="3"/>
        <v>26</v>
      </c>
      <c r="F24" s="31">
        <v>37.9</v>
      </c>
      <c r="G24" s="32">
        <f t="shared" si="0"/>
        <v>11</v>
      </c>
      <c r="H24" s="33">
        <v>5153</v>
      </c>
      <c r="I24" s="32">
        <f t="shared" si="1"/>
        <v>38</v>
      </c>
      <c r="J24" s="33">
        <v>2649.48377941968</v>
      </c>
      <c r="K24" s="34">
        <f t="shared" si="2"/>
        <v>35</v>
      </c>
    </row>
    <row r="25" spans="2:11" ht="12" customHeight="1">
      <c r="B25" s="27" t="s">
        <v>57</v>
      </c>
      <c r="C25" s="28" t="s">
        <v>58</v>
      </c>
      <c r="D25" s="29">
        <v>11570</v>
      </c>
      <c r="E25" s="30">
        <f t="shared" si="3"/>
        <v>23</v>
      </c>
      <c r="F25" s="31">
        <v>31.2</v>
      </c>
      <c r="G25" s="32">
        <f t="shared" si="0"/>
        <v>29</v>
      </c>
      <c r="H25" s="33">
        <v>5730</v>
      </c>
      <c r="I25" s="32">
        <f t="shared" si="1"/>
        <v>28</v>
      </c>
      <c r="J25" s="33">
        <v>2698.1075927956117</v>
      </c>
      <c r="K25" s="34">
        <f t="shared" si="2"/>
        <v>33</v>
      </c>
    </row>
    <row r="26" spans="2:11" ht="24" customHeight="1">
      <c r="B26" s="27" t="s">
        <v>59</v>
      </c>
      <c r="C26" s="28" t="s">
        <v>60</v>
      </c>
      <c r="D26" s="29">
        <v>13916</v>
      </c>
      <c r="E26" s="30">
        <f t="shared" si="3"/>
        <v>7</v>
      </c>
      <c r="F26" s="31">
        <v>35.6</v>
      </c>
      <c r="G26" s="32">
        <f t="shared" si="0"/>
        <v>18</v>
      </c>
      <c r="H26" s="33">
        <v>5620</v>
      </c>
      <c r="I26" s="32">
        <f t="shared" si="1"/>
        <v>31</v>
      </c>
      <c r="J26" s="33">
        <v>2727.3123382636572</v>
      </c>
      <c r="K26" s="34">
        <f t="shared" si="2"/>
        <v>31</v>
      </c>
    </row>
    <row r="27" spans="2:11" ht="12" customHeight="1">
      <c r="B27" s="27" t="s">
        <v>61</v>
      </c>
      <c r="C27" s="28" t="s">
        <v>62</v>
      </c>
      <c r="D27" s="29">
        <v>12304</v>
      </c>
      <c r="E27" s="30">
        <f t="shared" si="3"/>
        <v>16</v>
      </c>
      <c r="F27" s="31">
        <v>36.3</v>
      </c>
      <c r="G27" s="32">
        <f t="shared" si="0"/>
        <v>15</v>
      </c>
      <c r="H27" s="33">
        <v>7352</v>
      </c>
      <c r="I27" s="32">
        <f t="shared" si="1"/>
        <v>8</v>
      </c>
      <c r="J27" s="33">
        <v>2815.8032602484336</v>
      </c>
      <c r="K27" s="34">
        <f t="shared" si="2"/>
        <v>28</v>
      </c>
    </row>
    <row r="28" spans="2:11" ht="12" customHeight="1">
      <c r="B28" s="27" t="s">
        <v>63</v>
      </c>
      <c r="C28" s="28" t="s">
        <v>64</v>
      </c>
      <c r="D28" s="29">
        <v>14282</v>
      </c>
      <c r="E28" s="30">
        <f t="shared" si="3"/>
        <v>3</v>
      </c>
      <c r="F28" s="31">
        <v>35.1</v>
      </c>
      <c r="G28" s="32">
        <f t="shared" si="0"/>
        <v>20</v>
      </c>
      <c r="H28" s="33">
        <v>7027</v>
      </c>
      <c r="I28" s="32">
        <f t="shared" si="1"/>
        <v>11</v>
      </c>
      <c r="J28" s="33">
        <v>3188.844034749611</v>
      </c>
      <c r="K28" s="34">
        <f t="shared" si="2"/>
        <v>15</v>
      </c>
    </row>
    <row r="29" spans="2:11" ht="12" customHeight="1">
      <c r="B29" s="27" t="s">
        <v>65</v>
      </c>
      <c r="C29" s="28" t="s">
        <v>66</v>
      </c>
      <c r="D29" s="29">
        <v>13367</v>
      </c>
      <c r="E29" s="30">
        <f t="shared" si="3"/>
        <v>10</v>
      </c>
      <c r="F29" s="31">
        <v>35.8</v>
      </c>
      <c r="G29" s="32">
        <f t="shared" si="0"/>
        <v>17</v>
      </c>
      <c r="H29" s="33">
        <v>6814</v>
      </c>
      <c r="I29" s="32">
        <f t="shared" si="1"/>
        <v>12</v>
      </c>
      <c r="J29" s="33">
        <v>3510.508358007655</v>
      </c>
      <c r="K29" s="34">
        <f t="shared" si="2"/>
        <v>9</v>
      </c>
    </row>
    <row r="30" spans="2:11" ht="12" customHeight="1">
      <c r="B30" s="27" t="s">
        <v>67</v>
      </c>
      <c r="C30" s="28" t="s">
        <v>68</v>
      </c>
      <c r="D30" s="29">
        <v>13728</v>
      </c>
      <c r="E30" s="30">
        <f t="shared" si="3"/>
        <v>9</v>
      </c>
      <c r="F30" s="31">
        <v>38.5</v>
      </c>
      <c r="G30" s="32">
        <f t="shared" si="0"/>
        <v>9</v>
      </c>
      <c r="H30" s="33">
        <v>7514</v>
      </c>
      <c r="I30" s="32">
        <f t="shared" si="1"/>
        <v>5</v>
      </c>
      <c r="J30" s="33">
        <v>3225.0801809647205</v>
      </c>
      <c r="K30" s="34">
        <f t="shared" si="2"/>
        <v>14</v>
      </c>
    </row>
    <row r="31" spans="2:11" ht="24" customHeight="1">
      <c r="B31" s="27" t="s">
        <v>69</v>
      </c>
      <c r="C31" s="28" t="s">
        <v>70</v>
      </c>
      <c r="D31" s="29">
        <v>11485</v>
      </c>
      <c r="E31" s="30">
        <f t="shared" si="3"/>
        <v>24</v>
      </c>
      <c r="F31" s="31">
        <v>27</v>
      </c>
      <c r="G31" s="32">
        <f t="shared" si="0"/>
        <v>37</v>
      </c>
      <c r="H31" s="33">
        <v>7184</v>
      </c>
      <c r="I31" s="32">
        <f t="shared" si="1"/>
        <v>9</v>
      </c>
      <c r="J31" s="33">
        <v>3089.8975064601227</v>
      </c>
      <c r="K31" s="34">
        <f t="shared" si="2"/>
        <v>20</v>
      </c>
    </row>
    <row r="32" spans="2:11" ht="12" customHeight="1">
      <c r="B32" s="27" t="s">
        <v>71</v>
      </c>
      <c r="C32" s="28" t="s">
        <v>72</v>
      </c>
      <c r="D32" s="29">
        <v>10316</v>
      </c>
      <c r="E32" s="30">
        <f t="shared" si="3"/>
        <v>28</v>
      </c>
      <c r="F32" s="31">
        <v>43.5</v>
      </c>
      <c r="G32" s="32">
        <f t="shared" si="0"/>
        <v>4</v>
      </c>
      <c r="H32" s="33">
        <v>7395</v>
      </c>
      <c r="I32" s="32">
        <f t="shared" si="1"/>
        <v>7</v>
      </c>
      <c r="J32" s="33">
        <v>4479.673025512543</v>
      </c>
      <c r="K32" s="34">
        <f t="shared" si="2"/>
        <v>3</v>
      </c>
    </row>
    <row r="33" spans="2:11" ht="12" customHeight="1">
      <c r="B33" s="27" t="s">
        <v>73</v>
      </c>
      <c r="C33" s="28" t="s">
        <v>74</v>
      </c>
      <c r="D33" s="29">
        <v>12445</v>
      </c>
      <c r="E33" s="30">
        <f t="shared" si="3"/>
        <v>15</v>
      </c>
      <c r="F33" s="31">
        <v>35.1</v>
      </c>
      <c r="G33" s="32">
        <f t="shared" si="0"/>
        <v>20</v>
      </c>
      <c r="H33" s="33">
        <v>6759</v>
      </c>
      <c r="I33" s="32">
        <f t="shared" si="1"/>
        <v>14</v>
      </c>
      <c r="J33" s="33">
        <v>3142.162962962963</v>
      </c>
      <c r="K33" s="34">
        <f t="shared" si="2"/>
        <v>16</v>
      </c>
    </row>
    <row r="34" spans="2:11" ht="12" customHeight="1">
      <c r="B34" s="27" t="s">
        <v>75</v>
      </c>
      <c r="C34" s="28" t="s">
        <v>76</v>
      </c>
      <c r="D34" s="29">
        <v>12863</v>
      </c>
      <c r="E34" s="30">
        <f t="shared" si="3"/>
        <v>12</v>
      </c>
      <c r="F34" s="31">
        <v>28.1</v>
      </c>
      <c r="G34" s="32">
        <f t="shared" si="0"/>
        <v>36</v>
      </c>
      <c r="H34" s="33">
        <v>6539</v>
      </c>
      <c r="I34" s="32">
        <f t="shared" si="1"/>
        <v>17</v>
      </c>
      <c r="J34" s="33">
        <v>4098.696724672165</v>
      </c>
      <c r="K34" s="34">
        <f t="shared" si="2"/>
        <v>4</v>
      </c>
    </row>
    <row r="35" spans="2:11" ht="12" customHeight="1">
      <c r="B35" s="27" t="s">
        <v>77</v>
      </c>
      <c r="C35" s="28" t="s">
        <v>78</v>
      </c>
      <c r="D35" s="29">
        <v>10015</v>
      </c>
      <c r="E35" s="30">
        <f t="shared" si="3"/>
        <v>30</v>
      </c>
      <c r="F35" s="31">
        <v>48.5</v>
      </c>
      <c r="G35" s="32">
        <f t="shared" si="0"/>
        <v>1</v>
      </c>
      <c r="H35" s="33">
        <v>6129</v>
      </c>
      <c r="I35" s="32">
        <f t="shared" si="1"/>
        <v>22</v>
      </c>
      <c r="J35" s="33">
        <v>3284.558690584322</v>
      </c>
      <c r="K35" s="34">
        <f t="shared" si="2"/>
        <v>13</v>
      </c>
    </row>
    <row r="36" spans="2:11" ht="24" customHeight="1">
      <c r="B36" s="27" t="s">
        <v>79</v>
      </c>
      <c r="C36" s="28" t="s">
        <v>80</v>
      </c>
      <c r="D36" s="29">
        <v>11980</v>
      </c>
      <c r="E36" s="30">
        <f t="shared" si="3"/>
        <v>20</v>
      </c>
      <c r="F36" s="31">
        <v>28.7</v>
      </c>
      <c r="G36" s="32">
        <f t="shared" si="0"/>
        <v>35</v>
      </c>
      <c r="H36" s="33">
        <v>5273</v>
      </c>
      <c r="I36" s="32">
        <f t="shared" si="1"/>
        <v>35</v>
      </c>
      <c r="J36" s="33">
        <v>3045.697960552965</v>
      </c>
      <c r="K36" s="34">
        <f t="shared" si="2"/>
        <v>24</v>
      </c>
    </row>
    <row r="37" spans="2:11" ht="12" customHeight="1">
      <c r="B37" s="27" t="s">
        <v>81</v>
      </c>
      <c r="C37" s="28" t="s">
        <v>82</v>
      </c>
      <c r="D37" s="29">
        <v>13770</v>
      </c>
      <c r="E37" s="30">
        <f t="shared" si="3"/>
        <v>8</v>
      </c>
      <c r="F37" s="31">
        <v>43.3</v>
      </c>
      <c r="G37" s="32">
        <f t="shared" si="0"/>
        <v>5</v>
      </c>
      <c r="H37" s="33">
        <v>4062</v>
      </c>
      <c r="I37" s="32">
        <f t="shared" si="1"/>
        <v>46</v>
      </c>
      <c r="J37" s="33">
        <v>2565.030123626717</v>
      </c>
      <c r="K37" s="34">
        <f t="shared" si="2"/>
        <v>40</v>
      </c>
    </row>
    <row r="38" spans="2:11" ht="12" customHeight="1">
      <c r="B38" s="27" t="s">
        <v>83</v>
      </c>
      <c r="C38" s="28" t="s">
        <v>84</v>
      </c>
      <c r="D38" s="29">
        <v>11761</v>
      </c>
      <c r="E38" s="30">
        <f t="shared" si="3"/>
        <v>22</v>
      </c>
      <c r="F38" s="31">
        <v>44</v>
      </c>
      <c r="G38" s="32">
        <f t="shared" si="0"/>
        <v>3</v>
      </c>
      <c r="H38" s="33">
        <v>6368</v>
      </c>
      <c r="I38" s="32">
        <f t="shared" si="1"/>
        <v>19</v>
      </c>
      <c r="J38" s="33">
        <v>3092.2376921322257</v>
      </c>
      <c r="K38" s="34">
        <f t="shared" si="2"/>
        <v>19</v>
      </c>
    </row>
    <row r="39" spans="2:11" ht="12" customHeight="1">
      <c r="B39" s="27" t="s">
        <v>85</v>
      </c>
      <c r="C39" s="28" t="s">
        <v>86</v>
      </c>
      <c r="D39" s="29">
        <v>12018</v>
      </c>
      <c r="E39" s="30">
        <f t="shared" si="3"/>
        <v>19</v>
      </c>
      <c r="F39" s="31">
        <v>42.8</v>
      </c>
      <c r="G39" s="32">
        <f t="shared" si="0"/>
        <v>7</v>
      </c>
      <c r="H39" s="33">
        <v>5681</v>
      </c>
      <c r="I39" s="32">
        <f t="shared" si="1"/>
        <v>29</v>
      </c>
      <c r="J39" s="33">
        <v>3071.6782912702415</v>
      </c>
      <c r="K39" s="34">
        <f t="shared" si="2"/>
        <v>23</v>
      </c>
    </row>
    <row r="40" spans="2:11" ht="12" customHeight="1">
      <c r="B40" s="27" t="s">
        <v>87</v>
      </c>
      <c r="C40" s="28" t="s">
        <v>88</v>
      </c>
      <c r="D40" s="29">
        <v>12835</v>
      </c>
      <c r="E40" s="30">
        <f t="shared" si="3"/>
        <v>13</v>
      </c>
      <c r="F40" s="31">
        <v>31.7</v>
      </c>
      <c r="G40" s="32">
        <f t="shared" si="0"/>
        <v>27</v>
      </c>
      <c r="H40" s="33">
        <v>5137</v>
      </c>
      <c r="I40" s="32">
        <f t="shared" si="1"/>
        <v>39</v>
      </c>
      <c r="J40" s="33">
        <v>3457.1052462595517</v>
      </c>
      <c r="K40" s="34">
        <f t="shared" si="2"/>
        <v>11</v>
      </c>
    </row>
    <row r="41" spans="2:11" ht="24" customHeight="1">
      <c r="B41" s="27" t="s">
        <v>89</v>
      </c>
      <c r="C41" s="28" t="s">
        <v>90</v>
      </c>
      <c r="D41" s="29">
        <v>11326</v>
      </c>
      <c r="E41" s="30">
        <f t="shared" si="3"/>
        <v>25</v>
      </c>
      <c r="F41" s="31">
        <v>32.3</v>
      </c>
      <c r="G41" s="32">
        <f t="shared" si="0"/>
        <v>24</v>
      </c>
      <c r="H41" s="33">
        <v>4863</v>
      </c>
      <c r="I41" s="32">
        <f t="shared" si="1"/>
        <v>42</v>
      </c>
      <c r="J41" s="33">
        <v>4501.40630732231</v>
      </c>
      <c r="K41" s="34">
        <f t="shared" si="2"/>
        <v>2</v>
      </c>
    </row>
    <row r="42" spans="2:11" ht="12" customHeight="1">
      <c r="B42" s="27" t="s">
        <v>91</v>
      </c>
      <c r="C42" s="28" t="s">
        <v>92</v>
      </c>
      <c r="D42" s="29">
        <v>14383</v>
      </c>
      <c r="E42" s="30">
        <f t="shared" si="3"/>
        <v>2</v>
      </c>
      <c r="F42" s="31">
        <v>20</v>
      </c>
      <c r="G42" s="32">
        <f t="shared" si="0"/>
        <v>47</v>
      </c>
      <c r="H42" s="33">
        <v>4860</v>
      </c>
      <c r="I42" s="32">
        <f t="shared" si="1"/>
        <v>43</v>
      </c>
      <c r="J42" s="33">
        <v>3990.5117501288937</v>
      </c>
      <c r="K42" s="34">
        <f t="shared" si="2"/>
        <v>5</v>
      </c>
    </row>
    <row r="43" spans="2:11" ht="12" customHeight="1">
      <c r="B43" s="27" t="s">
        <v>93</v>
      </c>
      <c r="C43" s="28" t="s">
        <v>94</v>
      </c>
      <c r="D43" s="29">
        <v>9710</v>
      </c>
      <c r="E43" s="30">
        <f t="shared" si="3"/>
        <v>32</v>
      </c>
      <c r="F43" s="31">
        <v>31.9</v>
      </c>
      <c r="G43" s="32">
        <f t="shared" si="0"/>
        <v>26</v>
      </c>
      <c r="H43" s="33">
        <v>5484</v>
      </c>
      <c r="I43" s="32">
        <f t="shared" si="1"/>
        <v>34</v>
      </c>
      <c r="J43" s="33">
        <v>3509.660944101235</v>
      </c>
      <c r="K43" s="34">
        <f t="shared" si="2"/>
        <v>10</v>
      </c>
    </row>
    <row r="44" spans="2:11" ht="12" customHeight="1">
      <c r="B44" s="27" t="s">
        <v>95</v>
      </c>
      <c r="C44" s="28" t="s">
        <v>96</v>
      </c>
      <c r="D44" s="29">
        <v>8767</v>
      </c>
      <c r="E44" s="30">
        <f t="shared" si="3"/>
        <v>38</v>
      </c>
      <c r="F44" s="31">
        <v>23.1</v>
      </c>
      <c r="G44" s="32">
        <f t="shared" si="0"/>
        <v>45</v>
      </c>
      <c r="H44" s="33">
        <v>4452</v>
      </c>
      <c r="I44" s="32">
        <f t="shared" si="1"/>
        <v>45</v>
      </c>
      <c r="J44" s="33">
        <v>2659.015529806295</v>
      </c>
      <c r="K44" s="34">
        <f t="shared" si="2"/>
        <v>34</v>
      </c>
    </row>
    <row r="45" spans="2:11" ht="12" customHeight="1">
      <c r="B45" s="27" t="s">
        <v>97</v>
      </c>
      <c r="C45" s="28" t="s">
        <v>98</v>
      </c>
      <c r="D45" s="29">
        <v>9288</v>
      </c>
      <c r="E45" s="30">
        <f t="shared" si="3"/>
        <v>36</v>
      </c>
      <c r="F45" s="31">
        <v>26.3</v>
      </c>
      <c r="G45" s="32">
        <f t="shared" si="0"/>
        <v>39</v>
      </c>
      <c r="H45" s="33">
        <v>5018</v>
      </c>
      <c r="I45" s="32">
        <f t="shared" si="1"/>
        <v>40</v>
      </c>
      <c r="J45" s="33">
        <v>3077.4189013419505</v>
      </c>
      <c r="K45" s="34">
        <f t="shared" si="2"/>
        <v>21</v>
      </c>
    </row>
    <row r="46" spans="2:11" ht="24" customHeight="1">
      <c r="B46" s="27" t="s">
        <v>99</v>
      </c>
      <c r="C46" s="28" t="s">
        <v>100</v>
      </c>
      <c r="D46" s="29">
        <v>8883</v>
      </c>
      <c r="E46" s="30">
        <f t="shared" si="3"/>
        <v>37</v>
      </c>
      <c r="F46" s="31">
        <v>25</v>
      </c>
      <c r="G46" s="32">
        <f t="shared" si="0"/>
        <v>42</v>
      </c>
      <c r="H46" s="33">
        <v>5011</v>
      </c>
      <c r="I46" s="32">
        <f t="shared" si="1"/>
        <v>41</v>
      </c>
      <c r="J46" s="33">
        <v>2096.7659244104716</v>
      </c>
      <c r="K46" s="34">
        <f t="shared" si="2"/>
        <v>45</v>
      </c>
    </row>
    <row r="47" spans="2:11" ht="12" customHeight="1">
      <c r="B47" s="27" t="s">
        <v>101</v>
      </c>
      <c r="C47" s="28" t="s">
        <v>102</v>
      </c>
      <c r="D47" s="29">
        <v>8477</v>
      </c>
      <c r="E47" s="30">
        <f t="shared" si="3"/>
        <v>41</v>
      </c>
      <c r="F47" s="31">
        <v>29.3</v>
      </c>
      <c r="G47" s="32">
        <f t="shared" si="0"/>
        <v>34</v>
      </c>
      <c r="H47" s="33">
        <v>3791</v>
      </c>
      <c r="I47" s="32">
        <f t="shared" si="1"/>
        <v>47</v>
      </c>
      <c r="J47" s="33">
        <v>2586.975980904073</v>
      </c>
      <c r="K47" s="34">
        <f t="shared" si="2"/>
        <v>39</v>
      </c>
    </row>
    <row r="48" spans="2:11" ht="12" customHeight="1">
      <c r="B48" s="35" t="s">
        <v>103</v>
      </c>
      <c r="C48" s="36" t="s">
        <v>104</v>
      </c>
      <c r="D48" s="37">
        <v>8583</v>
      </c>
      <c r="E48" s="38">
        <f t="shared" si="3"/>
        <v>39</v>
      </c>
      <c r="F48" s="39">
        <v>23.2</v>
      </c>
      <c r="G48" s="38">
        <f t="shared" si="0"/>
        <v>44</v>
      </c>
      <c r="H48" s="40">
        <v>7495</v>
      </c>
      <c r="I48" s="38">
        <f t="shared" si="1"/>
        <v>6</v>
      </c>
      <c r="J48" s="40">
        <v>2613.5297706864835</v>
      </c>
      <c r="K48" s="41">
        <f t="shared" si="2"/>
        <v>37</v>
      </c>
    </row>
    <row r="49" spans="2:11" ht="12" customHeight="1">
      <c r="B49" s="27" t="s">
        <v>105</v>
      </c>
      <c r="C49" s="28" t="s">
        <v>106</v>
      </c>
      <c r="D49" s="29">
        <v>8126</v>
      </c>
      <c r="E49" s="30">
        <f t="shared" si="3"/>
        <v>44</v>
      </c>
      <c r="F49" s="31">
        <v>30.6</v>
      </c>
      <c r="G49" s="32">
        <f t="shared" si="0"/>
        <v>30</v>
      </c>
      <c r="H49" s="33">
        <v>4614</v>
      </c>
      <c r="I49" s="32">
        <f t="shared" si="1"/>
        <v>44</v>
      </c>
      <c r="J49" s="33">
        <v>2361.5210063091067</v>
      </c>
      <c r="K49" s="34">
        <f t="shared" si="2"/>
        <v>42</v>
      </c>
    </row>
    <row r="50" spans="2:11" ht="12" customHeight="1">
      <c r="B50" s="27" t="s">
        <v>107</v>
      </c>
      <c r="C50" s="28" t="s">
        <v>108</v>
      </c>
      <c r="D50" s="29">
        <v>8450</v>
      </c>
      <c r="E50" s="30">
        <f t="shared" si="3"/>
        <v>42</v>
      </c>
      <c r="F50" s="31">
        <v>30.4</v>
      </c>
      <c r="G50" s="32">
        <f t="shared" si="0"/>
        <v>31</v>
      </c>
      <c r="H50" s="33">
        <v>5165</v>
      </c>
      <c r="I50" s="32">
        <f t="shared" si="1"/>
        <v>37</v>
      </c>
      <c r="J50" s="33">
        <v>2022.7881739851362</v>
      </c>
      <c r="K50" s="34">
        <f t="shared" si="2"/>
        <v>47</v>
      </c>
    </row>
    <row r="51" spans="2:11" ht="24" customHeight="1">
      <c r="B51" s="27" t="s">
        <v>109</v>
      </c>
      <c r="C51" s="28" t="s">
        <v>110</v>
      </c>
      <c r="D51" s="29">
        <v>6951</v>
      </c>
      <c r="E51" s="30">
        <f t="shared" si="3"/>
        <v>45</v>
      </c>
      <c r="F51" s="31">
        <v>25.8</v>
      </c>
      <c r="G51" s="32">
        <f t="shared" si="0"/>
        <v>40</v>
      </c>
      <c r="H51" s="33">
        <v>6604</v>
      </c>
      <c r="I51" s="32">
        <f t="shared" si="1"/>
        <v>16</v>
      </c>
      <c r="J51" s="33">
        <v>2069.6516549965218</v>
      </c>
      <c r="K51" s="34">
        <f t="shared" si="2"/>
        <v>46</v>
      </c>
    </row>
    <row r="52" spans="2:11" ht="12" customHeight="1">
      <c r="B52" s="27" t="s">
        <v>111</v>
      </c>
      <c r="C52" s="28" t="s">
        <v>112</v>
      </c>
      <c r="D52" s="29">
        <v>4095</v>
      </c>
      <c r="E52" s="30">
        <f t="shared" si="3"/>
        <v>47</v>
      </c>
      <c r="F52" s="31">
        <v>30.4</v>
      </c>
      <c r="G52" s="32">
        <f t="shared" si="0"/>
        <v>31</v>
      </c>
      <c r="H52" s="33">
        <v>6037</v>
      </c>
      <c r="I52" s="32">
        <f t="shared" si="1"/>
        <v>24</v>
      </c>
      <c r="J52" s="33">
        <v>2151.826416986918</v>
      </c>
      <c r="K52" s="34">
        <f t="shared" si="2"/>
        <v>43</v>
      </c>
    </row>
    <row r="53" spans="2:11" ht="24" customHeight="1" thickBot="1">
      <c r="B53" s="42" t="s">
        <v>113</v>
      </c>
      <c r="C53" s="43" t="s">
        <v>114</v>
      </c>
      <c r="D53" s="44">
        <v>11790</v>
      </c>
      <c r="E53" s="45"/>
      <c r="F53" s="46">
        <v>33.3</v>
      </c>
      <c r="G53" s="47"/>
      <c r="H53" s="48">
        <v>7003</v>
      </c>
      <c r="I53" s="47"/>
      <c r="J53" s="48">
        <v>3714.447074171972</v>
      </c>
      <c r="K53" s="49"/>
    </row>
    <row r="54" spans="1:11" s="57" customFormat="1" ht="12.75" customHeight="1" thickTop="1">
      <c r="A54" s="50"/>
      <c r="B54" s="51"/>
      <c r="C54" s="52"/>
      <c r="D54" s="53" t="s">
        <v>115</v>
      </c>
      <c r="E54" s="54"/>
      <c r="F54" s="55"/>
      <c r="G54" s="54"/>
      <c r="H54" s="56"/>
      <c r="I54" s="54"/>
      <c r="J54" s="56"/>
      <c r="K54" s="54"/>
    </row>
    <row r="55" spans="1:11" s="57" customFormat="1" ht="12.75" customHeight="1">
      <c r="A55" s="50"/>
      <c r="B55" s="51"/>
      <c r="C55" s="52"/>
      <c r="D55" s="56"/>
      <c r="E55" s="54"/>
      <c r="F55" s="55"/>
      <c r="G55" s="54"/>
      <c r="H55" s="56"/>
      <c r="I55" s="54"/>
      <c r="J55" s="56"/>
      <c r="K55" s="54"/>
    </row>
    <row r="56" spans="1:11" s="57" customFormat="1" ht="12.75" customHeight="1">
      <c r="A56" s="50"/>
      <c r="B56" s="51"/>
      <c r="C56" s="52"/>
      <c r="D56" s="56"/>
      <c r="E56" s="54"/>
      <c r="F56" s="55"/>
      <c r="G56" s="54"/>
      <c r="H56" s="56"/>
      <c r="I56" s="54"/>
      <c r="J56" s="56"/>
      <c r="K56" s="54"/>
    </row>
    <row r="57" spans="2:11" ht="12.75" customHeight="1" thickBot="1">
      <c r="B57" s="58"/>
      <c r="C57" s="58"/>
      <c r="D57" s="59"/>
      <c r="E57" s="60"/>
      <c r="F57" s="61"/>
      <c r="G57" s="60"/>
      <c r="H57" s="60"/>
      <c r="I57" s="60"/>
      <c r="J57" s="62"/>
      <c r="K57" s="60"/>
    </row>
    <row r="58" spans="2:11" ht="39.75" customHeight="1">
      <c r="B58" s="63" t="s">
        <v>116</v>
      </c>
      <c r="C58" s="64"/>
      <c r="D58" s="88" t="s">
        <v>117</v>
      </c>
      <c r="E58" s="89"/>
      <c r="F58" s="88" t="s">
        <v>118</v>
      </c>
      <c r="G58" s="89"/>
      <c r="H58" s="88" t="s">
        <v>117</v>
      </c>
      <c r="I58" s="89"/>
      <c r="J58" s="88" t="s">
        <v>119</v>
      </c>
      <c r="K58" s="90"/>
    </row>
    <row r="59" spans="2:11" ht="24.75" customHeight="1">
      <c r="B59" s="65"/>
      <c r="C59" s="66"/>
      <c r="D59" s="77" t="s">
        <v>120</v>
      </c>
      <c r="E59" s="78"/>
      <c r="F59" s="77" t="s">
        <v>121</v>
      </c>
      <c r="G59" s="78"/>
      <c r="H59" s="77" t="s">
        <v>120</v>
      </c>
      <c r="I59" s="78"/>
      <c r="J59" s="77" t="s">
        <v>122</v>
      </c>
      <c r="K59" s="79"/>
    </row>
    <row r="60" spans="2:11" ht="15" customHeight="1">
      <c r="B60" s="67" t="s">
        <v>123</v>
      </c>
      <c r="C60" s="68"/>
      <c r="D60" s="80" t="s">
        <v>124</v>
      </c>
      <c r="E60" s="81"/>
      <c r="F60" s="80" t="s">
        <v>125</v>
      </c>
      <c r="G60" s="81"/>
      <c r="H60" s="80" t="s">
        <v>124</v>
      </c>
      <c r="I60" s="81"/>
      <c r="J60" s="80" t="s">
        <v>126</v>
      </c>
      <c r="K60" s="82"/>
    </row>
    <row r="61" spans="2:11" ht="15" customHeight="1" thickBot="1">
      <c r="B61" s="69" t="s">
        <v>127</v>
      </c>
      <c r="C61" s="70"/>
      <c r="D61" s="74" t="s">
        <v>128</v>
      </c>
      <c r="E61" s="75"/>
      <c r="F61" s="74" t="s">
        <v>129</v>
      </c>
      <c r="G61" s="75"/>
      <c r="H61" s="74" t="s">
        <v>128</v>
      </c>
      <c r="I61" s="75"/>
      <c r="J61" s="74" t="s">
        <v>130</v>
      </c>
      <c r="K61" s="76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2020-03-22T08:27:11Z</dcterms:created>
  <dcterms:modified xsi:type="dcterms:W3CDTF">2020-03-26T01:31:45Z</dcterms:modified>
  <cp:category/>
  <cp:version/>
  <cp:contentType/>
  <cp:contentStatus/>
</cp:coreProperties>
</file>