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70" yWindow="165" windowWidth="16515" windowHeight="7800" tabRatio="906"/>
  </bookViews>
  <sheets>
    <sheet name="表６" sheetId="44" r:id="rId1"/>
  </sheets>
  <externalReferences>
    <externalReference r:id="rId2"/>
  </externalReferences>
  <definedNames>
    <definedName name="_xlnm.Print_Area" localSheetId="0">表６!$A$1:$I$30</definedName>
    <definedName name="座高">[1]県・総括!$AF$1:$AS$54</definedName>
    <definedName name="座高・女">[1]県・総括!$AF$58:$AS$111</definedName>
    <definedName name="身長・女">[1]県・総括!$A$58:$N$111</definedName>
    <definedName name="身長・男">[1]県・総括!$A$1:$N$54</definedName>
    <definedName name="体重">[1]県・総括!$Q$1:$AD$54</definedName>
    <definedName name="体重・女">[1]県・総括!$Q$58:$AD$111</definedName>
  </definedNames>
  <calcPr calcId="145621"/>
</workbook>
</file>

<file path=xl/calcChain.xml><?xml version="1.0" encoding="utf-8"?>
<calcChain xmlns="http://schemas.openxmlformats.org/spreadsheetml/2006/main">
  <c r="I19" i="44" l="1"/>
  <c r="I29" i="44"/>
  <c r="F26" i="44" l="1"/>
  <c r="F15" i="44"/>
  <c r="F4" i="44"/>
  <c r="I4" i="44"/>
  <c r="F30" i="44"/>
  <c r="I28" i="44"/>
  <c r="I21" i="44"/>
  <c r="F24" i="44"/>
  <c r="F7" i="44"/>
  <c r="F29" i="44"/>
  <c r="F18" i="44"/>
  <c r="I27" i="44"/>
  <c r="F12" i="44"/>
  <c r="I22" i="44"/>
  <c r="I26" i="44"/>
  <c r="I11" i="44"/>
  <c r="F16" i="44"/>
  <c r="F8" i="44"/>
  <c r="I17" i="44"/>
  <c r="I16" i="44"/>
  <c r="I15" i="44"/>
  <c r="I13" i="44"/>
  <c r="F13" i="44"/>
  <c r="F11" i="44"/>
  <c r="F22" i="44"/>
  <c r="I9" i="44"/>
  <c r="I20" i="44"/>
  <c r="F20" i="44"/>
  <c r="I6" i="44"/>
  <c r="F27" i="44"/>
  <c r="F10" i="44"/>
  <c r="I25" i="44"/>
  <c r="F17" i="44"/>
  <c r="I23" i="44"/>
  <c r="I12" i="44"/>
  <c r="I30" i="44"/>
  <c r="I8" i="44"/>
  <c r="I18" i="44"/>
  <c r="I14" i="44"/>
  <c r="F14" i="44"/>
  <c r="F6" i="44"/>
  <c r="I5" i="44"/>
  <c r="I10" i="44"/>
  <c r="I7" i="44"/>
  <c r="I24" i="44"/>
  <c r="F9" i="44" l="1"/>
  <c r="F5" i="44"/>
  <c r="F28" i="44"/>
  <c r="F23" i="44"/>
  <c r="F19" i="44"/>
  <c r="F21" i="44"/>
  <c r="F25" i="44"/>
</calcChain>
</file>

<file path=xl/sharedStrings.xml><?xml version="1.0" encoding="utf-8"?>
<sst xmlns="http://schemas.openxmlformats.org/spreadsheetml/2006/main" count="44" uniqueCount="25">
  <si>
    <t>男</t>
  </si>
  <si>
    <t>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</si>
  <si>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</si>
  <si>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</si>
  <si>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</si>
  <si>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</si>
  <si>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</si>
  <si>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</si>
  <si>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</si>
  <si>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</si>
  <si>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</si>
  <si>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</si>
  <si>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</si>
  <si>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</si>
  <si>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</si>
  <si>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幼稚園</t>
  </si>
  <si>
    <t>小学校</t>
  </si>
  <si>
    <t>中学校</t>
  </si>
  <si>
    <t>高等学校</t>
  </si>
  <si>
    <t xml:space="preserve"> 身　　長 (cm)</t>
  </si>
  <si>
    <t>体　　重(kg)</t>
  </si>
  <si>
    <t xml:space="preserve"> 区　　分</t>
    <phoneticPr fontId="1"/>
  </si>
  <si>
    <t>表６　　　　　　　　親世代（昭和６３年度）との比較</t>
    <rPh sb="0" eb="1">
      <t>ヒョウ</t>
    </rPh>
    <rPh sb="10" eb="11">
      <t>オヤ</t>
    </rPh>
    <rPh sb="11" eb="13">
      <t>セダイ</t>
    </rPh>
    <rPh sb="14" eb="16">
      <t>ショウワ</t>
    </rPh>
    <rPh sb="18" eb="19">
      <t>ネン</t>
    </rPh>
    <rPh sb="19" eb="20">
      <t>ド</t>
    </rPh>
    <rPh sb="23" eb="25">
      <t>ヒカク</t>
    </rPh>
    <phoneticPr fontId="1"/>
  </si>
  <si>
    <t>平成３０年度</t>
    <rPh sb="0" eb="2">
      <t>ヘイセイ</t>
    </rPh>
    <rPh sb="4" eb="6">
      <t>ネンド</t>
    </rPh>
    <phoneticPr fontId="1"/>
  </si>
  <si>
    <t>昭和６３年度</t>
    <rPh sb="0" eb="2">
      <t>ショウワ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</si>
</sst>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;&quot;▲ &quot;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Terminal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Fill="1" applyBorder="1"/>
    <xf numFmtId="178" fontId="2" fillId="0" borderId="8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8" fontId="2" fillId="0" borderId="32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3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\Windows\Profiles\Kana\My%20Documents\&#30476;&#12539;&#32207;&#25324;&#34920;(&#65331;30&#24180;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130.19999999999999</v>
          </cell>
          <cell r="I4">
            <v>135.30000000000001</v>
          </cell>
          <cell r="J4">
            <v>140.4</v>
          </cell>
          <cell r="K4">
            <v>146.5</v>
          </cell>
          <cell r="L4">
            <v>154.80000000000001</v>
          </cell>
          <cell r="M4">
            <v>158.6</v>
          </cell>
          <cell r="N4">
            <v>161</v>
          </cell>
          <cell r="Q4" t="str">
            <v>昭和23年</v>
          </cell>
          <cell r="R4">
            <v>16.899999999999999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20.399999999999999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36.200000000000003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69.900000000000006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80.599999999999994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128.80000000000001</v>
          </cell>
          <cell r="H11">
            <v>133</v>
          </cell>
          <cell r="I11">
            <v>138.19999999999999</v>
          </cell>
          <cell r="J11">
            <v>144.30000000000001</v>
          </cell>
          <cell r="K11">
            <v>150.5</v>
          </cell>
          <cell r="L11">
            <v>157.30000000000001</v>
          </cell>
          <cell r="M11">
            <v>160.69999999999999</v>
          </cell>
          <cell r="N11">
            <v>162.30000000000001</v>
          </cell>
          <cell r="Q11" t="str">
            <v>昭和30年度</v>
          </cell>
          <cell r="R11" t="str">
            <v>－</v>
          </cell>
          <cell r="S11">
            <v>18.600000000000001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64.599999999999994</v>
          </cell>
          <cell r="AJ11">
            <v>67</v>
          </cell>
          <cell r="AK11">
            <v>69.2</v>
          </cell>
          <cell r="AL11">
            <v>71.099999999999994</v>
          </cell>
          <cell r="AM11">
            <v>72.7</v>
          </cell>
          <cell r="AN11">
            <v>75.099999999999994</v>
          </cell>
          <cell r="AO11">
            <v>78.3</v>
          </cell>
          <cell r="AP11">
            <v>81.099999999999994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133.30000000000001</v>
          </cell>
          <cell r="I12">
            <v>138.4</v>
          </cell>
          <cell r="J12">
            <v>144.30000000000001</v>
          </cell>
          <cell r="K12">
            <v>151.19999999999999</v>
          </cell>
          <cell r="L12">
            <v>158.6</v>
          </cell>
          <cell r="M12">
            <v>161.80000000000001</v>
          </cell>
          <cell r="N12">
            <v>163.6</v>
          </cell>
          <cell r="Q12">
            <v>31</v>
          </cell>
          <cell r="R12" t="str">
            <v>－</v>
          </cell>
          <cell r="S12">
            <v>18.600000000000001</v>
          </cell>
          <cell r="T12">
            <v>20.399999999999999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32.700000000000003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69.099999999999994</v>
          </cell>
          <cell r="AL12">
            <v>71.099999999999994</v>
          </cell>
          <cell r="AM12">
            <v>73.2</v>
          </cell>
          <cell r="AN12">
            <v>75.400000000000006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151.80000000000001</v>
          </cell>
          <cell r="L13">
            <v>159.1</v>
          </cell>
          <cell r="M13">
            <v>162.1</v>
          </cell>
          <cell r="N13">
            <v>163.69999999999999</v>
          </cell>
          <cell r="Q13">
            <v>32</v>
          </cell>
          <cell r="R13">
            <v>17.399999999999999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33.299999999999997</v>
          </cell>
          <cell r="Z13">
            <v>37.700000000000003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65.099999999999994</v>
          </cell>
          <cell r="AJ13">
            <v>67.400000000000006</v>
          </cell>
          <cell r="AK13">
            <v>69.900000000000006</v>
          </cell>
          <cell r="AL13">
            <v>71.5</v>
          </cell>
          <cell r="AM13">
            <v>73.400000000000006</v>
          </cell>
          <cell r="AN13">
            <v>75.599999999999994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159.30000000000001</v>
          </cell>
          <cell r="M14">
            <v>162.19999999999999</v>
          </cell>
          <cell r="N14">
            <v>163.80000000000001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33.299999999999997</v>
          </cell>
          <cell r="Z14">
            <v>37.799999999999997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69.400000000000006</v>
          </cell>
          <cell r="AL14">
            <v>71.400000000000006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129.69999999999999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162.69999999999999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65.099999999999994</v>
          </cell>
          <cell r="AJ15">
            <v>67.7</v>
          </cell>
          <cell r="AK15">
            <v>70.099999999999994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134.69999999999999</v>
          </cell>
          <cell r="I16">
            <v>140.30000000000001</v>
          </cell>
          <cell r="J16">
            <v>146.80000000000001</v>
          </cell>
          <cell r="K16">
            <v>154.1</v>
          </cell>
          <cell r="L16">
            <v>160.4</v>
          </cell>
          <cell r="M16">
            <v>163.19999999999999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67.599999999999994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79.599999999999994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147.80000000000001</v>
          </cell>
          <cell r="K17">
            <v>154.19999999999999</v>
          </cell>
          <cell r="L17">
            <v>160.19999999999999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18.899999999999999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67.900000000000006</v>
          </cell>
          <cell r="AK17">
            <v>70.099999999999994</v>
          </cell>
          <cell r="AL17">
            <v>72.099999999999994</v>
          </cell>
          <cell r="AM17">
            <v>74.099999999999994</v>
          </cell>
          <cell r="AN17">
            <v>76.599999999999994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160.80000000000001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70.099999999999994</v>
          </cell>
          <cell r="AL18">
            <v>72</v>
          </cell>
          <cell r="AM18">
            <v>74.2</v>
          </cell>
          <cell r="AN18">
            <v>77.099999999999994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17.600000000000001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65.599999999999994</v>
          </cell>
          <cell r="AJ19">
            <v>67.900000000000006</v>
          </cell>
          <cell r="AK19">
            <v>70.3</v>
          </cell>
          <cell r="AL19">
            <v>72.2</v>
          </cell>
          <cell r="AM19">
            <v>74.400000000000006</v>
          </cell>
          <cell r="AN19">
            <v>76.8</v>
          </cell>
          <cell r="AO19">
            <v>80.400000000000006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132.30000000000001</v>
          </cell>
          <cell r="H20">
            <v>137.19999999999999</v>
          </cell>
          <cell r="I20">
            <v>142.9</v>
          </cell>
          <cell r="J20">
            <v>149.6</v>
          </cell>
          <cell r="K20">
            <v>156.30000000000001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17.399999999999999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40.200000000000003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66.099999999999994</v>
          </cell>
          <cell r="AJ20">
            <v>68.3</v>
          </cell>
          <cell r="AK20">
            <v>70.5</v>
          </cell>
          <cell r="AL20">
            <v>72.5</v>
          </cell>
          <cell r="AM20">
            <v>74.599999999999994</v>
          </cell>
          <cell r="AN20">
            <v>77.400000000000006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137.69999999999999</v>
          </cell>
          <cell r="I21">
            <v>142.80000000000001</v>
          </cell>
          <cell r="J21">
            <v>149.80000000000001</v>
          </cell>
          <cell r="K21">
            <v>156.19999999999999</v>
          </cell>
          <cell r="L21">
            <v>162.30000000000001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68.400000000000006</v>
          </cell>
          <cell r="AK21">
            <v>70.8</v>
          </cell>
          <cell r="AL21">
            <v>72.7</v>
          </cell>
          <cell r="AM21">
            <v>74.8</v>
          </cell>
          <cell r="AN21">
            <v>77.900000000000006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128.19999999999999</v>
          </cell>
          <cell r="G22">
            <v>133.19999999999999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162.80000000000001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35.700000000000003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133.30000000000001</v>
          </cell>
          <cell r="H23">
            <v>138.4</v>
          </cell>
          <cell r="I23">
            <v>144.4</v>
          </cell>
          <cell r="J23">
            <v>151.69999999999999</v>
          </cell>
          <cell r="K23">
            <v>158.30000000000001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18.100000000000001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66.400000000000006</v>
          </cell>
          <cell r="AJ23">
            <v>68.3</v>
          </cell>
          <cell r="AK23">
            <v>70.900000000000006</v>
          </cell>
          <cell r="AL23">
            <v>73.900000000000006</v>
          </cell>
          <cell r="AM23">
            <v>75.099999999999994</v>
          </cell>
          <cell r="AN23">
            <v>78</v>
          </cell>
          <cell r="AO23">
            <v>81.599999999999994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128.69999999999999</v>
          </cell>
          <cell r="G24">
            <v>133.5</v>
          </cell>
          <cell r="H24">
            <v>138.6</v>
          </cell>
          <cell r="I24">
            <v>144.9</v>
          </cell>
          <cell r="J24">
            <v>151.80000000000001</v>
          </cell>
          <cell r="K24">
            <v>158.4</v>
          </cell>
          <cell r="L24">
            <v>163.80000000000001</v>
          </cell>
          <cell r="M24">
            <v>166.1</v>
          </cell>
          <cell r="N24">
            <v>166.7</v>
          </cell>
          <cell r="Q24">
            <v>43</v>
          </cell>
          <cell r="R24">
            <v>18.100000000000001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32.299999999999997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66.400000000000006</v>
          </cell>
          <cell r="AJ24">
            <v>68.8</v>
          </cell>
          <cell r="AK24">
            <v>70.900000000000006</v>
          </cell>
          <cell r="AL24">
            <v>72.400000000000006</v>
          </cell>
          <cell r="AM24">
            <v>75.2</v>
          </cell>
          <cell r="AN24">
            <v>78.099999999999994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158.19999999999999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66.400000000000006</v>
          </cell>
          <cell r="AJ25">
            <v>69</v>
          </cell>
          <cell r="AK25">
            <v>71.099999999999994</v>
          </cell>
          <cell r="AL25">
            <v>73.099999999999994</v>
          </cell>
          <cell r="AM25">
            <v>75.3</v>
          </cell>
          <cell r="AN25">
            <v>77.900000000000006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129.19999999999999</v>
          </cell>
          <cell r="G27">
            <v>134.19999999999999</v>
          </cell>
          <cell r="H27">
            <v>139.4</v>
          </cell>
          <cell r="I27">
            <v>145.80000000000001</v>
          </cell>
          <cell r="J27">
            <v>152.5</v>
          </cell>
          <cell r="K27">
            <v>159.19999999999999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19.600000000000001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32.799999999999997</v>
          </cell>
          <cell r="Y27">
            <v>37.299999999999997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68.900000000000006</v>
          </cell>
          <cell r="AK27">
            <v>71.7</v>
          </cell>
          <cell r="AL27">
            <v>73.3</v>
          </cell>
          <cell r="AM27">
            <v>75.599999999999994</v>
          </cell>
          <cell r="AN27">
            <v>78.400000000000006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146.19999999999999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19.399999999999999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33.200000000000003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66.099999999999994</v>
          </cell>
          <cell r="AJ28">
            <v>68.8</v>
          </cell>
          <cell r="AK28">
            <v>71</v>
          </cell>
          <cell r="AL28">
            <v>73</v>
          </cell>
          <cell r="AM28">
            <v>75.400000000000006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147.19999999999999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18.100000000000001</v>
          </cell>
          <cell r="S29">
            <v>19.899999999999999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33.799999999999997</v>
          </cell>
          <cell r="Y29">
            <v>38.200000000000003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67.099999999999994</v>
          </cell>
          <cell r="AJ29">
            <v>69.3</v>
          </cell>
          <cell r="AK29">
            <v>71.5</v>
          </cell>
          <cell r="AL29">
            <v>73.599999999999994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130.80000000000001</v>
          </cell>
          <cell r="G30">
            <v>135.69999999999999</v>
          </cell>
          <cell r="H30">
            <v>141.30000000000001</v>
          </cell>
          <cell r="I30">
            <v>147.19999999999999</v>
          </cell>
          <cell r="J30">
            <v>154.69999999999999</v>
          </cell>
          <cell r="K30">
            <v>161.19999999999999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18.600000000000001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34.299999999999997</v>
          </cell>
          <cell r="Y30">
            <v>38.700000000000003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66.599999999999994</v>
          </cell>
          <cell r="AJ30">
            <v>69.400000000000006</v>
          </cell>
          <cell r="AK30">
            <v>71.599999999999994</v>
          </cell>
          <cell r="AL30">
            <v>73.7</v>
          </cell>
          <cell r="AM30">
            <v>76</v>
          </cell>
          <cell r="AN30">
            <v>78.900000000000006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147.69999999999999</v>
          </cell>
          <cell r="J31">
            <v>155</v>
          </cell>
          <cell r="K31">
            <v>161.30000000000001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20.100000000000001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38.700000000000003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64.400000000000006</v>
          </cell>
          <cell r="AI31">
            <v>67.2</v>
          </cell>
          <cell r="AJ31">
            <v>69.2</v>
          </cell>
          <cell r="AK31">
            <v>71.900000000000006</v>
          </cell>
          <cell r="AL31">
            <v>73.599999999999994</v>
          </cell>
          <cell r="AM31">
            <v>76</v>
          </cell>
          <cell r="AN31">
            <v>78.900000000000006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130.80000000000001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39.200000000000003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64.400000000000006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78.900000000000006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141.69999999999999</v>
          </cell>
          <cell r="I33">
            <v>148.30000000000001</v>
          </cell>
          <cell r="J33">
            <v>155.19999999999999</v>
          </cell>
          <cell r="K33">
            <v>161.80000000000001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20.399999999999999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34.299999999999997</v>
          </cell>
          <cell r="Y33">
            <v>39.299999999999997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67.099999999999994</v>
          </cell>
          <cell r="AJ33">
            <v>69.5</v>
          </cell>
          <cell r="AK33">
            <v>71.599999999999994</v>
          </cell>
          <cell r="AL33">
            <v>74.099999999999994</v>
          </cell>
          <cell r="AM33">
            <v>76.099999999999994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137.19999999999999</v>
          </cell>
          <cell r="H34">
            <v>141.19999999999999</v>
          </cell>
          <cell r="I34">
            <v>148.6</v>
          </cell>
          <cell r="J34">
            <v>156.1</v>
          </cell>
          <cell r="K34">
            <v>161.80000000000001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18.899999999999999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34.200000000000003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67.400000000000006</v>
          </cell>
          <cell r="AJ34">
            <v>69.5</v>
          </cell>
          <cell r="AK34">
            <v>71.599999999999994</v>
          </cell>
          <cell r="AL34">
            <v>74.099999999999994</v>
          </cell>
          <cell r="AM34">
            <v>75.599999999999994</v>
          </cell>
          <cell r="AN34">
            <v>79.099999999999994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131.69999999999999</v>
          </cell>
          <cell r="G35">
            <v>136.19999999999999</v>
          </cell>
          <cell r="H35">
            <v>142.6</v>
          </cell>
          <cell r="I35">
            <v>148.69999999999999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18.600000000000001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40.200000000000003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72.099999999999994</v>
          </cell>
          <cell r="AL35">
            <v>73.900000000000006</v>
          </cell>
          <cell r="AM35">
            <v>76.599999999999994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136.80000000000001</v>
          </cell>
          <cell r="H36">
            <v>141.9</v>
          </cell>
          <cell r="I36">
            <v>149.1</v>
          </cell>
          <cell r="J36">
            <v>156.30000000000001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18.899999999999999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40.200000000000003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69.599999999999994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131.80000000000001</v>
          </cell>
          <cell r="G37">
            <v>136.80000000000001</v>
          </cell>
          <cell r="H37">
            <v>142.80000000000001</v>
          </cell>
          <cell r="I37">
            <v>148.19999999999999</v>
          </cell>
          <cell r="J37">
            <v>156.1</v>
          </cell>
          <cell r="K37">
            <v>161.80000000000001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35.299999999999997</v>
          </cell>
          <cell r="Y37">
            <v>39.299999999999997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71.900000000000006</v>
          </cell>
          <cell r="AL37">
            <v>74.099999999999994</v>
          </cell>
          <cell r="AM37">
            <v>76.7</v>
          </cell>
          <cell r="AN37">
            <v>79.099999999999994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131.30000000000001</v>
          </cell>
          <cell r="G38">
            <v>136.30000000000001</v>
          </cell>
          <cell r="H38">
            <v>142.1</v>
          </cell>
          <cell r="I38">
            <v>149.19999999999999</v>
          </cell>
          <cell r="J38">
            <v>156.5</v>
          </cell>
          <cell r="K38">
            <v>163.19999999999999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18.899999999999999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34.799999999999997</v>
          </cell>
          <cell r="Y38">
            <v>40.299999999999997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64.599999999999994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79.599999999999994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132.19999999999999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18.899999999999999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40.799999999999997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67.400000000000006</v>
          </cell>
          <cell r="AJ39">
            <v>70</v>
          </cell>
          <cell r="AK39">
            <v>72.2</v>
          </cell>
          <cell r="AL39">
            <v>74.099999999999994</v>
          </cell>
          <cell r="AM39">
            <v>76.599999999999994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143.30000000000001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32.200000000000003</v>
          </cell>
          <cell r="X40">
            <v>36.299999999999997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65.099999999999994</v>
          </cell>
          <cell r="AI40">
            <v>67.8</v>
          </cell>
          <cell r="AJ40">
            <v>70.099999999999994</v>
          </cell>
          <cell r="AK40">
            <v>72</v>
          </cell>
          <cell r="AL40">
            <v>74.5</v>
          </cell>
          <cell r="AM40">
            <v>76.900000000000006</v>
          </cell>
          <cell r="AN40">
            <v>79.599999999999994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132.30000000000001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163.19999999999999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19.100000000000001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40.799999999999997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67.599999999999994</v>
          </cell>
          <cell r="AJ41">
            <v>69.8</v>
          </cell>
          <cell r="AK41">
            <v>72.2</v>
          </cell>
          <cell r="AL41">
            <v>74.400000000000006</v>
          </cell>
          <cell r="AM41">
            <v>76.900000000000006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132.80000000000001</v>
          </cell>
          <cell r="G42">
            <v>138.1</v>
          </cell>
          <cell r="H42">
            <v>143.30000000000001</v>
          </cell>
          <cell r="I42">
            <v>149.4</v>
          </cell>
          <cell r="J42">
            <v>157.30000000000001</v>
          </cell>
          <cell r="K42">
            <v>163.19999999999999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32.700000000000003</v>
          </cell>
          <cell r="X42">
            <v>36.4</v>
          </cell>
          <cell r="Y42">
            <v>40.700000000000003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65.099999999999994</v>
          </cell>
          <cell r="AI42">
            <v>67.7</v>
          </cell>
          <cell r="AJ42">
            <v>69.7</v>
          </cell>
          <cell r="AK42">
            <v>72.599999999999994</v>
          </cell>
          <cell r="AL42">
            <v>74.8</v>
          </cell>
          <cell r="AM42">
            <v>76.8</v>
          </cell>
          <cell r="AN42">
            <v>79.599999999999994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132.69999999999999</v>
          </cell>
          <cell r="G43">
            <v>137.69999999999999</v>
          </cell>
          <cell r="H43">
            <v>143.5</v>
          </cell>
          <cell r="I43">
            <v>149.9</v>
          </cell>
          <cell r="J43">
            <v>157.6</v>
          </cell>
          <cell r="K43">
            <v>163.69999999999999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19.100000000000001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65.099999999999994</v>
          </cell>
          <cell r="AI43">
            <v>67.599999999999994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80.099999999999994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143.19999999999999</v>
          </cell>
          <cell r="I44">
            <v>149.80000000000001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65.400000000000006</v>
          </cell>
          <cell r="AI44">
            <v>67.7</v>
          </cell>
          <cell r="AJ44">
            <v>70.5</v>
          </cell>
          <cell r="AK44">
            <v>72.599999999999994</v>
          </cell>
          <cell r="AL44">
            <v>74.599999999999994</v>
          </cell>
          <cell r="AM44">
            <v>76.7</v>
          </cell>
          <cell r="AN44">
            <v>79.900000000000006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143.69999999999999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19.100000000000001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70.400000000000006</v>
          </cell>
          <cell r="AK45">
            <v>72.8</v>
          </cell>
          <cell r="AL45">
            <v>74.7</v>
          </cell>
          <cell r="AM45">
            <v>77.2</v>
          </cell>
          <cell r="AN45">
            <v>80.400000000000006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132.69999999999999</v>
          </cell>
          <cell r="G46">
            <v>138.30000000000001</v>
          </cell>
          <cell r="H46">
            <v>143.80000000000001</v>
          </cell>
          <cell r="I46">
            <v>150</v>
          </cell>
          <cell r="J46">
            <v>157.69999999999999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19.100000000000001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67.900000000000006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79.900000000000006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133.30000000000001</v>
          </cell>
          <cell r="G47">
            <v>138.4</v>
          </cell>
          <cell r="H47">
            <v>144.19999999999999</v>
          </cell>
          <cell r="I47">
            <v>151.4</v>
          </cell>
          <cell r="J47">
            <v>157.80000000000001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19.100000000000001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33.799999999999997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65.099999999999994</v>
          </cell>
          <cell r="AI47">
            <v>67.8</v>
          </cell>
          <cell r="AJ47">
            <v>70.599999999999994</v>
          </cell>
          <cell r="AK47">
            <v>72.599999999999994</v>
          </cell>
          <cell r="AL47">
            <v>74.900000000000006</v>
          </cell>
          <cell r="AM47">
            <v>77.400000000000006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133.69999999999999</v>
          </cell>
          <cell r="G48">
            <v>138.5</v>
          </cell>
          <cell r="H48">
            <v>144.4</v>
          </cell>
          <cell r="I48">
            <v>151.30000000000001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37.799999999999997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65.400000000000006</v>
          </cell>
          <cell r="AI48">
            <v>67.8</v>
          </cell>
          <cell r="AJ48">
            <v>70.5</v>
          </cell>
          <cell r="AK48">
            <v>73.099999999999994</v>
          </cell>
          <cell r="AL48">
            <v>75</v>
          </cell>
          <cell r="AM48">
            <v>77.5</v>
          </cell>
          <cell r="AN48">
            <v>80.599999999999994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144.19999999999999</v>
          </cell>
          <cell r="I49">
            <v>151.6</v>
          </cell>
          <cell r="J49">
            <v>159.19999999999999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33.200000000000003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74.900000000000006</v>
          </cell>
          <cell r="AM49">
            <v>77.400000000000006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151.19999999999999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33.799999999999997</v>
          </cell>
          <cell r="X50">
            <v>37.799999999999997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144.80000000000001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67.900000000000006</v>
          </cell>
          <cell r="AJ51">
            <v>70.5</v>
          </cell>
          <cell r="AK51">
            <v>72.900000000000006</v>
          </cell>
          <cell r="AL51">
            <v>75</v>
          </cell>
          <cell r="AM51">
            <v>77.7</v>
          </cell>
          <cell r="AN51">
            <v>80.599999999999994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138.19999999999999</v>
          </cell>
          <cell r="H52">
            <v>144.5</v>
          </cell>
          <cell r="I52">
            <v>152</v>
          </cell>
          <cell r="J52">
            <v>159.19999999999999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70.400000000000006</v>
          </cell>
          <cell r="AK52">
            <v>72.900000000000006</v>
          </cell>
          <cell r="AL52">
            <v>75</v>
          </cell>
          <cell r="AM52">
            <v>77.599999999999994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128.30000000000001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158.80000000000001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64.900000000000006</v>
          </cell>
          <cell r="AI53">
            <v>68.099999999999994</v>
          </cell>
          <cell r="AJ53">
            <v>70.599999999999994</v>
          </cell>
          <cell r="AK53">
            <v>72.8</v>
          </cell>
          <cell r="AL53">
            <v>75.5</v>
          </cell>
          <cell r="AM53">
            <v>77.900000000000006</v>
          </cell>
          <cell r="AN53">
            <v>81.099999999999994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128.19999999999999</v>
          </cell>
          <cell r="F54">
            <v>133.4</v>
          </cell>
          <cell r="G54">
            <v>138.30000000000001</v>
          </cell>
          <cell r="H54">
            <v>145.5</v>
          </cell>
          <cell r="I54">
            <v>152.19999999999999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34.200000000000003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67.900000000000006</v>
          </cell>
          <cell r="AJ54">
            <v>70.599999999999994</v>
          </cell>
          <cell r="AK54">
            <v>72.900000000000006</v>
          </cell>
          <cell r="AL54">
            <v>74.900000000000006</v>
          </cell>
          <cell r="AM54">
            <v>78.099999999999994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130.30000000000001</v>
          </cell>
          <cell r="I61">
            <v>136.4</v>
          </cell>
          <cell r="J61">
            <v>141.1</v>
          </cell>
          <cell r="K61">
            <v>145.5</v>
          </cell>
          <cell r="L61">
            <v>150.19999999999999</v>
          </cell>
          <cell r="M61">
            <v>151.30000000000001</v>
          </cell>
          <cell r="N61">
            <v>152.19999999999999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19.600000000000001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32.299999999999997</v>
          </cell>
          <cell r="Z61">
            <v>36.299999999999997</v>
          </cell>
          <cell r="AA61">
            <v>39.799999999999997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147.80000000000001</v>
          </cell>
          <cell r="L67">
            <v>150.80000000000001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37.799999999999997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64.400000000000006</v>
          </cell>
          <cell r="AJ67">
            <v>66.599999999999994</v>
          </cell>
          <cell r="AK67">
            <v>68.900000000000006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81.099999999999994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128.80000000000001</v>
          </cell>
          <cell r="H68">
            <v>133.9</v>
          </cell>
          <cell r="I68">
            <v>139.69999999999999</v>
          </cell>
          <cell r="J68">
            <v>144.69999999999999</v>
          </cell>
          <cell r="K68">
            <v>148.19999999999999</v>
          </cell>
          <cell r="L68">
            <v>151.4</v>
          </cell>
          <cell r="M68">
            <v>152.30000000000001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19.899999999999999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34.299999999999997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66.599999999999994</v>
          </cell>
          <cell r="AK68">
            <v>69</v>
          </cell>
          <cell r="AL68">
            <v>71.400000000000006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152.80000000000001</v>
          </cell>
          <cell r="Q69">
            <v>31</v>
          </cell>
          <cell r="R69" t="str">
            <v>-</v>
          </cell>
          <cell r="S69">
            <v>18.3</v>
          </cell>
          <cell r="T69">
            <v>19.899999999999999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34.700000000000003</v>
          </cell>
          <cell r="Z69">
            <v>39.200000000000003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77.099999999999994</v>
          </cell>
          <cell r="AO69">
            <v>79.400000000000006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129.30000000000001</v>
          </cell>
          <cell r="H70">
            <v>135.4</v>
          </cell>
          <cell r="I70">
            <v>141</v>
          </cell>
          <cell r="J70">
            <v>145.6</v>
          </cell>
          <cell r="K70">
            <v>148.80000000000001</v>
          </cell>
          <cell r="L70">
            <v>151.9</v>
          </cell>
          <cell r="M70">
            <v>152.69999999999999</v>
          </cell>
          <cell r="N70">
            <v>153.30000000000001</v>
          </cell>
          <cell r="Q70">
            <v>32</v>
          </cell>
          <cell r="R70">
            <v>16.8</v>
          </cell>
          <cell r="S70">
            <v>18.100000000000001</v>
          </cell>
          <cell r="T70">
            <v>20.100000000000001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67.099999999999994</v>
          </cell>
          <cell r="AK70">
            <v>69.400000000000006</v>
          </cell>
          <cell r="AL70">
            <v>71.599999999999994</v>
          </cell>
          <cell r="AM70">
            <v>74.5</v>
          </cell>
          <cell r="AN70">
            <v>77.5</v>
          </cell>
          <cell r="AO70">
            <v>80.099999999999994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135.69999999999999</v>
          </cell>
          <cell r="I71">
            <v>141.6</v>
          </cell>
          <cell r="J71">
            <v>146</v>
          </cell>
          <cell r="K71">
            <v>149.1</v>
          </cell>
          <cell r="L71">
            <v>152.30000000000001</v>
          </cell>
          <cell r="M71">
            <v>153.1</v>
          </cell>
          <cell r="N71">
            <v>153.19999999999999</v>
          </cell>
          <cell r="Q71">
            <v>33</v>
          </cell>
          <cell r="R71">
            <v>16.899999999999999</v>
          </cell>
          <cell r="S71">
            <v>18.100000000000001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80.400000000000006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136.19999999999999</v>
          </cell>
          <cell r="I72">
            <v>142.1</v>
          </cell>
          <cell r="J72">
            <v>146.69999999999999</v>
          </cell>
          <cell r="K72">
            <v>149.80000000000001</v>
          </cell>
          <cell r="L72">
            <v>151.80000000000001</v>
          </cell>
          <cell r="M72">
            <v>152.80000000000001</v>
          </cell>
          <cell r="N72">
            <v>153.19999999999999</v>
          </cell>
          <cell r="Q72">
            <v>34</v>
          </cell>
          <cell r="R72">
            <v>17</v>
          </cell>
          <cell r="S72">
            <v>18.399999999999999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40.700000000000003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74.099999999999994</v>
          </cell>
          <cell r="AN72">
            <v>78</v>
          </cell>
          <cell r="AO72">
            <v>80.599999999999994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143.80000000000001</v>
          </cell>
          <cell r="J73">
            <v>147.30000000000001</v>
          </cell>
          <cell r="K73">
            <v>150.5</v>
          </cell>
          <cell r="L73">
            <v>152.6</v>
          </cell>
          <cell r="M73">
            <v>153</v>
          </cell>
          <cell r="N73">
            <v>153.19999999999999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69.599999999999994</v>
          </cell>
          <cell r="AL73">
            <v>72</v>
          </cell>
          <cell r="AM73">
            <v>74.900000000000006</v>
          </cell>
          <cell r="AN73">
            <v>78.8</v>
          </cell>
          <cell r="AO73">
            <v>81.400000000000006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137.69999999999999</v>
          </cell>
          <cell r="I74">
            <v>143.6</v>
          </cell>
          <cell r="J74">
            <v>148.19999999999999</v>
          </cell>
          <cell r="K74">
            <v>150.6</v>
          </cell>
          <cell r="L74">
            <v>152.5</v>
          </cell>
          <cell r="M74">
            <v>153.4</v>
          </cell>
          <cell r="N74">
            <v>153.69999999999999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36.700000000000003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67.400000000000006</v>
          </cell>
          <cell r="AK74">
            <v>69.2</v>
          </cell>
          <cell r="AL74">
            <v>72.599999999999994</v>
          </cell>
          <cell r="AM74">
            <v>73.7</v>
          </cell>
          <cell r="AN74">
            <v>76.900000000000006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131.69999999999999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153.19999999999999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20.399999999999999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69.900000000000006</v>
          </cell>
          <cell r="AL75">
            <v>72.599999999999994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131.80000000000001</v>
          </cell>
          <cell r="H76">
            <v>137.9</v>
          </cell>
          <cell r="I76">
            <v>144.5</v>
          </cell>
          <cell r="J76">
            <v>148.69999999999999</v>
          </cell>
          <cell r="K76">
            <v>151.4</v>
          </cell>
          <cell r="L76">
            <v>153.30000000000001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37.299999999999997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67.599999999999994</v>
          </cell>
          <cell r="AK76">
            <v>70.3</v>
          </cell>
          <cell r="AL76">
            <v>72.599999999999994</v>
          </cell>
          <cell r="AM76">
            <v>76.2</v>
          </cell>
          <cell r="AN76">
            <v>79.3</v>
          </cell>
          <cell r="AO76">
            <v>81.900000000000006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149.30000000000001</v>
          </cell>
          <cell r="K77">
            <v>151.69999999999999</v>
          </cell>
          <cell r="L77">
            <v>153.5</v>
          </cell>
          <cell r="M77">
            <v>154.19999999999999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65.400000000000006</v>
          </cell>
          <cell r="AJ77">
            <v>67.7</v>
          </cell>
          <cell r="AK77">
            <v>70.3</v>
          </cell>
          <cell r="AL77">
            <v>72.400000000000006</v>
          </cell>
          <cell r="AM77">
            <v>75.7</v>
          </cell>
          <cell r="AN77">
            <v>79.400000000000006</v>
          </cell>
          <cell r="AO77">
            <v>81.900000000000006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139.30000000000001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17.600000000000001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68.900000000000006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152.19999999999999</v>
          </cell>
          <cell r="L79">
            <v>153.69999999999999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33.200000000000003</v>
          </cell>
          <cell r="Y79">
            <v>38.299999999999997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70.599999999999994</v>
          </cell>
          <cell r="AL79">
            <v>73.599999999999994</v>
          </cell>
          <cell r="AM79">
            <v>76.5</v>
          </cell>
          <cell r="AN79">
            <v>80.099999999999994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154.30000000000001</v>
          </cell>
          <cell r="N80">
            <v>154.5</v>
          </cell>
          <cell r="Q80">
            <v>42</v>
          </cell>
          <cell r="R80">
            <v>17.100000000000001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38.799999999999997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71.099999999999994</v>
          </cell>
          <cell r="AL80">
            <v>72.900000000000006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128.69999999999999</v>
          </cell>
          <cell r="G81">
            <v>134.30000000000001</v>
          </cell>
          <cell r="H81">
            <v>140.9</v>
          </cell>
          <cell r="I81">
            <v>146.69999999999999</v>
          </cell>
          <cell r="J81">
            <v>150.5</v>
          </cell>
          <cell r="K81">
            <v>152.69999999999999</v>
          </cell>
          <cell r="L81">
            <v>154.30000000000001</v>
          </cell>
          <cell r="M81">
            <v>154.6</v>
          </cell>
          <cell r="N81">
            <v>155</v>
          </cell>
          <cell r="Q81">
            <v>43</v>
          </cell>
          <cell r="R81">
            <v>17.600000000000001</v>
          </cell>
          <cell r="S81">
            <v>18.899999999999999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38.799999999999997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65.900000000000006</v>
          </cell>
          <cell r="AJ81">
            <v>68.400000000000006</v>
          </cell>
          <cell r="AK81">
            <v>71</v>
          </cell>
          <cell r="AL81">
            <v>73.7</v>
          </cell>
          <cell r="AM81">
            <v>76.900000000000006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141.19999999999999</v>
          </cell>
          <cell r="I82">
            <v>146.9</v>
          </cell>
          <cell r="J82">
            <v>150.69999999999999</v>
          </cell>
          <cell r="K82">
            <v>152.9</v>
          </cell>
          <cell r="L82">
            <v>154.19999999999999</v>
          </cell>
          <cell r="M82">
            <v>154.4</v>
          </cell>
          <cell r="N82">
            <v>154.69999999999999</v>
          </cell>
          <cell r="Q82">
            <v>44</v>
          </cell>
          <cell r="R82">
            <v>17.7</v>
          </cell>
          <cell r="S82">
            <v>19.100000000000001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34.299999999999997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65.900000000000006</v>
          </cell>
          <cell r="AJ82">
            <v>68.5</v>
          </cell>
          <cell r="AK82">
            <v>71.099999999999994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154.80000000000001</v>
          </cell>
          <cell r="M84">
            <v>154.69999999999999</v>
          </cell>
          <cell r="N84">
            <v>153.30000000000001</v>
          </cell>
          <cell r="Q84">
            <v>46</v>
          </cell>
          <cell r="R84">
            <v>18.100000000000001</v>
          </cell>
          <cell r="S84">
            <v>19.100000000000001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40.299999999999997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71.099999999999994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135.80000000000001</v>
          </cell>
          <cell r="H85">
            <v>142.30000000000001</v>
          </cell>
          <cell r="I85">
            <v>147.6</v>
          </cell>
          <cell r="J85">
            <v>151.4</v>
          </cell>
          <cell r="K85">
            <v>154.1</v>
          </cell>
          <cell r="L85">
            <v>154.30000000000001</v>
          </cell>
          <cell r="M85">
            <v>154.80000000000001</v>
          </cell>
          <cell r="N85">
            <v>154.9</v>
          </cell>
          <cell r="Q85">
            <v>47</v>
          </cell>
          <cell r="R85">
            <v>17.399999999999999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143.30000000000001</v>
          </cell>
          <cell r="I86">
            <v>148.6</v>
          </cell>
          <cell r="J86">
            <v>152</v>
          </cell>
          <cell r="K86">
            <v>154.1</v>
          </cell>
          <cell r="L86">
            <v>154.80000000000001</v>
          </cell>
          <cell r="M86">
            <v>155.19999999999999</v>
          </cell>
          <cell r="N86">
            <v>155.19999999999999</v>
          </cell>
          <cell r="Q86">
            <v>48</v>
          </cell>
          <cell r="R86">
            <v>17.899999999999999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35.700000000000003</v>
          </cell>
          <cell r="Y86">
            <v>40.700000000000003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71.599999999999994</v>
          </cell>
          <cell r="AL86">
            <v>74.400000000000006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137.19999999999999</v>
          </cell>
          <cell r="H87">
            <v>143</v>
          </cell>
          <cell r="I87">
            <v>148.69999999999999</v>
          </cell>
          <cell r="J87">
            <v>152.30000000000001</v>
          </cell>
          <cell r="K87">
            <v>154.19999999999999</v>
          </cell>
          <cell r="L87">
            <v>155.1</v>
          </cell>
          <cell r="M87">
            <v>155.69999999999999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35.700000000000003</v>
          </cell>
          <cell r="Y87">
            <v>40.799999999999997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68.599999999999994</v>
          </cell>
          <cell r="AK87">
            <v>71.400000000000006</v>
          </cell>
          <cell r="AL87">
            <v>74.5</v>
          </cell>
          <cell r="AM87">
            <v>77.599999999999994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155.80000000000001</v>
          </cell>
          <cell r="N88">
            <v>155.9</v>
          </cell>
          <cell r="Q88">
            <v>50</v>
          </cell>
          <cell r="R88">
            <v>18.100000000000001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36.200000000000003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69.099999999999994</v>
          </cell>
          <cell r="AK88">
            <v>71.7</v>
          </cell>
          <cell r="AL88">
            <v>74.599999999999994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130.69999999999999</v>
          </cell>
          <cell r="G89">
            <v>137.6</v>
          </cell>
          <cell r="H89">
            <v>143.9</v>
          </cell>
          <cell r="I89">
            <v>149.5</v>
          </cell>
          <cell r="J89">
            <v>152.80000000000001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19.899999999999999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69.099999999999994</v>
          </cell>
          <cell r="AK89">
            <v>71.5</v>
          </cell>
          <cell r="AL89">
            <v>74.7</v>
          </cell>
          <cell r="AM89">
            <v>77.8</v>
          </cell>
          <cell r="AN89">
            <v>80.900000000000006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137.30000000000001</v>
          </cell>
          <cell r="H90">
            <v>144.6</v>
          </cell>
          <cell r="I90">
            <v>149.9</v>
          </cell>
          <cell r="J90">
            <v>153.19999999999999</v>
          </cell>
          <cell r="K90">
            <v>155.4</v>
          </cell>
          <cell r="L90">
            <v>156.4</v>
          </cell>
          <cell r="M90">
            <v>155.9</v>
          </cell>
          <cell r="N90">
            <v>156.30000000000001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66.900000000000006</v>
          </cell>
          <cell r="AJ90">
            <v>69.3</v>
          </cell>
          <cell r="AK90">
            <v>71.7</v>
          </cell>
          <cell r="AL90">
            <v>74.5</v>
          </cell>
          <cell r="AM90">
            <v>78.400000000000006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131.80000000000001</v>
          </cell>
          <cell r="G91">
            <v>137.5</v>
          </cell>
          <cell r="H91">
            <v>144.6</v>
          </cell>
          <cell r="I91">
            <v>150.1</v>
          </cell>
          <cell r="J91">
            <v>153.30000000000001</v>
          </cell>
          <cell r="K91">
            <v>155.1</v>
          </cell>
          <cell r="L91">
            <v>155.30000000000001</v>
          </cell>
          <cell r="M91">
            <v>156.19999999999999</v>
          </cell>
          <cell r="N91">
            <v>155.69999999999999</v>
          </cell>
          <cell r="Q91">
            <v>53</v>
          </cell>
          <cell r="R91">
            <v>18.100000000000001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66.599999999999994</v>
          </cell>
          <cell r="AJ91">
            <v>69.599999999999994</v>
          </cell>
          <cell r="AK91">
            <v>72</v>
          </cell>
          <cell r="AL91">
            <v>74.599999999999994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137.30000000000001</v>
          </cell>
          <cell r="H92">
            <v>145</v>
          </cell>
          <cell r="I92">
            <v>149.80000000000001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156.80000000000001</v>
          </cell>
          <cell r="Q92">
            <v>54</v>
          </cell>
          <cell r="R92">
            <v>18.399999999999999</v>
          </cell>
          <cell r="S92">
            <v>19.899999999999999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36.799999999999997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64.099999999999994</v>
          </cell>
          <cell r="AI92">
            <v>66.900000000000006</v>
          </cell>
          <cell r="AJ92">
            <v>69.3</v>
          </cell>
          <cell r="AK92">
            <v>71.900000000000006</v>
          </cell>
          <cell r="AL92">
            <v>74.599999999999994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137.80000000000001</v>
          </cell>
          <cell r="H93">
            <v>145</v>
          </cell>
          <cell r="I93">
            <v>150.30000000000001</v>
          </cell>
          <cell r="J93">
            <v>153.30000000000001</v>
          </cell>
          <cell r="K93">
            <v>155.30000000000001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18.600000000000001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37.200000000000003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64.099999999999994</v>
          </cell>
          <cell r="AI93">
            <v>66.900000000000006</v>
          </cell>
          <cell r="AJ93">
            <v>69.400000000000006</v>
          </cell>
          <cell r="AK93">
            <v>71.900000000000006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138.19999999999999</v>
          </cell>
          <cell r="H94">
            <v>144.6</v>
          </cell>
          <cell r="I94">
            <v>149.80000000000001</v>
          </cell>
          <cell r="J94">
            <v>153.69999999999999</v>
          </cell>
          <cell r="K94">
            <v>155.6</v>
          </cell>
          <cell r="L94">
            <v>156.30000000000001</v>
          </cell>
          <cell r="M94">
            <v>157</v>
          </cell>
          <cell r="N94">
            <v>156.4</v>
          </cell>
          <cell r="Q94">
            <v>56</v>
          </cell>
          <cell r="R94">
            <v>18.600000000000001</v>
          </cell>
          <cell r="S94">
            <v>19.899999999999999</v>
          </cell>
          <cell r="T94">
            <v>22.3</v>
          </cell>
          <cell r="U94">
            <v>25</v>
          </cell>
          <cell r="V94">
            <v>28.3</v>
          </cell>
          <cell r="W94">
            <v>32.200000000000003</v>
          </cell>
          <cell r="X94">
            <v>36.799999999999997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64.099999999999994</v>
          </cell>
          <cell r="AI94">
            <v>66.8</v>
          </cell>
          <cell r="AJ94">
            <v>69.2</v>
          </cell>
          <cell r="AK94">
            <v>72.099999999999994</v>
          </cell>
          <cell r="AL94">
            <v>75.099999999999994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137.80000000000001</v>
          </cell>
          <cell r="H95">
            <v>144.6</v>
          </cell>
          <cell r="I95">
            <v>150.1</v>
          </cell>
          <cell r="J95">
            <v>153.69999999999999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32.299999999999997</v>
          </cell>
          <cell r="X95">
            <v>36.700000000000003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69.400000000000006</v>
          </cell>
          <cell r="AK95">
            <v>72.099999999999994</v>
          </cell>
          <cell r="AL95">
            <v>74.900000000000006</v>
          </cell>
          <cell r="AM95">
            <v>78.099999999999994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132.30000000000001</v>
          </cell>
          <cell r="G96">
            <v>137.5</v>
          </cell>
          <cell r="H96">
            <v>145.1</v>
          </cell>
          <cell r="I96">
            <v>150.30000000000001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156.80000000000001</v>
          </cell>
          <cell r="Q96">
            <v>58</v>
          </cell>
          <cell r="R96">
            <v>18.600000000000001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69.599999999999994</v>
          </cell>
          <cell r="AK96">
            <v>72.3</v>
          </cell>
          <cell r="AL96">
            <v>74.599999999999994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132.30000000000001</v>
          </cell>
          <cell r="G97">
            <v>138.80000000000001</v>
          </cell>
          <cell r="H97">
            <v>145.4</v>
          </cell>
          <cell r="I97">
            <v>150.5</v>
          </cell>
          <cell r="J97">
            <v>154.19999999999999</v>
          </cell>
          <cell r="K97">
            <v>156.19999999999999</v>
          </cell>
          <cell r="L97">
            <v>156.19999999999999</v>
          </cell>
          <cell r="M97">
            <v>157.19999999999999</v>
          </cell>
          <cell r="N97">
            <v>157.5</v>
          </cell>
          <cell r="Q97">
            <v>59</v>
          </cell>
          <cell r="R97">
            <v>18.399999999999999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64.900000000000006</v>
          </cell>
          <cell r="AI97">
            <v>67.400000000000006</v>
          </cell>
          <cell r="AJ97">
            <v>69.599999999999994</v>
          </cell>
          <cell r="AK97">
            <v>72.3</v>
          </cell>
          <cell r="AL97">
            <v>75.400000000000006</v>
          </cell>
          <cell r="AM97">
            <v>78.599999999999994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156.19999999999999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64.599999999999994</v>
          </cell>
          <cell r="AI98">
            <v>67.400000000000006</v>
          </cell>
          <cell r="AJ98">
            <v>69.900000000000006</v>
          </cell>
          <cell r="AK98">
            <v>72.400000000000006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138.80000000000001</v>
          </cell>
          <cell r="H99">
            <v>145.6</v>
          </cell>
          <cell r="I99">
            <v>151.19999999999999</v>
          </cell>
          <cell r="J99">
            <v>154.30000000000001</v>
          </cell>
          <cell r="K99">
            <v>156.1</v>
          </cell>
          <cell r="L99">
            <v>156.5</v>
          </cell>
          <cell r="M99">
            <v>157.30000000000001</v>
          </cell>
          <cell r="N99">
            <v>157.6</v>
          </cell>
          <cell r="Q99">
            <v>61</v>
          </cell>
          <cell r="R99">
            <v>18.600000000000001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64.599999999999994</v>
          </cell>
          <cell r="AI99">
            <v>67.099999999999994</v>
          </cell>
          <cell r="AJ99">
            <v>70.099999999999994</v>
          </cell>
          <cell r="AK99">
            <v>72.599999999999994</v>
          </cell>
          <cell r="AL99">
            <v>75.3</v>
          </cell>
          <cell r="AM99">
            <v>78.8</v>
          </cell>
          <cell r="AN99">
            <v>81.900000000000006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145.30000000000001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64.599999999999994</v>
          </cell>
          <cell r="AI100">
            <v>67.3</v>
          </cell>
          <cell r="AJ100">
            <v>69.900000000000006</v>
          </cell>
          <cell r="AK100">
            <v>72.599999999999994</v>
          </cell>
          <cell r="AL100">
            <v>75.400000000000006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139.80000000000001</v>
          </cell>
          <cell r="H101">
            <v>146.30000000000001</v>
          </cell>
          <cell r="I101">
            <v>150.9</v>
          </cell>
          <cell r="J101">
            <v>154.19999999999999</v>
          </cell>
          <cell r="K101">
            <v>156</v>
          </cell>
          <cell r="L101">
            <v>157</v>
          </cell>
          <cell r="M101">
            <v>157.4</v>
          </cell>
          <cell r="N101">
            <v>157.80000000000001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64.900000000000006</v>
          </cell>
          <cell r="AI101">
            <v>67.5</v>
          </cell>
          <cell r="AJ101">
            <v>69.900000000000006</v>
          </cell>
          <cell r="AK101">
            <v>72.3</v>
          </cell>
          <cell r="AL101">
            <v>75.599999999999994</v>
          </cell>
          <cell r="AM101">
            <v>78.900000000000006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133.69999999999999</v>
          </cell>
          <cell r="G102">
            <v>140.19999999999999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157.19999999999999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34.200000000000003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64.900000000000006</v>
          </cell>
          <cell r="AI102">
            <v>67.8</v>
          </cell>
          <cell r="AJ102">
            <v>70.2</v>
          </cell>
          <cell r="AK102">
            <v>73</v>
          </cell>
          <cell r="AL102">
            <v>75.900000000000006</v>
          </cell>
          <cell r="AM102">
            <v>78.7</v>
          </cell>
          <cell r="AN102">
            <v>81.900000000000006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132.69999999999999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156.19999999999999</v>
          </cell>
          <cell r="L103">
            <v>157</v>
          </cell>
          <cell r="M103">
            <v>157.19999999999999</v>
          </cell>
          <cell r="N103">
            <v>157.9</v>
          </cell>
          <cell r="Q103">
            <v>2</v>
          </cell>
          <cell r="R103">
            <v>18.600000000000001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67.599999999999994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139.30000000000001</v>
          </cell>
          <cell r="H104">
            <v>145.80000000000001</v>
          </cell>
          <cell r="I104">
            <v>151.1</v>
          </cell>
          <cell r="J104">
            <v>154.6</v>
          </cell>
          <cell r="K104">
            <v>156.30000000000001</v>
          </cell>
          <cell r="L104">
            <v>156.80000000000001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72.599999999999994</v>
          </cell>
          <cell r="AL104">
            <v>75.5</v>
          </cell>
          <cell r="AM104">
            <v>78.599999999999994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133.30000000000001</v>
          </cell>
          <cell r="G105">
            <v>139.4</v>
          </cell>
          <cell r="H105">
            <v>146.30000000000001</v>
          </cell>
          <cell r="I105">
            <v>151.19999999999999</v>
          </cell>
          <cell r="J105">
            <v>154.69999999999999</v>
          </cell>
          <cell r="K105">
            <v>156.4</v>
          </cell>
          <cell r="L105">
            <v>157.6</v>
          </cell>
          <cell r="M105">
            <v>157.69999999999999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33.700000000000003</v>
          </cell>
          <cell r="X105">
            <v>39.299999999999997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79.099999999999994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132.69999999999999</v>
          </cell>
          <cell r="G106">
            <v>140.19999999999999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157.19999999999999</v>
          </cell>
          <cell r="M106">
            <v>157.9</v>
          </cell>
          <cell r="N106">
            <v>157.69999999999999</v>
          </cell>
          <cell r="Q106">
            <v>5</v>
          </cell>
          <cell r="R106">
            <v>18.899999999999999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64.900000000000006</v>
          </cell>
          <cell r="AI106">
            <v>67.7</v>
          </cell>
          <cell r="AJ106">
            <v>70</v>
          </cell>
          <cell r="AK106">
            <v>72.7</v>
          </cell>
          <cell r="AL106">
            <v>76.099999999999994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133.30000000000001</v>
          </cell>
          <cell r="G107">
            <v>139.9</v>
          </cell>
          <cell r="H107">
            <v>146.6</v>
          </cell>
          <cell r="I107">
            <v>151.69999999999999</v>
          </cell>
          <cell r="J107">
            <v>154.5</v>
          </cell>
          <cell r="K107">
            <v>156.4</v>
          </cell>
          <cell r="L107">
            <v>156.9</v>
          </cell>
          <cell r="M107">
            <v>158.19999999999999</v>
          </cell>
          <cell r="N107">
            <v>158.30000000000001</v>
          </cell>
          <cell r="Q107">
            <v>6</v>
          </cell>
          <cell r="R107">
            <v>18.600000000000001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64.900000000000006</v>
          </cell>
          <cell r="AI107">
            <v>67.599999999999994</v>
          </cell>
          <cell r="AJ107">
            <v>70.3</v>
          </cell>
          <cell r="AK107">
            <v>72.7</v>
          </cell>
          <cell r="AL107">
            <v>76.099999999999994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134.30000000000001</v>
          </cell>
          <cell r="G108">
            <v>140</v>
          </cell>
          <cell r="H108">
            <v>146.80000000000001</v>
          </cell>
          <cell r="I108">
            <v>151.69999999999999</v>
          </cell>
          <cell r="J108">
            <v>155</v>
          </cell>
          <cell r="K108">
            <v>156.69999999999999</v>
          </cell>
          <cell r="L108">
            <v>157</v>
          </cell>
          <cell r="M108">
            <v>157.30000000000001</v>
          </cell>
          <cell r="N108">
            <v>158</v>
          </cell>
          <cell r="Q108">
            <v>7</v>
          </cell>
          <cell r="R108">
            <v>19.100000000000001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75.900000000000006</v>
          </cell>
          <cell r="AM108">
            <v>79.400000000000006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140.69999999999999</v>
          </cell>
          <cell r="H109">
            <v>147.1</v>
          </cell>
          <cell r="I109">
            <v>151.80000000000001</v>
          </cell>
          <cell r="J109">
            <v>154.80000000000001</v>
          </cell>
          <cell r="K109">
            <v>156.5</v>
          </cell>
          <cell r="L109">
            <v>157.19999999999999</v>
          </cell>
          <cell r="M109">
            <v>158</v>
          </cell>
          <cell r="N109">
            <v>158.19999999999999</v>
          </cell>
          <cell r="Q109">
            <v>8</v>
          </cell>
          <cell r="R109">
            <v>19.100000000000001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64.900000000000006</v>
          </cell>
          <cell r="AI109">
            <v>67.7</v>
          </cell>
          <cell r="AJ109">
            <v>70.400000000000006</v>
          </cell>
          <cell r="AK109">
            <v>73.2</v>
          </cell>
          <cell r="AL109">
            <v>76.599999999999994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146.80000000000001</v>
          </cell>
          <cell r="I110">
            <v>151.69999999999999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76.099999999999994</v>
          </cell>
          <cell r="AM110">
            <v>79.400000000000006</v>
          </cell>
          <cell r="AN110">
            <v>81.900000000000006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133.19999999999999</v>
          </cell>
          <cell r="G111">
            <v>140.5</v>
          </cell>
          <cell r="H111">
            <v>147.30000000000001</v>
          </cell>
          <cell r="I111">
            <v>152.1</v>
          </cell>
          <cell r="J111">
            <v>155.19999999999999</v>
          </cell>
          <cell r="K111">
            <v>156.6</v>
          </cell>
          <cell r="L111">
            <v>157.30000000000001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35.200000000000003</v>
          </cell>
          <cell r="X111">
            <v>40.799999999999997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64.599999999999994</v>
          </cell>
          <cell r="AI111">
            <v>67.3</v>
          </cell>
          <cell r="AJ111">
            <v>70.099999999999994</v>
          </cell>
          <cell r="AK111">
            <v>72.900000000000006</v>
          </cell>
          <cell r="AL111">
            <v>76.400000000000006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11" enableFormatConditionsCalculation="0"/>
  <dimension ref="A1:O31"/>
  <sheetViews>
    <sheetView showGridLines="0" tabSelected="1" zoomScale="150" zoomScaleNormal="150" zoomScaleSheetLayoutView="100" workbookViewId="0">
      <selection activeCell="H5" sqref="H5"/>
    </sheetView>
  </sheetViews>
  <sheetFormatPr defaultRowHeight="13.5" x14ac:dyDescent="0.15"/>
  <cols>
    <col min="1" max="2" width="4" style="2" customWidth="1"/>
    <col min="3" max="3" width="6.125" style="2" customWidth="1"/>
    <col min="4" max="5" width="7.625" style="2" customWidth="1"/>
    <col min="6" max="6" width="8.875" style="2" customWidth="1"/>
    <col min="7" max="8" width="7.625" style="2" customWidth="1"/>
    <col min="9" max="9" width="8.875" style="2" customWidth="1"/>
    <col min="10" max="11" width="7.625" style="2" customWidth="1"/>
    <col min="12" max="12" width="8.875" style="2" customWidth="1"/>
    <col min="13" max="14" width="7.625" style="2" customWidth="1"/>
    <col min="15" max="15" width="8.875" style="2" customWidth="1"/>
    <col min="16" max="16384" width="9" style="2"/>
  </cols>
  <sheetData>
    <row r="1" spans="1:15" ht="15.75" customHeight="1" x14ac:dyDescent="0.2">
      <c r="A1" s="40" t="s">
        <v>22</v>
      </c>
      <c r="B1" s="32"/>
      <c r="C1" s="32"/>
      <c r="D1" s="32"/>
      <c r="E1" s="32"/>
      <c r="F1" s="32"/>
      <c r="G1" s="32"/>
      <c r="H1" s="32"/>
      <c r="I1" s="32"/>
      <c r="J1" s="16"/>
      <c r="K1" s="16"/>
      <c r="L1" s="16"/>
      <c r="M1" s="16"/>
      <c r="N1" s="16"/>
      <c r="O1" s="16"/>
    </row>
    <row r="2" spans="1:15" ht="6" customHeight="1" thickBot="1" x14ac:dyDescent="0.2"/>
    <row r="3" spans="1:15" s="1" customFormat="1" ht="16.5" customHeight="1" x14ac:dyDescent="0.15">
      <c r="A3" s="34" t="s">
        <v>21</v>
      </c>
      <c r="B3" s="35"/>
      <c r="C3" s="36"/>
      <c r="D3" s="53" t="s">
        <v>19</v>
      </c>
      <c r="E3" s="54"/>
      <c r="F3" s="55"/>
      <c r="G3" s="53" t="s">
        <v>20</v>
      </c>
      <c r="H3" s="54"/>
      <c r="I3" s="56"/>
      <c r="J3" s="33"/>
      <c r="K3" s="33"/>
      <c r="L3" s="33"/>
      <c r="M3" s="33"/>
      <c r="N3" s="33"/>
      <c r="O3" s="33"/>
    </row>
    <row r="4" spans="1:15" s="1" customFormat="1" ht="17.25" customHeight="1" x14ac:dyDescent="0.15">
      <c r="A4" s="37"/>
      <c r="B4" s="38"/>
      <c r="C4" s="39"/>
      <c r="D4" s="4" t="s">
        <v>24</v>
      </c>
      <c r="E4" s="4" t="s">
        <v>23</v>
      </c>
      <c r="F4" s="21" t="str">
        <f>"差（"&amp;E4&amp;"-"&amp;D4&amp;")"</f>
        <v>差（平成３０年度-昭和６３年度)</v>
      </c>
      <c r="G4" s="4" t="s">
        <v>24</v>
      </c>
      <c r="H4" s="4" t="s">
        <v>23</v>
      </c>
      <c r="I4" s="23" t="str">
        <f>"差（"&amp;H4&amp;"-"&amp;G4&amp;")"</f>
        <v>差（平成３０年度-昭和６３年度)</v>
      </c>
      <c r="J4" s="22"/>
      <c r="K4" s="22"/>
      <c r="L4" s="22"/>
      <c r="M4" s="22"/>
      <c r="N4" s="22"/>
      <c r="O4" s="22"/>
    </row>
    <row r="5" spans="1:15" ht="30" customHeight="1" x14ac:dyDescent="0.15">
      <c r="A5" s="49" t="s">
        <v>0</v>
      </c>
      <c r="B5" s="31" t="s">
        <v>15</v>
      </c>
      <c r="C5" s="3" t="s">
        <v>2</v>
      </c>
      <c r="D5" s="8">
        <v>111</v>
      </c>
      <c r="E5" s="8">
        <v>109.8</v>
      </c>
      <c r="F5" s="9">
        <f>E5-D5</f>
        <v>-1.2000000000000028</v>
      </c>
      <c r="G5" s="6">
        <v>19.2</v>
      </c>
      <c r="H5" s="24">
        <v>18.7</v>
      </c>
      <c r="I5" s="25">
        <f t="shared" ref="I5:I30" si="0">H5-G5</f>
        <v>-0.5</v>
      </c>
      <c r="J5" s="8"/>
      <c r="K5" s="8"/>
      <c r="L5" s="9"/>
      <c r="M5" s="9"/>
      <c r="N5" s="9"/>
      <c r="O5" s="9"/>
    </row>
    <row r="6" spans="1:15" ht="15" customHeight="1" x14ac:dyDescent="0.15">
      <c r="A6" s="50"/>
      <c r="B6" s="44" t="s">
        <v>16</v>
      </c>
      <c r="C6" s="19" t="s">
        <v>3</v>
      </c>
      <c r="D6" s="6">
        <v>116.8</v>
      </c>
      <c r="E6" s="24">
        <v>116.5</v>
      </c>
      <c r="F6" s="26">
        <f t="shared" ref="F6:F30" si="1">E6-D6</f>
        <v>-0.29999999999999716</v>
      </c>
      <c r="G6" s="6">
        <v>21.5</v>
      </c>
      <c r="H6" s="24">
        <v>21.8</v>
      </c>
      <c r="I6" s="25">
        <f t="shared" si="0"/>
        <v>0.30000000000000071</v>
      </c>
      <c r="J6" s="8"/>
      <c r="K6" s="8"/>
      <c r="L6" s="9"/>
      <c r="M6" s="9"/>
      <c r="N6" s="9"/>
      <c r="O6" s="9"/>
    </row>
    <row r="7" spans="1:15" ht="15" customHeight="1" x14ac:dyDescent="0.15">
      <c r="A7" s="50"/>
      <c r="B7" s="44"/>
      <c r="C7" s="19" t="s">
        <v>4</v>
      </c>
      <c r="D7" s="7">
        <v>121.9</v>
      </c>
      <c r="E7" s="8">
        <v>122.2</v>
      </c>
      <c r="F7" s="9">
        <f t="shared" si="1"/>
        <v>0.29999999999999716</v>
      </c>
      <c r="G7" s="7">
        <v>23.5</v>
      </c>
      <c r="H7" s="8">
        <v>24.3</v>
      </c>
      <c r="I7" s="27">
        <f t="shared" si="0"/>
        <v>0.80000000000000071</v>
      </c>
      <c r="J7" s="8"/>
      <c r="K7" s="8"/>
      <c r="L7" s="9"/>
      <c r="M7" s="9"/>
      <c r="N7" s="9"/>
      <c r="O7" s="9"/>
    </row>
    <row r="8" spans="1:15" ht="14.25" customHeight="1" x14ac:dyDescent="0.15">
      <c r="A8" s="50"/>
      <c r="B8" s="44"/>
      <c r="C8" s="19" t="s">
        <v>5</v>
      </c>
      <c r="D8" s="7">
        <v>128.1</v>
      </c>
      <c r="E8" s="8">
        <v>127.6</v>
      </c>
      <c r="F8" s="9">
        <f t="shared" si="1"/>
        <v>-0.5</v>
      </c>
      <c r="G8" s="7">
        <v>26.8</v>
      </c>
      <c r="H8" s="8">
        <v>27.3</v>
      </c>
      <c r="I8" s="27">
        <f t="shared" si="0"/>
        <v>0.5</v>
      </c>
      <c r="J8" s="8"/>
      <c r="K8" s="8"/>
      <c r="L8" s="9"/>
      <c r="M8" s="9"/>
      <c r="N8" s="9"/>
      <c r="O8" s="9"/>
    </row>
    <row r="9" spans="1:15" ht="15" customHeight="1" x14ac:dyDescent="0.15">
      <c r="A9" s="50"/>
      <c r="B9" s="44"/>
      <c r="C9" s="19" t="s">
        <v>6</v>
      </c>
      <c r="D9" s="7">
        <v>132.9</v>
      </c>
      <c r="E9" s="8">
        <v>133.1</v>
      </c>
      <c r="F9" s="9">
        <f t="shared" si="1"/>
        <v>0.19999999999998863</v>
      </c>
      <c r="G9" s="7">
        <v>29.6</v>
      </c>
      <c r="H9" s="8">
        <v>30.3</v>
      </c>
      <c r="I9" s="27">
        <f t="shared" si="0"/>
        <v>0.69999999999999929</v>
      </c>
      <c r="J9" s="8"/>
      <c r="K9" s="8"/>
      <c r="L9" s="9"/>
      <c r="M9" s="9"/>
      <c r="N9" s="9"/>
      <c r="O9" s="9"/>
    </row>
    <row r="10" spans="1:15" ht="15" customHeight="1" x14ac:dyDescent="0.15">
      <c r="A10" s="50"/>
      <c r="B10" s="44"/>
      <c r="C10" s="19" t="s">
        <v>7</v>
      </c>
      <c r="D10" s="7">
        <v>137.9</v>
      </c>
      <c r="E10" s="8">
        <v>138.80000000000001</v>
      </c>
      <c r="F10" s="9">
        <f t="shared" si="1"/>
        <v>0.90000000000000568</v>
      </c>
      <c r="G10" s="7">
        <v>32.9</v>
      </c>
      <c r="H10" s="8">
        <v>34.4</v>
      </c>
      <c r="I10" s="27">
        <f t="shared" si="0"/>
        <v>1.5</v>
      </c>
      <c r="J10" s="8"/>
      <c r="K10" s="8"/>
      <c r="L10" s="9"/>
      <c r="M10" s="9"/>
      <c r="N10" s="9"/>
      <c r="O10" s="9"/>
    </row>
    <row r="11" spans="1:15" ht="15" customHeight="1" x14ac:dyDescent="0.15">
      <c r="A11" s="50"/>
      <c r="B11" s="44"/>
      <c r="C11" s="19" t="s">
        <v>8</v>
      </c>
      <c r="D11" s="10">
        <v>143.19999999999999</v>
      </c>
      <c r="E11" s="11">
        <v>144.9</v>
      </c>
      <c r="F11" s="12">
        <f t="shared" si="1"/>
        <v>1.7000000000000171</v>
      </c>
      <c r="G11" s="10">
        <v>36</v>
      </c>
      <c r="H11" s="11">
        <v>38.200000000000003</v>
      </c>
      <c r="I11" s="28">
        <f t="shared" si="0"/>
        <v>2.2000000000000028</v>
      </c>
      <c r="J11" s="8"/>
      <c r="K11" s="8"/>
      <c r="L11" s="9"/>
      <c r="M11" s="9"/>
      <c r="N11" s="9"/>
      <c r="O11" s="9"/>
    </row>
    <row r="12" spans="1:15" ht="15" customHeight="1" x14ac:dyDescent="0.15">
      <c r="A12" s="50"/>
      <c r="B12" s="45" t="s">
        <v>17</v>
      </c>
      <c r="C12" s="18" t="s">
        <v>9</v>
      </c>
      <c r="D12" s="8">
        <v>149.80000000000001</v>
      </c>
      <c r="E12" s="8">
        <v>152.69999999999999</v>
      </c>
      <c r="F12" s="9">
        <f t="shared" si="1"/>
        <v>2.8999999999999773</v>
      </c>
      <c r="G12" s="7">
        <v>41.1</v>
      </c>
      <c r="H12" s="8">
        <v>44.5</v>
      </c>
      <c r="I12" s="27">
        <f t="shared" si="0"/>
        <v>3.3999999999999986</v>
      </c>
      <c r="J12" s="8"/>
      <c r="K12" s="8"/>
      <c r="L12" s="9"/>
      <c r="M12" s="9"/>
      <c r="N12" s="9"/>
      <c r="O12" s="9"/>
    </row>
    <row r="13" spans="1:15" ht="14.25" customHeight="1" x14ac:dyDescent="0.15">
      <c r="A13" s="50"/>
      <c r="B13" s="44"/>
      <c r="C13" s="19" t="s">
        <v>10</v>
      </c>
      <c r="D13" s="8">
        <v>157.9</v>
      </c>
      <c r="E13" s="8">
        <v>159.30000000000001</v>
      </c>
      <c r="F13" s="9">
        <f t="shared" si="1"/>
        <v>1.4000000000000057</v>
      </c>
      <c r="G13" s="7">
        <v>47.5</v>
      </c>
      <c r="H13" s="8">
        <v>48.9</v>
      </c>
      <c r="I13" s="27">
        <f t="shared" si="0"/>
        <v>1.3999999999999986</v>
      </c>
      <c r="J13" s="8"/>
      <c r="K13" s="8"/>
      <c r="L13" s="9"/>
      <c r="M13" s="9"/>
      <c r="N13" s="9"/>
      <c r="O13" s="9"/>
    </row>
    <row r="14" spans="1:15" ht="15" customHeight="1" x14ac:dyDescent="0.15">
      <c r="A14" s="50"/>
      <c r="B14" s="46"/>
      <c r="C14" s="17" t="s">
        <v>11</v>
      </c>
      <c r="D14" s="8">
        <v>163.5</v>
      </c>
      <c r="E14" s="8">
        <v>165.2</v>
      </c>
      <c r="F14" s="9">
        <f t="shared" si="1"/>
        <v>1.6999999999999886</v>
      </c>
      <c r="G14" s="7">
        <v>52.1</v>
      </c>
      <c r="H14" s="8">
        <v>54.3</v>
      </c>
      <c r="I14" s="27">
        <f t="shared" si="0"/>
        <v>2.1999999999999957</v>
      </c>
      <c r="J14" s="8"/>
      <c r="K14" s="8"/>
      <c r="L14" s="9"/>
      <c r="M14" s="9"/>
      <c r="N14" s="9"/>
      <c r="O14" s="9"/>
    </row>
    <row r="15" spans="1:15" ht="15" customHeight="1" x14ac:dyDescent="0.15">
      <c r="A15" s="50"/>
      <c r="B15" s="51" t="s">
        <v>18</v>
      </c>
      <c r="C15" s="18" t="s">
        <v>12</v>
      </c>
      <c r="D15" s="6">
        <v>167.5</v>
      </c>
      <c r="E15" s="24">
        <v>168.1</v>
      </c>
      <c r="F15" s="26">
        <f t="shared" si="1"/>
        <v>0.59999999999999432</v>
      </c>
      <c r="G15" s="6">
        <v>57.4</v>
      </c>
      <c r="H15" s="24">
        <v>59.4</v>
      </c>
      <c r="I15" s="25">
        <f t="shared" si="0"/>
        <v>2</v>
      </c>
      <c r="J15" s="8"/>
      <c r="K15" s="8"/>
      <c r="L15" s="9"/>
      <c r="M15" s="9"/>
      <c r="N15" s="9"/>
      <c r="O15" s="9"/>
    </row>
    <row r="16" spans="1:15" ht="15" customHeight="1" x14ac:dyDescent="0.15">
      <c r="A16" s="50"/>
      <c r="B16" s="47"/>
      <c r="C16" s="19" t="s">
        <v>13</v>
      </c>
      <c r="D16" s="7">
        <v>168.8</v>
      </c>
      <c r="E16" s="8">
        <v>169.4</v>
      </c>
      <c r="F16" s="9">
        <f t="shared" si="1"/>
        <v>0.59999999999999432</v>
      </c>
      <c r="G16" s="7">
        <v>58.7</v>
      </c>
      <c r="H16" s="8">
        <v>60.7</v>
      </c>
      <c r="I16" s="27">
        <f t="shared" si="0"/>
        <v>2</v>
      </c>
      <c r="J16" s="8"/>
      <c r="K16" s="8"/>
      <c r="L16" s="9"/>
      <c r="M16" s="9"/>
      <c r="N16" s="9"/>
      <c r="O16" s="9"/>
    </row>
    <row r="17" spans="1:15" ht="15" customHeight="1" x14ac:dyDescent="0.15">
      <c r="A17" s="50"/>
      <c r="B17" s="52"/>
      <c r="C17" s="17" t="s">
        <v>14</v>
      </c>
      <c r="D17" s="10">
        <v>169.8</v>
      </c>
      <c r="E17" s="11">
        <v>170.7</v>
      </c>
      <c r="F17" s="12">
        <f t="shared" si="1"/>
        <v>0.89999999999997726</v>
      </c>
      <c r="G17" s="10">
        <v>60.8</v>
      </c>
      <c r="H17" s="11">
        <v>63.5</v>
      </c>
      <c r="I17" s="28">
        <f t="shared" si="0"/>
        <v>2.7000000000000028</v>
      </c>
      <c r="J17" s="8"/>
      <c r="K17" s="8"/>
      <c r="L17" s="9"/>
      <c r="M17" s="9"/>
      <c r="N17" s="9"/>
      <c r="O17" s="9"/>
    </row>
    <row r="18" spans="1:15" ht="30" customHeight="1" x14ac:dyDescent="0.15">
      <c r="A18" s="41" t="s">
        <v>1</v>
      </c>
      <c r="B18" s="30" t="s">
        <v>15</v>
      </c>
      <c r="C18" s="17" t="s">
        <v>2</v>
      </c>
      <c r="D18" s="8">
        <v>110</v>
      </c>
      <c r="E18" s="8">
        <v>109.1</v>
      </c>
      <c r="F18" s="9">
        <f t="shared" si="1"/>
        <v>-0.90000000000000568</v>
      </c>
      <c r="G18" s="7">
        <v>18.8</v>
      </c>
      <c r="H18" s="8">
        <v>18.3</v>
      </c>
      <c r="I18" s="27">
        <f t="shared" si="0"/>
        <v>-0.5</v>
      </c>
      <c r="J18" s="8"/>
      <c r="K18" s="8"/>
      <c r="L18" s="9"/>
      <c r="M18" s="9"/>
      <c r="N18" s="9"/>
      <c r="O18" s="9"/>
    </row>
    <row r="19" spans="1:15" ht="15" customHeight="1" x14ac:dyDescent="0.15">
      <c r="A19" s="42"/>
      <c r="B19" s="44" t="s">
        <v>16</v>
      </c>
      <c r="C19" s="19" t="s">
        <v>3</v>
      </c>
      <c r="D19" s="6">
        <v>115.9</v>
      </c>
      <c r="E19" s="24">
        <v>115.4</v>
      </c>
      <c r="F19" s="26">
        <f t="shared" si="1"/>
        <v>-0.5</v>
      </c>
      <c r="G19" s="6">
        <v>20.9</v>
      </c>
      <c r="H19" s="24">
        <v>21</v>
      </c>
      <c r="I19" s="25">
        <f t="shared" si="0"/>
        <v>0.10000000000000142</v>
      </c>
      <c r="J19" s="8"/>
      <c r="K19" s="8"/>
      <c r="L19" s="9"/>
      <c r="M19" s="9"/>
      <c r="N19" s="9"/>
      <c r="O19" s="9"/>
    </row>
    <row r="20" spans="1:15" ht="15" customHeight="1" x14ac:dyDescent="0.15">
      <c r="A20" s="42"/>
      <c r="B20" s="44"/>
      <c r="C20" s="19" t="s">
        <v>4</v>
      </c>
      <c r="D20" s="7">
        <v>121.7</v>
      </c>
      <c r="E20" s="8">
        <v>121.1</v>
      </c>
      <c r="F20" s="9">
        <f t="shared" si="1"/>
        <v>-0.60000000000000853</v>
      </c>
      <c r="G20" s="7">
        <v>23.4</v>
      </c>
      <c r="H20" s="8">
        <v>23.6</v>
      </c>
      <c r="I20" s="27">
        <f t="shared" si="0"/>
        <v>0.20000000000000284</v>
      </c>
      <c r="J20" s="8"/>
      <c r="K20" s="8"/>
      <c r="L20" s="9"/>
      <c r="M20" s="9"/>
      <c r="N20" s="9"/>
      <c r="O20" s="9"/>
    </row>
    <row r="21" spans="1:15" ht="15" customHeight="1" x14ac:dyDescent="0.15">
      <c r="A21" s="42"/>
      <c r="B21" s="44"/>
      <c r="C21" s="19" t="s">
        <v>5</v>
      </c>
      <c r="D21" s="7">
        <v>126.9</v>
      </c>
      <c r="E21" s="8">
        <v>127</v>
      </c>
      <c r="F21" s="9">
        <f t="shared" si="1"/>
        <v>9.9999999999994316E-2</v>
      </c>
      <c r="G21" s="7">
        <v>26.2</v>
      </c>
      <c r="H21" s="8">
        <v>26.7</v>
      </c>
      <c r="I21" s="27">
        <f t="shared" si="0"/>
        <v>0.5</v>
      </c>
      <c r="J21" s="8"/>
      <c r="K21" s="8"/>
      <c r="L21" s="9"/>
      <c r="M21" s="9"/>
      <c r="N21" s="9"/>
      <c r="O21" s="9"/>
    </row>
    <row r="22" spans="1:15" ht="15" customHeight="1" x14ac:dyDescent="0.15">
      <c r="A22" s="42"/>
      <c r="B22" s="44"/>
      <c r="C22" s="19" t="s">
        <v>6</v>
      </c>
      <c r="D22" s="7">
        <v>132.6</v>
      </c>
      <c r="E22" s="8">
        <v>133</v>
      </c>
      <c r="F22" s="9">
        <f t="shared" si="1"/>
        <v>0.40000000000000568</v>
      </c>
      <c r="G22" s="7">
        <v>29.1</v>
      </c>
      <c r="H22" s="8">
        <v>30.2</v>
      </c>
      <c r="I22" s="27">
        <f t="shared" si="0"/>
        <v>1.0999999999999979</v>
      </c>
      <c r="J22" s="8"/>
      <c r="K22" s="8"/>
      <c r="L22" s="9"/>
      <c r="M22" s="9"/>
      <c r="N22" s="9"/>
      <c r="O22" s="9"/>
    </row>
    <row r="23" spans="1:15" ht="15" customHeight="1" x14ac:dyDescent="0.15">
      <c r="A23" s="42"/>
      <c r="B23" s="44"/>
      <c r="C23" s="19" t="s">
        <v>7</v>
      </c>
      <c r="D23" s="7">
        <v>139.80000000000001</v>
      </c>
      <c r="E23" s="8">
        <v>139.69999999999999</v>
      </c>
      <c r="F23" s="9">
        <f t="shared" si="1"/>
        <v>-0.10000000000002274</v>
      </c>
      <c r="G23" s="7">
        <v>33.9</v>
      </c>
      <c r="H23" s="8">
        <v>34.200000000000003</v>
      </c>
      <c r="I23" s="27">
        <f t="shared" si="0"/>
        <v>0.30000000000000426</v>
      </c>
      <c r="J23" s="8"/>
      <c r="K23" s="8"/>
      <c r="L23" s="9"/>
      <c r="M23" s="9"/>
      <c r="N23" s="9"/>
      <c r="O23" s="9"/>
    </row>
    <row r="24" spans="1:15" ht="15" customHeight="1" x14ac:dyDescent="0.15">
      <c r="A24" s="42"/>
      <c r="B24" s="44"/>
      <c r="C24" s="19" t="s">
        <v>8</v>
      </c>
      <c r="D24" s="10">
        <v>146.30000000000001</v>
      </c>
      <c r="E24" s="11">
        <v>147.1</v>
      </c>
      <c r="F24" s="12">
        <f t="shared" si="1"/>
        <v>0.79999999999998295</v>
      </c>
      <c r="G24" s="10">
        <v>38.5</v>
      </c>
      <c r="H24" s="11">
        <v>39.799999999999997</v>
      </c>
      <c r="I24" s="28">
        <f t="shared" si="0"/>
        <v>1.2999999999999972</v>
      </c>
      <c r="J24" s="8"/>
      <c r="K24" s="8"/>
      <c r="L24" s="9"/>
      <c r="M24" s="9"/>
      <c r="N24" s="9"/>
      <c r="O24" s="9"/>
    </row>
    <row r="25" spans="1:15" ht="15" customHeight="1" x14ac:dyDescent="0.15">
      <c r="A25" s="42"/>
      <c r="B25" s="45" t="s">
        <v>17</v>
      </c>
      <c r="C25" s="18" t="s">
        <v>9</v>
      </c>
      <c r="D25" s="8">
        <v>150.9</v>
      </c>
      <c r="E25" s="8">
        <v>151.80000000000001</v>
      </c>
      <c r="F25" s="9">
        <f t="shared" si="1"/>
        <v>0.90000000000000568</v>
      </c>
      <c r="G25" s="7">
        <v>43</v>
      </c>
      <c r="H25" s="8">
        <v>44.2</v>
      </c>
      <c r="I25" s="27">
        <f t="shared" si="0"/>
        <v>1.2000000000000028</v>
      </c>
      <c r="J25" s="8"/>
      <c r="K25" s="8"/>
      <c r="L25" s="9"/>
      <c r="M25" s="9"/>
      <c r="N25" s="9"/>
      <c r="O25" s="9"/>
    </row>
    <row r="26" spans="1:15" ht="15" customHeight="1" x14ac:dyDescent="0.15">
      <c r="A26" s="42"/>
      <c r="B26" s="44"/>
      <c r="C26" s="19" t="s">
        <v>10</v>
      </c>
      <c r="D26" s="8">
        <v>154.19999999999999</v>
      </c>
      <c r="E26" s="8">
        <v>154.4</v>
      </c>
      <c r="F26" s="9">
        <f t="shared" si="1"/>
        <v>0.20000000000001705</v>
      </c>
      <c r="G26" s="7">
        <v>46.7</v>
      </c>
      <c r="H26" s="8">
        <v>47.4</v>
      </c>
      <c r="I26" s="27">
        <f t="shared" si="0"/>
        <v>0.69999999999999574</v>
      </c>
      <c r="J26" s="8"/>
      <c r="K26" s="8"/>
      <c r="L26" s="9"/>
      <c r="M26" s="9"/>
      <c r="N26" s="9"/>
      <c r="O26" s="9"/>
    </row>
    <row r="27" spans="1:15" ht="15" customHeight="1" x14ac:dyDescent="0.15">
      <c r="A27" s="42"/>
      <c r="B27" s="46"/>
      <c r="C27" s="17" t="s">
        <v>11</v>
      </c>
      <c r="D27" s="8">
        <v>156</v>
      </c>
      <c r="E27" s="8">
        <v>156.69999999999999</v>
      </c>
      <c r="F27" s="9">
        <f t="shared" si="1"/>
        <v>0.69999999999998863</v>
      </c>
      <c r="G27" s="7">
        <v>49.9</v>
      </c>
      <c r="H27" s="8">
        <v>50.4</v>
      </c>
      <c r="I27" s="27">
        <f t="shared" si="0"/>
        <v>0.5</v>
      </c>
      <c r="J27" s="8"/>
      <c r="K27" s="8"/>
      <c r="L27" s="9"/>
      <c r="M27" s="9"/>
      <c r="N27" s="9"/>
      <c r="O27" s="9"/>
    </row>
    <row r="28" spans="1:15" ht="15" customHeight="1" x14ac:dyDescent="0.15">
      <c r="A28" s="42"/>
      <c r="B28" s="47" t="s">
        <v>18</v>
      </c>
      <c r="C28" s="19" t="s">
        <v>12</v>
      </c>
      <c r="D28" s="6">
        <v>157</v>
      </c>
      <c r="E28" s="24">
        <v>157.1</v>
      </c>
      <c r="F28" s="26">
        <f t="shared" si="1"/>
        <v>9.9999999999994316E-2</v>
      </c>
      <c r="G28" s="6">
        <v>51.4</v>
      </c>
      <c r="H28" s="24">
        <v>52.2</v>
      </c>
      <c r="I28" s="25">
        <f t="shared" si="0"/>
        <v>0.80000000000000426</v>
      </c>
      <c r="J28" s="8"/>
      <c r="K28" s="8"/>
      <c r="L28" s="9"/>
      <c r="M28" s="9"/>
      <c r="N28" s="9"/>
      <c r="O28" s="9"/>
    </row>
    <row r="29" spans="1:15" ht="15" customHeight="1" x14ac:dyDescent="0.15">
      <c r="A29" s="42"/>
      <c r="B29" s="47"/>
      <c r="C29" s="19" t="s">
        <v>13</v>
      </c>
      <c r="D29" s="7">
        <v>157.4</v>
      </c>
      <c r="E29" s="8">
        <v>157.30000000000001</v>
      </c>
      <c r="F29" s="9">
        <f t="shared" si="1"/>
        <v>-9.9999999999994316E-2</v>
      </c>
      <c r="G29" s="7">
        <v>52.8</v>
      </c>
      <c r="H29" s="8">
        <v>51.8</v>
      </c>
      <c r="I29" s="27">
        <f t="shared" si="0"/>
        <v>-1</v>
      </c>
      <c r="J29" s="8"/>
      <c r="K29" s="8"/>
      <c r="L29" s="9"/>
      <c r="M29" s="9"/>
      <c r="N29" s="9"/>
      <c r="O29" s="9"/>
    </row>
    <row r="30" spans="1:15" ht="15" customHeight="1" thickBot="1" x14ac:dyDescent="0.2">
      <c r="A30" s="43"/>
      <c r="B30" s="48"/>
      <c r="C30" s="20" t="s">
        <v>14</v>
      </c>
      <c r="D30" s="13">
        <v>157.80000000000001</v>
      </c>
      <c r="E30" s="14">
        <v>157.4</v>
      </c>
      <c r="F30" s="15">
        <f t="shared" si="1"/>
        <v>-0.40000000000000568</v>
      </c>
      <c r="G30" s="13">
        <v>52.6</v>
      </c>
      <c r="H30" s="14">
        <v>53.1</v>
      </c>
      <c r="I30" s="29">
        <f t="shared" si="0"/>
        <v>0.5</v>
      </c>
      <c r="J30" s="8"/>
      <c r="K30" s="8"/>
      <c r="L30" s="9"/>
      <c r="M30" s="9"/>
      <c r="N30" s="9"/>
      <c r="O30" s="9"/>
    </row>
    <row r="31" spans="1:15" x14ac:dyDescent="0.15">
      <c r="J31" s="5"/>
      <c r="K31" s="5"/>
      <c r="L31" s="5"/>
      <c r="M31" s="5"/>
      <c r="N31" s="5"/>
      <c r="O31" s="5"/>
    </row>
  </sheetData>
  <mergeCells count="14">
    <mergeCell ref="J3:L3"/>
    <mergeCell ref="M3:O3"/>
    <mergeCell ref="A3:C4"/>
    <mergeCell ref="A1:I1"/>
    <mergeCell ref="A18:A30"/>
    <mergeCell ref="B19:B24"/>
    <mergeCell ref="B25:B27"/>
    <mergeCell ref="B28:B30"/>
    <mergeCell ref="A5:A17"/>
    <mergeCell ref="B6:B11"/>
    <mergeCell ref="B12:B14"/>
    <mergeCell ref="B15:B17"/>
    <mergeCell ref="D3:F3"/>
    <mergeCell ref="G3:I3"/>
  </mergeCells>
  <phoneticPr fontId="1"/>
  <printOptions horizontalCentered="1"/>
  <pageMargins left="0.9055118110236221" right="0.47244094488188981" top="0.98425196850393704" bottom="0.98425196850393704" header="0.51181102362204722" footer="0.51181102362204722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表６</vt:lpstr>
      <vt:lpstr>表６!Print_Area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2018-12-10T07:26:49Z</cp:lastPrinted>
  <dcterms:created xsi:type="dcterms:W3CDTF">1998-11-19T04:40:37Z</dcterms:created>
  <dcterms:modified xsi:type="dcterms:W3CDTF">2018-12-26T01:17:47Z</dcterms:modified>
</cp:coreProperties>
</file>