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792" activeTab="0"/>
  </bookViews>
  <sheets>
    <sheet name="損益計算書" sheetId="1" r:id="rId1"/>
    <sheet name="貸借対照表" sheetId="2" r:id="rId2"/>
    <sheet name="資本的収支" sheetId="3" r:id="rId3"/>
    <sheet name="企業債" sheetId="4" r:id="rId4"/>
  </sheets>
  <definedNames>
    <definedName name="_xlnm.Print_Area" localSheetId="3">'企業債'!$A$1:$U$194</definedName>
    <definedName name="_xlnm.Print_Area" localSheetId="0">'損益計算書'!$A$1:$Z$91</definedName>
    <definedName name="_xlnm.Print_Titles" localSheetId="3">'企業債'!$A:$G</definedName>
    <definedName name="_xlnm.Print_Titles" localSheetId="2">'資本的収支'!$A:$H</definedName>
    <definedName name="_xlnm.Print_Titles" localSheetId="0">'損益計算書'!$A:$H</definedName>
  </definedNames>
  <calcPr fullCalcOnLoad="1"/>
</workbook>
</file>

<file path=xl/sharedStrings.xml><?xml version="1.0" encoding="utf-8"?>
<sst xmlns="http://schemas.openxmlformats.org/spreadsheetml/2006/main" count="976" uniqueCount="634">
  <si>
    <t>貸借対照表</t>
  </si>
  <si>
    <t>固定資産</t>
  </si>
  <si>
    <t>(1)</t>
  </si>
  <si>
    <t>その他</t>
  </si>
  <si>
    <t>(2)</t>
  </si>
  <si>
    <t>2.</t>
  </si>
  <si>
    <t>流動資産</t>
  </si>
  <si>
    <t>うち</t>
  </si>
  <si>
    <t>(4)</t>
  </si>
  <si>
    <t>3.</t>
  </si>
  <si>
    <t>(5)</t>
  </si>
  <si>
    <t>6.</t>
  </si>
  <si>
    <t>企業債</t>
  </si>
  <si>
    <t>剰余金</t>
  </si>
  <si>
    <t>10.</t>
  </si>
  <si>
    <t>不良債務</t>
  </si>
  <si>
    <t>実質資金不足額</t>
  </si>
  <si>
    <t>資本的収支に関する調</t>
  </si>
  <si>
    <t>項目</t>
  </si>
  <si>
    <t>1.
資本的収入</t>
  </si>
  <si>
    <t>1.資本的収入・(1)企業債</t>
  </si>
  <si>
    <t>ア</t>
  </si>
  <si>
    <t>建設改良のための企業債</t>
  </si>
  <si>
    <t>1.資本的収入・(1)企業債・ア建設改良のための企業債</t>
  </si>
  <si>
    <t>イ</t>
  </si>
  <si>
    <t>その他</t>
  </si>
  <si>
    <t>1.資本的収入・(1)企業債・イその他</t>
  </si>
  <si>
    <t>(2)</t>
  </si>
  <si>
    <t>他会計出資金</t>
  </si>
  <si>
    <t>1.資本的収入・(2)他会計出資金</t>
  </si>
  <si>
    <t>(3)</t>
  </si>
  <si>
    <t>他会計負担金</t>
  </si>
  <si>
    <t>1.資本的収入・(3)他会計負担金</t>
  </si>
  <si>
    <t>(4)</t>
  </si>
  <si>
    <t>他会計借入金</t>
  </si>
  <si>
    <t>1.資本的収入・(4)他会計借入金</t>
  </si>
  <si>
    <t>(5)</t>
  </si>
  <si>
    <t>他会計補助金</t>
  </si>
  <si>
    <t>1.資本的収入・(5)他会計補助金</t>
  </si>
  <si>
    <t>(6)</t>
  </si>
  <si>
    <t>固定資産売却代金</t>
  </si>
  <si>
    <t>1.資本的収入・(6)固定資産売却代金</t>
  </si>
  <si>
    <t>(7)</t>
  </si>
  <si>
    <t>国庫補助金</t>
  </si>
  <si>
    <t>1.資本的収入・(7)国庫補助金</t>
  </si>
  <si>
    <t>(8)</t>
  </si>
  <si>
    <t>都道府県補助金</t>
  </si>
  <si>
    <t>1.資本的収入・(8)都道府県補助金</t>
  </si>
  <si>
    <t>(9)</t>
  </si>
  <si>
    <t>工事負担金</t>
  </si>
  <si>
    <t>1.資本的収入・(9)工事負担金</t>
  </si>
  <si>
    <t>(10)</t>
  </si>
  <si>
    <t>1.資本的収入・(10)その他</t>
  </si>
  <si>
    <t>(11)</t>
  </si>
  <si>
    <t>計　　　　　(1)～(10)　　　　　(a)</t>
  </si>
  <si>
    <t>1.資本的収入・(11)計(1)～(10)(a)</t>
  </si>
  <si>
    <t>(12)</t>
  </si>
  <si>
    <t>うち翌年度へ繰越される支出の財源充当額(b)</t>
  </si>
  <si>
    <t>1.資本的収入・(12)うち翌年度へ繰越される支出の財源充当額(b)</t>
  </si>
  <si>
    <t>(13)</t>
  </si>
  <si>
    <t>前年度許可債で今年度収入分(c)</t>
  </si>
  <si>
    <t>1.資本的収入・(13)前年度許可債で今年度収入分(c)</t>
  </si>
  <si>
    <t>(14)</t>
  </si>
  <si>
    <t>純計(a)-{(b)+(c)}　(d)</t>
  </si>
  <si>
    <t>1.資本的収入・(14)純計(a)-{(b)+(c)}(d)</t>
  </si>
  <si>
    <t>2.
資本的支出</t>
  </si>
  <si>
    <t>建設改良費</t>
  </si>
  <si>
    <t>2.資本的支出・(1)建設改良費</t>
  </si>
  <si>
    <t>うち</t>
  </si>
  <si>
    <t>職員給与費</t>
  </si>
  <si>
    <t>2.資本的支出・(1)建設改良費・うち職員給与費</t>
  </si>
  <si>
    <t>建設利息</t>
  </si>
  <si>
    <t>2.資本的支出・(1)建設改良費・うち建設利息</t>
  </si>
  <si>
    <t>補助対象事業費</t>
  </si>
  <si>
    <t>2.資本的支出・(1)建設改良費・01行17列の内訳・補助対象事業費</t>
  </si>
  <si>
    <t>上記に対する財源としての企業債</t>
  </si>
  <si>
    <t>2.資本的支出・(1)建設改良費・01行17列の内訳・上記に対する財源としての企業債</t>
  </si>
  <si>
    <t>単独事業費</t>
  </si>
  <si>
    <t>2.資本的支出・(1)建設改良費・01行17列の内訳・単独事業費</t>
  </si>
  <si>
    <t>01
行
17
列
建
設
改
良
費
の
財
源
内
訳</t>
  </si>
  <si>
    <t>企業債</t>
  </si>
  <si>
    <t>内訳</t>
  </si>
  <si>
    <t>2.資本的支出・(1)建設改良費・｢01行17列｣建設改良費の財源内訳・企業債・内訳・政府資金</t>
  </si>
  <si>
    <t>2.資本的支出・(1)建設改良費・｢01行17列｣建設改良費の財源内訳・企業債・内訳・公庫資金</t>
  </si>
  <si>
    <t>その他</t>
  </si>
  <si>
    <t>2.資本的支出・(1)建設改良費・｢01行17列｣建設改良費の財源内訳・企業債・内訳・その他</t>
  </si>
  <si>
    <t>国庫補助金</t>
  </si>
  <si>
    <t>2.資本的支出・(1)建設改良費・｢01行17列｣建設改良費の財源内訳・国庫補助金</t>
  </si>
  <si>
    <t>都道府県補助金</t>
  </si>
  <si>
    <t>2.資本的支出・(1)建設改良費・｢01行17列｣建設改良費の財源内訳・都道府県補助金</t>
  </si>
  <si>
    <t>工事負担金</t>
  </si>
  <si>
    <t>2.資本的支出・(1)建設改良費・｢01行17列｣建設改良費の財源内訳・工事負担金</t>
  </si>
  <si>
    <t>他会計繰入金</t>
  </si>
  <si>
    <t>2.資本的支出・(1)建設改良費・｢01行17列｣建設改良費の財源内訳・他会計繰入金</t>
  </si>
  <si>
    <t>2.資本的支出・(1)建設改良費・｢01行17列｣建設改良費の財源内訳・その他</t>
  </si>
  <si>
    <t>(2)</t>
  </si>
  <si>
    <t>企業債償還金</t>
  </si>
  <si>
    <t>2.資本的支出・(2)企業債償還金</t>
  </si>
  <si>
    <t>政府資金に係る繰上償還金分</t>
  </si>
  <si>
    <t>2.資本的支出・(2)企業債償還金・うち・政府資金に係る繰上償還金分</t>
  </si>
  <si>
    <t>2.資本的支出・(2)企業債償還金・うち・公庫資金に係る繰上償還金分</t>
  </si>
  <si>
    <t>その他資金に係る繰上償還金分</t>
  </si>
  <si>
    <t>2.資本的支出・(2)企業債償還金・うち・その他資金に係る繰上償還金分</t>
  </si>
  <si>
    <t>ア</t>
  </si>
  <si>
    <t>建設改良のための企業債</t>
  </si>
  <si>
    <t>2.資本的支出・(2)企業債償還金・ア建設改良のための企業債</t>
  </si>
  <si>
    <t>イ</t>
  </si>
  <si>
    <t>2.資本的支出・(2)企業債償還金・イその他</t>
  </si>
  <si>
    <t>(3)</t>
  </si>
  <si>
    <t>他会計からの長期借入金返還額</t>
  </si>
  <si>
    <t>2.資本的支出・(2)企業債償還金・(3)他会計からの長期借入金返還額</t>
  </si>
  <si>
    <t>(4)</t>
  </si>
  <si>
    <t>他会計への支出金</t>
  </si>
  <si>
    <t>2.資本的支出・(2)企業債償還金・(4)他会計への支出金</t>
  </si>
  <si>
    <t>(5)</t>
  </si>
  <si>
    <t>2.資本的支出・(2)企業債償還金・(5)その他</t>
  </si>
  <si>
    <t>(6)</t>
  </si>
  <si>
    <t>計　　　　　(1)～(5)　　　　　(e)</t>
  </si>
  <si>
    <t>2.資本的支出・(2)企業債償還金・(6)計(1)～(5)(e)</t>
  </si>
  <si>
    <t>3.差引
(d)-(e)</t>
  </si>
  <si>
    <t>(1)</t>
  </si>
  <si>
    <t>差額</t>
  </si>
  <si>
    <t>3.差引(d)-(e)・(1)差額</t>
  </si>
  <si>
    <t>不足額　(△)　　(f)</t>
  </si>
  <si>
    <t>3.差引(d)-(e)・(2)不足額(△)(f)</t>
  </si>
  <si>
    <t>4.
補てん財源</t>
  </si>
  <si>
    <t>(1)</t>
  </si>
  <si>
    <t>過年度分損益勘定留保資金</t>
  </si>
  <si>
    <t>4.補てん財源・(1)過年度分損益勘定留保資金</t>
  </si>
  <si>
    <t>(2)</t>
  </si>
  <si>
    <t>当年度分損益勘定留保資金</t>
  </si>
  <si>
    <t>4.補てん財源・(2)当年度分損益勘定留保資金</t>
  </si>
  <si>
    <t>(3)</t>
  </si>
  <si>
    <t>繰越利益剰余金処分額</t>
  </si>
  <si>
    <t>4.補てん財源・(3)繰越利益剰余金処分額</t>
  </si>
  <si>
    <t>(4)</t>
  </si>
  <si>
    <t>当年度利益剰余金処分額</t>
  </si>
  <si>
    <t>4.補てん財源・(4)当年度利益剰余金処分額</t>
  </si>
  <si>
    <t>(5)</t>
  </si>
  <si>
    <t>積立金取りくずし額</t>
  </si>
  <si>
    <t>4.補てん財源・(5)積立金取りくずし額</t>
  </si>
  <si>
    <t>(6)</t>
  </si>
  <si>
    <t>繰越工事資金</t>
  </si>
  <si>
    <t>4.補てん財源・(6)繰越工事資金</t>
  </si>
  <si>
    <t>(7)</t>
  </si>
  <si>
    <t>4.補てん財源・(7)その他</t>
  </si>
  <si>
    <t>うち消費税及び地方消費税資本的収支調整額</t>
  </si>
  <si>
    <t>4.補てん財源・(7)その他・うち消費税及び地方消費税資本的収支調整額</t>
  </si>
  <si>
    <t>(8)</t>
  </si>
  <si>
    <t>計　　　　　(1)～(7)　　　　　(g)</t>
  </si>
  <si>
    <t>4.補てん財源・(8)計(1)～(7)(g)</t>
  </si>
  <si>
    <t>5.</t>
  </si>
  <si>
    <t>補てん財源不足額(△)　　(f)-(g)</t>
  </si>
  <si>
    <t>5.補てん財源不足額(△)(f)-(g)</t>
  </si>
  <si>
    <t>6.</t>
  </si>
  <si>
    <t>当年度許可債で未借入又は未発行の額</t>
  </si>
  <si>
    <t>6.当年度許可債で未借入又は未発行の額</t>
  </si>
  <si>
    <t>期首資産等状況調</t>
  </si>
  <si>
    <t>期首資産等状況調・1.固定資産</t>
  </si>
  <si>
    <t>期首資産等状況調・2.流動資産</t>
  </si>
  <si>
    <t>うち未収金</t>
  </si>
  <si>
    <t>期首資産等状況調・3.うち未収金</t>
  </si>
  <si>
    <t>4.</t>
  </si>
  <si>
    <t>期首資産等状況調・4.自己資本金</t>
  </si>
  <si>
    <t>5.</t>
  </si>
  <si>
    <t>期首資産等状況調・5.剰余金</t>
  </si>
  <si>
    <t>負債・資本合計</t>
  </si>
  <si>
    <t>期首資産等状況調・6.負債・資本合計</t>
  </si>
  <si>
    <t>チ　　ェ　　ッ　　ク(1～6)</t>
  </si>
  <si>
    <t>チェック(1～6)</t>
  </si>
  <si>
    <t>行政投資実績調</t>
  </si>
  <si>
    <t>投　　　　資　　　　額(税込み)</t>
  </si>
  <si>
    <t>行政投資実績調・投資額(税込み)</t>
  </si>
  <si>
    <t>財源内訳</t>
  </si>
  <si>
    <t>国費</t>
  </si>
  <si>
    <t>行政投資実績調・財源内訳・国費</t>
  </si>
  <si>
    <t>熊本市民病院</t>
  </si>
  <si>
    <t>荒尾市民病院</t>
  </si>
  <si>
    <t>公立玉名中央病院</t>
  </si>
  <si>
    <t>小国公立病院</t>
  </si>
  <si>
    <t>都道府県費</t>
  </si>
  <si>
    <t>行政投資実績調・財源内訳・都道府県費</t>
  </si>
  <si>
    <t>市町村費</t>
  </si>
  <si>
    <t>行政投資実績調・財源内訳・市町村費</t>
  </si>
  <si>
    <t>｢01行17列｣のうち用地取得費</t>
  </si>
  <si>
    <t>上記
の内訳</t>
  </si>
  <si>
    <t>補助対象事業分</t>
  </si>
  <si>
    <t>上記の内訳・補助対象事業分</t>
  </si>
  <si>
    <t>単独事業分</t>
  </si>
  <si>
    <t>上記の内訳・単独事業分</t>
  </si>
  <si>
    <t>｢02行12列｣のうち先行取得用地分</t>
  </si>
  <si>
    <t>取　　得　　用　　地　　面　　積　　(㎡)</t>
  </si>
  <si>
    <t>取得用地面積(㎡)</t>
  </si>
  <si>
    <t>補　助　対　象　事　業　分(㎡)</t>
  </si>
  <si>
    <t>上記の内訳・補助対象事業分(㎡)</t>
  </si>
  <si>
    <t>単　　独　　事　　業　　分(㎡)</t>
  </si>
  <si>
    <t>上記の内訳・単独事業分(㎡)</t>
  </si>
  <si>
    <t>｢02行16列｣のうち先行取得用地面積(㎡)</t>
  </si>
  <si>
    <t>建設改良費の翌年度への繰越額</t>
  </si>
  <si>
    <t>02
行
20
列
の
内
訳</t>
  </si>
  <si>
    <t>継続費逓次繰越額</t>
  </si>
  <si>
    <t>｢02行20列の内訳｣・継続費逓次繰越額</t>
  </si>
  <si>
    <t>建設改良繰越額</t>
  </si>
  <si>
    <t>｢02行20列の内訳｣・建設改良繰越額</t>
  </si>
  <si>
    <t>事故繰越繰越額</t>
  </si>
  <si>
    <t>｢02行20列の内訳｣・事故繰越繰越額</t>
  </si>
  <si>
    <t>事業繰越額</t>
  </si>
  <si>
    <t>｢02行20列の内訳｣・事業繰越額</t>
  </si>
  <si>
    <t>01行17列の内訳</t>
  </si>
  <si>
    <t>新増設に関するもの</t>
  </si>
  <si>
    <t>01行17列の内訳・新増設に関するもの</t>
  </si>
  <si>
    <t>改良に関するもの</t>
  </si>
  <si>
    <t>01行17列の内訳・改良に関するもの</t>
  </si>
  <si>
    <t>他会計繰入金合計</t>
  </si>
  <si>
    <t>繰出基準に基づく繰入金</t>
  </si>
  <si>
    <t>(1)繰出基準に基づく繰入金</t>
  </si>
  <si>
    <t>繰出基準以外の繰入金</t>
  </si>
  <si>
    <t>(2)繰出基準以外の繰入金</t>
  </si>
  <si>
    <t>ア</t>
  </si>
  <si>
    <t>繰出基準に基づく事由に係る上乗せ繰入</t>
  </si>
  <si>
    <t>ア繰出基準に基づく事由に係る上乗せ繰入</t>
  </si>
  <si>
    <t>イ</t>
  </si>
  <si>
    <t>繰出基準の事由以外の繰入</t>
  </si>
  <si>
    <t>イ繰出基準の事由以外の繰入</t>
  </si>
  <si>
    <t>企業債に関する調</t>
  </si>
  <si>
    <t>企業債現在高</t>
  </si>
  <si>
    <t>7.0%以上7.5%未満</t>
  </si>
  <si>
    <t>7.5%以上8.0%未満</t>
  </si>
  <si>
    <t>合計</t>
  </si>
  <si>
    <r>
      <t xml:space="preserve">
2
</t>
    </r>
    <r>
      <rPr>
        <sz val="11"/>
        <rFont val="ＭＳ Ｐゴシック"/>
        <family val="3"/>
      </rPr>
      <t xml:space="preserve">.
内
訳
2
.
内
訳
</t>
    </r>
  </si>
  <si>
    <t>(1)
政
府
資
金</t>
  </si>
  <si>
    <t>財政融資</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</si>
  <si>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</si>
  <si>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</si>
  <si>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</si>
  <si>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</si>
  <si>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</si>
  <si>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</si>
  <si>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</si>
  <si>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</si>
  <si>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</si>
  <si>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</si>
  <si>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</si>
  <si>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郵便貯金</t>
  </si>
  <si>
    <t>簡易生命
保険</t>
  </si>
  <si>
    <r>
      <t>(2)</t>
    </r>
    <r>
      <rPr>
        <sz val="11"/>
        <rFont val="ＭＳ Ｐゴシック"/>
        <family val="3"/>
      </rPr>
      <t xml:space="preserve"> </t>
    </r>
  </si>
  <si>
    <t>(4)</t>
  </si>
  <si>
    <t>市中銀行
以外の
金融機関</t>
  </si>
  <si>
    <t>(5)</t>
  </si>
  <si>
    <t>(6)</t>
  </si>
  <si>
    <t>共済組合</t>
  </si>
  <si>
    <t>政府保証
付外債</t>
  </si>
  <si>
    <t>(8)</t>
  </si>
  <si>
    <t>交付公債</t>
  </si>
  <si>
    <t>1.0%未満</t>
  </si>
  <si>
    <t>1.0%以上2.0%未満</t>
  </si>
  <si>
    <t>2.0%以上3.0%未満</t>
  </si>
  <si>
    <t>3.0%以上4.0%未満</t>
  </si>
  <si>
    <t>4.0%以上5.0%未満</t>
  </si>
  <si>
    <t>5.0%以上6.0%未満</t>
  </si>
  <si>
    <t>6.0%以上7.0%未満</t>
  </si>
  <si>
    <t>8.0%以上</t>
  </si>
  <si>
    <t>退職給与引当金</t>
  </si>
  <si>
    <t>熊本市</t>
  </si>
  <si>
    <t>地方公共団体金融機構</t>
  </si>
  <si>
    <t>証書借入分（千円）</t>
  </si>
  <si>
    <t>証券発行分（千円）</t>
  </si>
  <si>
    <t>合計の内訳</t>
  </si>
  <si>
    <t>合計</t>
  </si>
  <si>
    <t>行</t>
  </si>
  <si>
    <t>列</t>
  </si>
  <si>
    <t>入院収益</t>
  </si>
  <si>
    <t>外来収益</t>
  </si>
  <si>
    <t>材料費</t>
  </si>
  <si>
    <t>4.</t>
  </si>
  <si>
    <t>出資金</t>
  </si>
  <si>
    <t>他公営企業出資金</t>
  </si>
  <si>
    <t>その他出資金</t>
  </si>
  <si>
    <t>基金</t>
  </si>
  <si>
    <t>市中銀行</t>
  </si>
  <si>
    <t>市中銀行以外の金融機関</t>
  </si>
  <si>
    <t>市場公募債</t>
  </si>
  <si>
    <t>その他</t>
  </si>
  <si>
    <t>うち</t>
  </si>
  <si>
    <t>民間資金による借換にかかるもの</t>
  </si>
  <si>
    <t>項目</t>
  </si>
  <si>
    <t>損益計算書</t>
  </si>
  <si>
    <t>1.</t>
  </si>
  <si>
    <r>
      <t>総収益(B)+(C)+(G)　　　</t>
    </r>
    <r>
      <rPr>
        <sz val="11"/>
        <rFont val="ＭＳ Ｐゴシック"/>
        <family val="3"/>
      </rPr>
      <t>(A)</t>
    </r>
  </si>
  <si>
    <t>1.総収益(B)+(C)+(G)　(A)</t>
  </si>
  <si>
    <t>(1)</t>
  </si>
  <si>
    <t>ア</t>
  </si>
  <si>
    <t>(ア)</t>
  </si>
  <si>
    <t>(イ)</t>
  </si>
  <si>
    <t>イ</t>
  </si>
  <si>
    <t>他会計負担金</t>
  </si>
  <si>
    <t>その他</t>
  </si>
  <si>
    <t>(2)</t>
  </si>
  <si>
    <t>受取利息及び配当金</t>
  </si>
  <si>
    <t>ウ</t>
  </si>
  <si>
    <t>国庫補助金</t>
  </si>
  <si>
    <t>エ</t>
  </si>
  <si>
    <t>都道府県補助金</t>
  </si>
  <si>
    <t>オ</t>
  </si>
  <si>
    <t>他会計補助金</t>
  </si>
  <si>
    <t>カ</t>
  </si>
  <si>
    <t>他会計負担金</t>
  </si>
  <si>
    <t>2.</t>
  </si>
  <si>
    <r>
      <t>総費用(E)+(F)+(H)　　　</t>
    </r>
    <r>
      <rPr>
        <sz val="11"/>
        <rFont val="ＭＳ Ｐゴシック"/>
        <family val="3"/>
      </rPr>
      <t>(D)</t>
    </r>
  </si>
  <si>
    <t>2.総費用(E)+(F)+(H)　(D)</t>
  </si>
  <si>
    <t>減価償却費</t>
  </si>
  <si>
    <t>支払利息</t>
  </si>
  <si>
    <t>企業債取扱諸費</t>
  </si>
  <si>
    <t>繰延勘定償却</t>
  </si>
  <si>
    <t>オ</t>
  </si>
  <si>
    <t>3.</t>
  </si>
  <si>
    <t>経　　　常　　　利　　　益</t>
  </si>
  <si>
    <t>3.経常利益</t>
  </si>
  <si>
    <t>4.</t>
  </si>
  <si>
    <t>経　　　常　　　損　　　失　　　　(△)</t>
  </si>
  <si>
    <t>4.経常損失(△)</t>
  </si>
  <si>
    <t>5.</t>
  </si>
  <si>
    <t>特別利益　　(G)</t>
  </si>
  <si>
    <t>5.特別利益　(G)</t>
  </si>
  <si>
    <t>他会計繰入金</t>
  </si>
  <si>
    <t>5.特別利益・(1)他会計繰入金</t>
  </si>
  <si>
    <t>固定資産売却益</t>
  </si>
  <si>
    <t>5.特別利益・(2)固定資産売却益</t>
  </si>
  <si>
    <t>(3)</t>
  </si>
  <si>
    <t>5.特別利益・(3)その他</t>
  </si>
  <si>
    <t>6.</t>
  </si>
  <si>
    <t>特別損失　　(H)</t>
  </si>
  <si>
    <t>6.特別損失　(H)</t>
  </si>
  <si>
    <t>職員給与費</t>
  </si>
  <si>
    <t>6.特別損失・(1)職員給与費</t>
  </si>
  <si>
    <t>6.特別損失・(2)その他</t>
  </si>
  <si>
    <t>7.</t>
  </si>
  <si>
    <t>純　　　　利　　　　益</t>
  </si>
  <si>
    <t>7.純利益</t>
  </si>
  <si>
    <t>8.</t>
  </si>
  <si>
    <t>純　　　　損　　　　失　　　　(△)</t>
  </si>
  <si>
    <t>8.純損失(△)</t>
  </si>
  <si>
    <t>9.</t>
  </si>
  <si>
    <t>前年度繰越利益剰余金(又は前年度繰越欠損金)</t>
  </si>
  <si>
    <t>9.前年度繰越利益剰余金(又は前年度繰越欠損金)</t>
  </si>
  <si>
    <t>当年度未処分利益剰余金(又は当年度未処理欠損金)</t>
  </si>
  <si>
    <t>10.当年度未処分利益剰余金(又は当年度未処理欠損金)</t>
  </si>
  <si>
    <t>収益的支出に充てた企業債</t>
  </si>
  <si>
    <t>収益的支出に充てた他会計借入金</t>
  </si>
  <si>
    <t>他会計繰入金合計</t>
  </si>
  <si>
    <t>(1)</t>
  </si>
  <si>
    <t>繰出基準に基づく繰入金</t>
  </si>
  <si>
    <t>他会計繰入金合計・(1)繰出基準に基づく繰入金</t>
  </si>
  <si>
    <t>(2)</t>
  </si>
  <si>
    <t>繰出基準以外の繰入金</t>
  </si>
  <si>
    <t>他会計繰入金合計・(2)繰出基準以外の繰入金</t>
  </si>
  <si>
    <t>ア</t>
  </si>
  <si>
    <t>繰出基準に基づく事由に係る上乗せ繰入</t>
  </si>
  <si>
    <t>他会計繰入金合計・(2)繰出基準以外の繰入金・ア繰出基準に基づく事由に係る上乗せ繰入</t>
  </si>
  <si>
    <t>イ</t>
  </si>
  <si>
    <t>繰出基準の事由以外の繰入</t>
  </si>
  <si>
    <t>他会計繰入金合計・(2)繰出基準以外の繰入金・イ繰出基準の事由以外の繰入</t>
  </si>
  <si>
    <t>収益的
収入</t>
  </si>
  <si>
    <t>税抜き</t>
  </si>
  <si>
    <t>収益的収入・税抜き</t>
  </si>
  <si>
    <t>税込み</t>
  </si>
  <si>
    <t>収益的収入・税込み</t>
  </si>
  <si>
    <t>収益的
支出</t>
  </si>
  <si>
    <t>収益的支出・税抜き</t>
  </si>
  <si>
    <t>収益的支出・税込み</t>
  </si>
  <si>
    <t>消費税及び地方消費税額</t>
  </si>
  <si>
    <t>還付消費税及び地方消費税額</t>
  </si>
  <si>
    <t>消費税及び地方消費税額・還付消費税及び地方消費税額</t>
  </si>
  <si>
    <t>確定消費税及び地方消費税額</t>
  </si>
  <si>
    <t>消費税及び地方消費税額・確定消費税及び地方消費税額</t>
  </si>
  <si>
    <t>医業収益　　(B)</t>
  </si>
  <si>
    <t>1.総収益・(1)医業収益　(B)</t>
  </si>
  <si>
    <t>1.総収益・(1)医業収益・ア入院収益</t>
  </si>
  <si>
    <t>1.総収益・(1)医業収益・イ外来収益</t>
  </si>
  <si>
    <t>その他医業収益</t>
  </si>
  <si>
    <t>1.総収益・(1)医業収益・ウその他医業収益</t>
  </si>
  <si>
    <t>1.総収益・(1)医業収益・ウその他医業収益・(ア)他会計負担金</t>
  </si>
  <si>
    <t>その他医業収益</t>
  </si>
  <si>
    <t>1.総収益・(1)医業収益・ウその他医業収益・(イ)その他医業収益</t>
  </si>
  <si>
    <r>
      <t>医業外収益　　(</t>
    </r>
    <r>
      <rPr>
        <sz val="11"/>
        <rFont val="ＭＳ Ｐゴシック"/>
        <family val="3"/>
      </rPr>
      <t>C)</t>
    </r>
  </si>
  <si>
    <t>看護学院収益</t>
  </si>
  <si>
    <t>その他医業外収益</t>
  </si>
  <si>
    <t>1.総収益・(2)医業外収益　(C)</t>
  </si>
  <si>
    <t>1.総収益・(2)医業外収益・イ看護学院収益</t>
  </si>
  <si>
    <t>1.総収益・(2)医業外収益・ウ国庫補助金</t>
  </si>
  <si>
    <t>1.総収益・(2)医業外収益・エ都道府県補助金</t>
  </si>
  <si>
    <t>1.総収益・(2)医業外収益・オ他会計補助金</t>
  </si>
  <si>
    <t>1.総収益・(2)医業外収益・カ他会計負担金</t>
  </si>
  <si>
    <t>1.総収益・(2)医業外収益・キその他医業外収益</t>
  </si>
  <si>
    <t>1.総収益・(2)医業外収益・ア受取利息及び配当金</t>
  </si>
  <si>
    <t>医業費用　　(E)</t>
  </si>
  <si>
    <t>2.総費用・(1)医業費用　(E)</t>
  </si>
  <si>
    <t>職員給与費</t>
  </si>
  <si>
    <t>2.総費用・(1)医業費用・ア職員給与費</t>
  </si>
  <si>
    <t>2.総費用・(1)医業費用・イ材料費</t>
  </si>
  <si>
    <t>2.総費用・(1)医業費用・ウ減価償却費</t>
  </si>
  <si>
    <t>その他医業費用</t>
  </si>
  <si>
    <t>2.総費用・(1)医業費用・エその他医業費用</t>
  </si>
  <si>
    <t>医業外費用　　(F)</t>
  </si>
  <si>
    <t>2.総費用・(2)医業外費用　(F)</t>
  </si>
  <si>
    <t>2.総費用・(2)医業外費用・イ企業債取扱諸費</t>
  </si>
  <si>
    <t>2.総費用・(2)医業外費用・エ繰延勘定償却</t>
  </si>
  <si>
    <t>2.総費用・(2)医業外費用・ア支払利息</t>
  </si>
  <si>
    <t>看護学院費</t>
  </si>
  <si>
    <t>2.総費用・(2)医業外費用・ウ看護学院費</t>
  </si>
  <si>
    <t>その他医業外費用</t>
  </si>
  <si>
    <t>2.総費用・(2)医業外費用・オその他医業外費用</t>
  </si>
  <si>
    <t>(1)</t>
  </si>
  <si>
    <t>内訳</t>
  </si>
  <si>
    <t>8.</t>
  </si>
  <si>
    <t>その他</t>
  </si>
  <si>
    <t>5.</t>
  </si>
  <si>
    <t>(2)</t>
  </si>
  <si>
    <t>(3)</t>
  </si>
  <si>
    <t>熊本市</t>
  </si>
  <si>
    <t>荒尾市</t>
  </si>
  <si>
    <t>水俣市</t>
  </si>
  <si>
    <t>山鹿市</t>
  </si>
  <si>
    <t>上天草市</t>
  </si>
  <si>
    <t>宇城市</t>
  </si>
  <si>
    <t>阿蘇市</t>
  </si>
  <si>
    <t>山都町</t>
  </si>
  <si>
    <t>宇城市民病院</t>
  </si>
  <si>
    <t>地方公共団体金融機構に係る繰上償還金分</t>
  </si>
  <si>
    <t>天草市</t>
  </si>
  <si>
    <t>和水町</t>
  </si>
  <si>
    <t>小国町外１ヶ町公立病院組合</t>
  </si>
  <si>
    <t>天草市立栖本病院</t>
  </si>
  <si>
    <t>和水町立病院</t>
  </si>
  <si>
    <t>「合計」のうち建設改良費等以外の経費に対する企業債現在高</t>
  </si>
  <si>
    <t>(7)</t>
  </si>
  <si>
    <t>(9)</t>
  </si>
  <si>
    <t>企業債償還に対して繰
入れたもの</t>
  </si>
  <si>
    <r>
      <t xml:space="preserve">基 </t>
    </r>
    <r>
      <rPr>
        <sz val="11"/>
        <rFont val="ＭＳ Ｐゴシック"/>
        <family val="3"/>
      </rPr>
      <t xml:space="preserve"> </t>
    </r>
    <r>
      <rPr>
        <sz val="11"/>
        <rFont val="ＭＳ Ｐゴシック"/>
        <family val="3"/>
      </rPr>
      <t>準</t>
    </r>
    <r>
      <rPr>
        <sz val="11"/>
        <rFont val="ＭＳ Ｐゴシック"/>
        <family val="3"/>
      </rPr>
      <t xml:space="preserve">  </t>
    </r>
    <r>
      <rPr>
        <sz val="11"/>
        <rFont val="ＭＳ Ｐゴシック"/>
        <family val="3"/>
      </rPr>
      <t>額</t>
    </r>
  </si>
  <si>
    <t>実繰入額</t>
  </si>
  <si>
    <t>「21表59,60列」再掲
企業債利息に対して
繰入れたもの</t>
  </si>
  <si>
    <t>繰入再掲</t>
  </si>
  <si>
    <t>企業債元利償還金
に対して繰入れた
もの</t>
  </si>
  <si>
    <t>キ</t>
  </si>
  <si>
    <t>ク</t>
  </si>
  <si>
    <t>ケ</t>
  </si>
  <si>
    <t>長期前受金戻入</t>
  </si>
  <si>
    <t>資本費繰入収益</t>
  </si>
  <si>
    <t>オ</t>
  </si>
  <si>
    <t>11.</t>
  </si>
  <si>
    <t>その他未処分利益剰余金変動額</t>
  </si>
  <si>
    <t>「「02行05列」のうち、国の補正予算等に基づく事業に係る繰入</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</si>
  <si>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</si>
  <si>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</si>
  <si>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</si>
  <si>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</si>
  <si>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</si>
  <si>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</si>
  <si>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</si>
  <si>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うちリース資産</t>
  </si>
  <si>
    <t>うちリース資産減価償却累計額（△）</t>
  </si>
  <si>
    <t>投資その他の資産</t>
  </si>
  <si>
    <t>未収金および未収収益</t>
  </si>
  <si>
    <t>貸倒引当金</t>
  </si>
  <si>
    <t>貯蔵品</t>
  </si>
  <si>
    <t>短期有価証券</t>
  </si>
  <si>
    <t>繰延資産</t>
  </si>
  <si>
    <t>建設改良等の財源に充てるための企業債</t>
  </si>
  <si>
    <t>その他の企業債</t>
  </si>
  <si>
    <t>再建債</t>
  </si>
  <si>
    <t>建設改良等の財源に充てるための長期借入金</t>
  </si>
  <si>
    <t>その他の長期借入金</t>
  </si>
  <si>
    <t>引当金</t>
  </si>
  <si>
    <t>リース債務</t>
  </si>
  <si>
    <t>その他の企業債</t>
  </si>
  <si>
    <t>建設改良等の財源に充てるための長期借入金</t>
  </si>
  <si>
    <t>その他の長期借入金</t>
  </si>
  <si>
    <t>引当金</t>
  </si>
  <si>
    <t>一時借入金</t>
  </si>
  <si>
    <t>未払金及び未払費用</t>
  </si>
  <si>
    <t>前受金及び前受収益</t>
  </si>
  <si>
    <t>繰延収益</t>
  </si>
  <si>
    <t>長期前受金</t>
  </si>
  <si>
    <t>長期前受金収益化累計額（△）</t>
  </si>
  <si>
    <t>負債合計</t>
  </si>
  <si>
    <t>資本金</t>
  </si>
  <si>
    <t>その他有価証券評価差額金</t>
  </si>
  <si>
    <t>資本合計</t>
  </si>
  <si>
    <t>負債・資本合計</t>
  </si>
  <si>
    <t>賞与引当金</t>
  </si>
  <si>
    <t>修繕引当金</t>
  </si>
  <si>
    <t>特別修繕引当金</t>
  </si>
  <si>
    <t>その他引当金</t>
  </si>
  <si>
    <t>長期貸付金</t>
  </si>
  <si>
    <t>他会計貸付金</t>
  </si>
  <si>
    <t>その他貸付金</t>
  </si>
  <si>
    <t>01行14列のうち</t>
  </si>
  <si>
    <t>短期貸付金</t>
  </si>
  <si>
    <t>一般短期貸付金</t>
  </si>
  <si>
    <t>01行32列及び33列のうち</t>
  </si>
  <si>
    <t>再建債</t>
  </si>
  <si>
    <t>「「02行31列」のうち、国の補正予算等に基づく事業に係る繰入</t>
  </si>
  <si>
    <t>小国町外１ヶ町公立　　病院組合</t>
  </si>
  <si>
    <t>小国町外１ヶ町公立　　病院組合</t>
  </si>
  <si>
    <t>公立玉名中央病院</t>
  </si>
  <si>
    <t>球磨郡公立多良木　　　病院</t>
  </si>
  <si>
    <t>山都町包括医療　　　　センターそよう病院</t>
  </si>
  <si>
    <t>上天草市立　　　　　　上天草総合病院</t>
  </si>
  <si>
    <t>山鹿市民医療　　　　　　センター</t>
  </si>
  <si>
    <t>国保水俣市立　　　　　総合医療センター</t>
  </si>
  <si>
    <t>国民健康保険　　　　　植木病院</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</si>
  <si>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</si>
  <si>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</si>
  <si>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</si>
  <si>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</si>
  <si>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</si>
  <si>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</si>
  <si>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</si>
  <si>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</si>
  <si>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</si>
  <si>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</si>
  <si>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</si>
  <si>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</si>
  <si>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</si>
  <si>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01行53列のうち、退職給付費（引当不足額計上分）</t>
  </si>
  <si>
    <t>01行22列の内訳</t>
  </si>
  <si>
    <t>国庫補助金</t>
  </si>
  <si>
    <t>都道府県補助金</t>
  </si>
  <si>
    <t>工事負担金</t>
  </si>
  <si>
    <t>他会計繰入金</t>
  </si>
  <si>
    <t>寄付</t>
  </si>
  <si>
    <t>受贈</t>
  </si>
  <si>
    <t>阿蘇医療センター</t>
  </si>
  <si>
    <t>阿蘇医療センター</t>
  </si>
  <si>
    <t>阿蘇医療センター</t>
  </si>
  <si>
    <t>1.</t>
  </si>
  <si>
    <t>固定資産</t>
  </si>
  <si>
    <t>(1)</t>
  </si>
  <si>
    <t>有形固定資産</t>
  </si>
  <si>
    <t>ア</t>
  </si>
  <si>
    <t>土地</t>
  </si>
  <si>
    <t>イ</t>
  </si>
  <si>
    <t>償却資産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</si>
  <si>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</si>
  <si>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</si>
  <si>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エ</t>
  </si>
  <si>
    <t>建設仮勘定</t>
  </si>
  <si>
    <t>(2)</t>
  </si>
  <si>
    <t>無形固定資産</t>
  </si>
  <si>
    <t>(3)</t>
  </si>
  <si>
    <t>2.</t>
  </si>
  <si>
    <t>流動資産</t>
  </si>
  <si>
    <t>現金及び預金</t>
  </si>
  <si>
    <r>
      <t>(</t>
    </r>
    <r>
      <rPr>
        <sz val="11"/>
        <rFont val="ＭＳ Ｐゴシック"/>
        <family val="3"/>
      </rPr>
      <t>5</t>
    </r>
    <r>
      <rPr>
        <sz val="11"/>
        <rFont val="ＭＳ Ｐゴシック"/>
        <family val="3"/>
      </rPr>
      <t>)</t>
    </r>
  </si>
  <si>
    <t>3.</t>
  </si>
  <si>
    <t>資産合計</t>
  </si>
  <si>
    <t>固定負債</t>
  </si>
  <si>
    <r>
      <t>(</t>
    </r>
    <r>
      <rPr>
        <sz val="11"/>
        <rFont val="ＭＳ Ｐゴシック"/>
        <family val="3"/>
      </rPr>
      <t>6</t>
    </r>
    <r>
      <rPr>
        <sz val="11"/>
        <rFont val="ＭＳ Ｐゴシック"/>
        <family val="3"/>
      </rPr>
      <t>)</t>
    </r>
  </si>
  <si>
    <t>(7)</t>
  </si>
  <si>
    <t>(8)</t>
  </si>
  <si>
    <t>その他</t>
  </si>
  <si>
    <t>6.</t>
  </si>
  <si>
    <t>流動負債</t>
  </si>
  <si>
    <t>建設改良等の財源に充てるための企業債</t>
  </si>
  <si>
    <t>(4)</t>
  </si>
  <si>
    <t>(5)</t>
  </si>
  <si>
    <t>(6)</t>
  </si>
  <si>
    <t>(9)</t>
  </si>
  <si>
    <t>(10)</t>
  </si>
  <si>
    <t>7.</t>
  </si>
  <si>
    <t>9.</t>
  </si>
  <si>
    <t>固有資本金(引継資本金)</t>
  </si>
  <si>
    <t>再評価組入資本金</t>
  </si>
  <si>
    <t>繰入資本金</t>
  </si>
  <si>
    <t>組入資本金(造成資本金)</t>
  </si>
  <si>
    <t>10.</t>
  </si>
  <si>
    <t>剰余金</t>
  </si>
  <si>
    <t>資本剰余金</t>
  </si>
  <si>
    <t>国庫補助金</t>
  </si>
  <si>
    <t>都道府県補助金</t>
  </si>
  <si>
    <t>工事負担金</t>
  </si>
  <si>
    <t>再評価積立金</t>
  </si>
  <si>
    <t>オ</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</si>
  <si>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</si>
  <si>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</si>
  <si>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</si>
  <si>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</si>
  <si>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</si>
  <si>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</si>
  <si>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</si>
  <si>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</si>
  <si>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</si>
  <si>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</si>
  <si>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11.</t>
  </si>
  <si>
    <t>12.</t>
  </si>
  <si>
    <t>13.</t>
  </si>
  <si>
    <t>14.</t>
  </si>
  <si>
    <t>15.</t>
  </si>
  <si>
    <t>資本不足額（△）</t>
  </si>
  <si>
    <t>資本不足額（繰延収益控除後）（△）</t>
  </si>
  <si>
    <t>再掲</t>
  </si>
  <si>
    <t>経　　　常　　　利　　　益</t>
  </si>
  <si>
    <t>経　　　常　　　損　　　失(△)</t>
  </si>
  <si>
    <t>01行28列
の内訳</t>
  </si>
  <si>
    <t>01行36列
の内訳</t>
  </si>
  <si>
    <t>01行10列
のうち</t>
  </si>
  <si>
    <t>エ</t>
  </si>
  <si>
    <t>投資有価証券</t>
  </si>
  <si>
    <t>オ</t>
  </si>
  <si>
    <t>前払退職手当組合負担金</t>
  </si>
  <si>
    <t>うち</t>
  </si>
  <si>
    <t>地方債に関する省令附則第8条の3に係るリース債務
（ＰＦＩ法に基づく事業に係る建設事業費等）</t>
  </si>
  <si>
    <t>01行43列
の内訳</t>
  </si>
  <si>
    <t>国庫補助金</t>
  </si>
  <si>
    <t>都道府県補助金</t>
  </si>
  <si>
    <t>工事負担金</t>
  </si>
  <si>
    <t>他会計繰入金</t>
  </si>
  <si>
    <t>熊本市民病院
他１病院</t>
  </si>
  <si>
    <t>天草市立 牛深市民病院
他３病院</t>
  </si>
  <si>
    <t>繰延収益</t>
  </si>
  <si>
    <t>その他有価証券評価差額</t>
  </si>
  <si>
    <t>01行03列の
うち</t>
  </si>
  <si>
    <t>01
行
17
列
の
内
訳</t>
  </si>
  <si>
    <t>企業債の償還に要する資金の全部又は一部を一般会計等において負担することを定めている場合、その金額</t>
  </si>
  <si>
    <t>合計の内訳　証書借入分（千円）</t>
  </si>
  <si>
    <t>合計の内訳　証券発行分（千円）</t>
  </si>
  <si>
    <t>球磨郡公立多良木　　　病院企業団</t>
  </si>
  <si>
    <t>球磨郡公立多良木　　　病院企業団</t>
  </si>
  <si>
    <t>天草市立牛深病院</t>
  </si>
  <si>
    <t>天草市立新和病院</t>
  </si>
  <si>
    <t>天草市立河浦病院</t>
  </si>
  <si>
    <t>くまもと県北病院機構
設立組合</t>
  </si>
  <si>
    <t>R1</t>
  </si>
  <si>
    <t>R1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</si>
</sst>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
    <numFmt numFmtId="179" formatCode="#,##0.0;&quot;▲ &quot;#,##0.0"/>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quot;△ &quot;0"/>
    <numFmt numFmtId="190" formatCode="#,##0_ ;[Red]\-#,##0\ "/>
    <numFmt numFmtId="191" formatCode="#,##0.00000;&quot;▲ &quot;#,##0.00000"/>
    <numFmt numFmtId="192" formatCode="#,##0.000000;&quot;▲ &quot;#,##0.000000"/>
    <numFmt numFmtId="193" formatCode="0_ ;[Red]\-0\ "/>
    <numFmt numFmtId="194" formatCode="0_);[Red]\(0\)"/>
    <numFmt numFmtId="195" formatCode="#"/>
    <numFmt numFmtId="196" formatCode="#,###;[Red]&quot;△&quot;#,###"/>
    <numFmt numFmtId="197" formatCode="#0&quot;.&quot;000;[Red]&quot;△&quot;#0&quot;.&quot;000;"/>
    <numFmt numFmtId="198" formatCode="#0&quot;.&quot;0;[Red]&quot;△&quot;#0&quot;.&quot;0;"/>
  </numFmts>
  <fonts count="5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5"/>
      <name val="ＭＳ Ｐゴシック"/>
      <family val="3"/>
    </font>
    <font>
      <sz val="11"/>
      <name val="ＭＳ ゴシック"/>
      <family val="3"/>
    </font>
    <font>
      <sz val="6"/>
      <name val="ＭＳ ゴシック"/>
      <family val="3"/>
    </font>
    <font>
      <sz val="12"/>
      <name val="ＭＳ 明朝"/>
      <family val="1"/>
    </font>
    <font>
      <sz val="7"/>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1"/>
      <color indexed="8"/>
      <name val="ＭＳ Ｐゴシック"/>
      <family val="3"/>
    </font>
    <font>
      <u val="single"/>
      <sz val="11"/>
      <color indexed="20"/>
      <name val="ＭＳ Ｐゴシック"/>
      <family val="3"/>
    </font>
    <font>
      <sz val="12"/>
      <color indexed="17"/>
      <name val="ＭＳ 明朝"/>
      <family val="1"/>
    </font>
    <font>
      <sz val="8"/>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theme="1"/>
      <name val="ＭＳ Ｐゴシック"/>
      <family val="3"/>
    </font>
    <font>
      <u val="single"/>
      <sz val="11"/>
      <color theme="11"/>
      <name val="ＭＳ Ｐゴシック"/>
      <family val="3"/>
    </font>
    <font>
      <sz val="12"/>
      <color rgb="FF006100"/>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48" fillId="0" borderId="0">
      <alignment vertical="center"/>
      <protection/>
    </xf>
    <xf numFmtId="0" fontId="31" fillId="0" borderId="0">
      <alignment vertical="center"/>
      <protection/>
    </xf>
    <xf numFmtId="0" fontId="6"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69">
    <xf numFmtId="0" fontId="0" fillId="0" borderId="0" xfId="0" applyAlignment="1">
      <alignment/>
    </xf>
    <xf numFmtId="176" fontId="3" fillId="0" borderId="10"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90" fontId="0" fillId="0" borderId="0" xfId="0" applyNumberFormat="1" applyFont="1" applyFill="1" applyAlignment="1">
      <alignment vertical="center"/>
    </xf>
    <xf numFmtId="190" fontId="0" fillId="0" borderId="0" xfId="0" applyNumberFormat="1" applyFont="1" applyFill="1" applyBorder="1" applyAlignment="1">
      <alignment vertical="center"/>
    </xf>
    <xf numFmtId="190" fontId="0" fillId="0" borderId="12" xfId="0" applyNumberFormat="1" applyFont="1" applyFill="1" applyBorder="1" applyAlignment="1">
      <alignment horizontal="center" vertical="center"/>
    </xf>
    <xf numFmtId="190" fontId="3" fillId="0" borderId="11" xfId="0" applyNumberFormat="1" applyFont="1" applyFill="1" applyBorder="1" applyAlignment="1">
      <alignment horizontal="center" vertical="center" wrapText="1"/>
    </xf>
    <xf numFmtId="190" fontId="2" fillId="0" borderId="11" xfId="0" applyNumberFormat="1" applyFont="1" applyFill="1" applyBorder="1" applyAlignment="1">
      <alignment horizontal="center" vertical="center" wrapText="1"/>
    </xf>
    <xf numFmtId="190" fontId="0" fillId="0" borderId="0" xfId="0" applyNumberFormat="1" applyFont="1" applyFill="1" applyAlignment="1">
      <alignment horizontal="center" vertical="center"/>
    </xf>
    <xf numFmtId="190" fontId="3"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0" fillId="0" borderId="13" xfId="0" applyNumberFormat="1" applyFont="1" applyFill="1" applyBorder="1" applyAlignment="1">
      <alignment horizontal="distributed" vertical="center"/>
    </xf>
    <xf numFmtId="190" fontId="0" fillId="0" borderId="14" xfId="0" applyNumberFormat="1" applyFont="1" applyFill="1" applyBorder="1" applyAlignment="1">
      <alignment horizontal="distributed" vertical="center"/>
    </xf>
    <xf numFmtId="190" fontId="0" fillId="0" borderId="12" xfId="0" applyNumberFormat="1" applyFont="1" applyFill="1" applyBorder="1" applyAlignment="1">
      <alignment vertical="center"/>
    </xf>
    <xf numFmtId="190" fontId="0" fillId="0" borderId="15" xfId="0" applyNumberFormat="1" applyFont="1" applyFill="1" applyBorder="1" applyAlignment="1">
      <alignment horizontal="distributed" vertical="center"/>
    </xf>
    <xf numFmtId="190" fontId="0" fillId="0" borderId="14" xfId="0" applyNumberFormat="1" applyFont="1" applyFill="1" applyBorder="1" applyAlignment="1">
      <alignment horizontal="distributed" vertical="center"/>
    </xf>
    <xf numFmtId="190" fontId="0" fillId="0" borderId="13" xfId="0" applyNumberFormat="1" applyFont="1" applyFill="1" applyBorder="1" applyAlignment="1">
      <alignment horizontal="distributed" vertical="center"/>
    </xf>
    <xf numFmtId="190" fontId="0" fillId="0" borderId="12" xfId="0" applyNumberFormat="1" applyFont="1" applyFill="1" applyBorder="1" applyAlignment="1">
      <alignment vertical="center"/>
    </xf>
    <xf numFmtId="190" fontId="0" fillId="0" borderId="0" xfId="0" applyNumberFormat="1" applyFont="1" applyFill="1" applyAlignment="1">
      <alignment horizontal="distributed" vertical="center"/>
    </xf>
    <xf numFmtId="190" fontId="3" fillId="0" borderId="16" xfId="0" applyNumberFormat="1" applyFont="1" applyFill="1" applyBorder="1" applyAlignment="1">
      <alignment horizontal="center" vertical="center"/>
    </xf>
    <xf numFmtId="190" fontId="0" fillId="0" borderId="16" xfId="0" applyNumberFormat="1" applyFont="1" applyFill="1" applyBorder="1" applyAlignment="1">
      <alignment vertical="center"/>
    </xf>
    <xf numFmtId="190" fontId="0" fillId="0" borderId="0" xfId="0" applyNumberFormat="1" applyFont="1" applyFill="1" applyAlignment="1">
      <alignment vertical="center"/>
    </xf>
    <xf numFmtId="190" fontId="0" fillId="0" borderId="13" xfId="0" applyNumberFormat="1" applyFont="1" applyFill="1" applyBorder="1" applyAlignment="1">
      <alignment horizontal="distributed" vertical="center"/>
    </xf>
    <xf numFmtId="190" fontId="0" fillId="0" borderId="14" xfId="0" applyNumberFormat="1" applyFont="1" applyFill="1" applyBorder="1" applyAlignment="1">
      <alignment horizontal="distributed" vertical="center"/>
    </xf>
    <xf numFmtId="190" fontId="0" fillId="0" borderId="15" xfId="0" applyNumberFormat="1" applyFont="1" applyFill="1" applyBorder="1" applyAlignment="1">
      <alignment horizontal="distributed" vertical="center"/>
    </xf>
    <xf numFmtId="190" fontId="0" fillId="0" borderId="14" xfId="0" applyNumberFormat="1" applyFont="1" applyFill="1" applyBorder="1" applyAlignment="1">
      <alignment horizontal="center" vertical="center"/>
    </xf>
    <xf numFmtId="190" fontId="0" fillId="0" borderId="17" xfId="0" applyNumberFormat="1" applyFont="1" applyFill="1" applyBorder="1" applyAlignment="1">
      <alignment horizontal="distributed" vertical="center"/>
    </xf>
    <xf numFmtId="190" fontId="0" fillId="0" borderId="18" xfId="0" applyNumberFormat="1" applyFont="1" applyFill="1" applyBorder="1" applyAlignment="1">
      <alignment horizontal="distributed" vertical="center"/>
    </xf>
    <xf numFmtId="190" fontId="0" fillId="0" borderId="19" xfId="0" applyNumberFormat="1" applyFont="1" applyFill="1" applyBorder="1" applyAlignment="1">
      <alignment horizontal="distributed" vertical="center"/>
    </xf>
    <xf numFmtId="190" fontId="0" fillId="0" borderId="20" xfId="0" applyNumberFormat="1" applyFont="1" applyFill="1" applyBorder="1" applyAlignment="1">
      <alignment horizontal="distributed" vertical="center"/>
    </xf>
    <xf numFmtId="190" fontId="2" fillId="0" borderId="16" xfId="0" applyNumberFormat="1" applyFont="1" applyFill="1" applyBorder="1" applyAlignment="1">
      <alignment horizontal="center" vertical="center" wrapText="1"/>
    </xf>
    <xf numFmtId="190" fontId="0" fillId="0" borderId="12" xfId="0" applyNumberFormat="1" applyFont="1" applyFill="1" applyBorder="1" applyAlignment="1">
      <alignment horizontal="distributed" vertical="center"/>
    </xf>
    <xf numFmtId="190" fontId="0" fillId="0" borderId="14" xfId="0" applyNumberFormat="1" applyFont="1" applyFill="1" applyBorder="1" applyAlignment="1">
      <alignment vertical="center"/>
    </xf>
    <xf numFmtId="190" fontId="0" fillId="0" borderId="12" xfId="0" applyNumberFormat="1" applyFont="1" applyFill="1" applyBorder="1" applyAlignment="1">
      <alignment horizontal="distributed" vertical="center"/>
    </xf>
    <xf numFmtId="190" fontId="0" fillId="0" borderId="0" xfId="0" applyNumberFormat="1" applyFont="1" applyFill="1" applyBorder="1" applyAlignment="1">
      <alignment horizontal="center" vertical="center"/>
    </xf>
    <xf numFmtId="190" fontId="0" fillId="0" borderId="12" xfId="0" applyNumberFormat="1" applyFont="1" applyFill="1" applyBorder="1" applyAlignment="1">
      <alignment horizontal="distributed" vertical="center"/>
    </xf>
    <xf numFmtId="190" fontId="0" fillId="0" borderId="15" xfId="0" applyNumberFormat="1" applyFont="1" applyFill="1" applyBorder="1" applyAlignment="1">
      <alignment vertical="center" shrinkToFit="1"/>
    </xf>
    <xf numFmtId="190" fontId="0" fillId="0" borderId="12" xfId="0" applyNumberFormat="1" applyFont="1" applyFill="1" applyBorder="1" applyAlignment="1">
      <alignment horizontal="left" vertical="center"/>
    </xf>
    <xf numFmtId="190" fontId="0" fillId="0" borderId="19" xfId="0" applyNumberFormat="1" applyFont="1" applyFill="1" applyBorder="1" applyAlignment="1">
      <alignment horizontal="distributed" vertical="center" wrapText="1"/>
    </xf>
    <xf numFmtId="190" fontId="0" fillId="0" borderId="20" xfId="0" applyNumberFormat="1" applyFont="1" applyFill="1" applyBorder="1" applyAlignment="1">
      <alignment horizontal="distributed" vertical="center"/>
    </xf>
    <xf numFmtId="190" fontId="0" fillId="0" borderId="18" xfId="0" applyNumberFormat="1" applyFont="1" applyFill="1" applyBorder="1" applyAlignment="1">
      <alignment vertical="center"/>
    </xf>
    <xf numFmtId="190" fontId="0" fillId="0" borderId="21" xfId="0" applyNumberFormat="1" applyFont="1" applyFill="1" applyBorder="1" applyAlignment="1">
      <alignment vertical="center"/>
    </xf>
    <xf numFmtId="190" fontId="0" fillId="0" borderId="22" xfId="0" applyNumberFormat="1" applyFont="1" applyFill="1" applyBorder="1" applyAlignment="1">
      <alignment vertical="center"/>
    </xf>
    <xf numFmtId="190" fontId="0" fillId="0" borderId="11" xfId="0" applyNumberFormat="1" applyFont="1" applyFill="1" applyBorder="1" applyAlignment="1">
      <alignment horizontal="distributed" vertical="center"/>
    </xf>
    <xf numFmtId="190" fontId="0" fillId="0" borderId="10" xfId="0" applyNumberFormat="1" applyFont="1" applyFill="1" applyBorder="1" applyAlignment="1">
      <alignment horizontal="center" vertical="center"/>
    </xf>
    <xf numFmtId="190" fontId="0" fillId="0" borderId="18" xfId="0" applyNumberFormat="1" applyFont="1" applyFill="1" applyBorder="1" applyAlignment="1">
      <alignment vertical="center" wrapText="1"/>
    </xf>
    <xf numFmtId="190" fontId="0" fillId="0" borderId="20" xfId="0" applyNumberFormat="1" applyFont="1" applyFill="1" applyBorder="1" applyAlignment="1">
      <alignment vertical="center"/>
    </xf>
    <xf numFmtId="190" fontId="3" fillId="0" borderId="16" xfId="0" applyNumberFormat="1" applyFont="1" applyFill="1" applyBorder="1" applyAlignment="1">
      <alignment horizontal="center" vertical="center" wrapText="1"/>
    </xf>
    <xf numFmtId="190" fontId="0" fillId="0" borderId="22" xfId="0" applyNumberFormat="1" applyFont="1" applyFill="1" applyBorder="1" applyAlignment="1">
      <alignment horizontal="center" vertical="center"/>
    </xf>
    <xf numFmtId="190" fontId="0" fillId="0" borderId="15" xfId="0" applyNumberFormat="1" applyFont="1" applyFill="1" applyBorder="1" applyAlignment="1">
      <alignment horizontal="distributed" vertical="center"/>
    </xf>
    <xf numFmtId="49" fontId="0" fillId="0" borderId="12" xfId="0" applyNumberFormat="1" applyFont="1" applyFill="1" applyBorder="1" applyAlignment="1">
      <alignment vertical="center"/>
    </xf>
    <xf numFmtId="190" fontId="4" fillId="33" borderId="13" xfId="0" applyNumberFormat="1" applyFont="1" applyFill="1" applyBorder="1" applyAlignment="1">
      <alignment horizontal="distributed" vertical="center"/>
    </xf>
    <xf numFmtId="190" fontId="4" fillId="33" borderId="14" xfId="0" applyNumberFormat="1" applyFont="1" applyFill="1" applyBorder="1" applyAlignment="1">
      <alignment horizontal="distributed" vertical="center"/>
    </xf>
    <xf numFmtId="190" fontId="4" fillId="33" borderId="15" xfId="0" applyNumberFormat="1" applyFont="1" applyFill="1" applyBorder="1" applyAlignment="1">
      <alignment horizontal="distributed" vertical="center"/>
    </xf>
    <xf numFmtId="190" fontId="0" fillId="33" borderId="13" xfId="0" applyNumberFormat="1" applyFont="1" applyFill="1" applyBorder="1" applyAlignment="1">
      <alignment horizontal="distributed" vertical="center"/>
    </xf>
    <xf numFmtId="190" fontId="0" fillId="33" borderId="14" xfId="0" applyNumberFormat="1" applyFont="1" applyFill="1" applyBorder="1" applyAlignment="1">
      <alignment horizontal="distributed" vertical="center"/>
    </xf>
    <xf numFmtId="190" fontId="0" fillId="33" borderId="14" xfId="0" applyNumberFormat="1" applyFont="1" applyFill="1" applyBorder="1" applyAlignment="1">
      <alignment horizontal="distributed" vertical="center"/>
    </xf>
    <xf numFmtId="190" fontId="0" fillId="33" borderId="15" xfId="0" applyNumberFormat="1" applyFont="1" applyFill="1" applyBorder="1" applyAlignment="1">
      <alignment horizontal="distributed" vertical="center"/>
    </xf>
    <xf numFmtId="190" fontId="0" fillId="33" borderId="15" xfId="0" applyNumberFormat="1" applyFont="1" applyFill="1" applyBorder="1" applyAlignment="1">
      <alignment horizontal="center" vertical="center" shrinkToFit="1"/>
    </xf>
    <xf numFmtId="190" fontId="0" fillId="0" borderId="17" xfId="0" applyNumberFormat="1" applyFont="1" applyFill="1" applyBorder="1" applyAlignment="1">
      <alignment horizontal="distributed" vertical="center"/>
    </xf>
    <xf numFmtId="190" fontId="0" fillId="33" borderId="13" xfId="0" applyNumberFormat="1" applyFont="1" applyFill="1" applyBorder="1" applyAlignment="1">
      <alignment horizontal="distributed" vertical="center"/>
    </xf>
    <xf numFmtId="190" fontId="0" fillId="33" borderId="14" xfId="0" applyNumberFormat="1" applyFont="1" applyFill="1" applyBorder="1" applyAlignment="1">
      <alignment horizontal="distributed" vertical="center"/>
    </xf>
    <xf numFmtId="190" fontId="0" fillId="33" borderId="15" xfId="0" applyNumberFormat="1" applyFont="1" applyFill="1" applyBorder="1" applyAlignment="1">
      <alignment horizontal="distributed" vertical="center"/>
    </xf>
    <xf numFmtId="190" fontId="0" fillId="33" borderId="17" xfId="0" applyNumberFormat="1" applyFont="1" applyFill="1" applyBorder="1" applyAlignment="1">
      <alignment vertical="center" wrapText="1"/>
    </xf>
    <xf numFmtId="190" fontId="0" fillId="33" borderId="18" xfId="0" applyNumberFormat="1" applyFont="1" applyFill="1" applyBorder="1" applyAlignment="1">
      <alignment vertical="center"/>
    </xf>
    <xf numFmtId="190" fontId="0" fillId="33" borderId="0" xfId="0" applyNumberFormat="1" applyFont="1" applyFill="1" applyAlignment="1">
      <alignment horizontal="distributed" vertical="center"/>
    </xf>
    <xf numFmtId="190" fontId="0" fillId="33" borderId="13" xfId="0" applyNumberFormat="1" applyFont="1" applyFill="1" applyBorder="1" applyAlignment="1">
      <alignment vertical="center" wrapText="1"/>
    </xf>
    <xf numFmtId="190" fontId="0" fillId="33" borderId="14" xfId="0" applyNumberFormat="1" applyFont="1" applyFill="1" applyBorder="1" applyAlignment="1">
      <alignment vertical="center" wrapText="1"/>
    </xf>
    <xf numFmtId="190" fontId="0" fillId="33" borderId="15" xfId="0" applyNumberFormat="1" applyFont="1" applyFill="1" applyBorder="1" applyAlignment="1">
      <alignment vertical="center" wrapText="1"/>
    </xf>
    <xf numFmtId="190" fontId="4" fillId="0" borderId="12" xfId="0" applyNumberFormat="1" applyFont="1" applyFill="1" applyBorder="1" applyAlignment="1">
      <alignment horizontal="distributed" vertical="center" wrapText="1" shrinkToFit="1"/>
    </xf>
    <xf numFmtId="190" fontId="9" fillId="0" borderId="12" xfId="0" applyNumberFormat="1" applyFont="1" applyFill="1" applyBorder="1" applyAlignment="1">
      <alignment horizontal="center" vertical="center"/>
    </xf>
    <xf numFmtId="190" fontId="0" fillId="12" borderId="15" xfId="0" applyNumberFormat="1" applyFont="1" applyFill="1" applyBorder="1" applyAlignment="1">
      <alignment horizontal="distributed" vertical="center"/>
    </xf>
    <xf numFmtId="190" fontId="0" fillId="0" borderId="16" xfId="0" applyNumberFormat="1" applyFont="1" applyFill="1" applyBorder="1" applyAlignment="1">
      <alignment horizontal="center" vertical="center"/>
    </xf>
    <xf numFmtId="190" fontId="0" fillId="0" borderId="0" xfId="0" applyNumberFormat="1" applyFont="1" applyFill="1" applyBorder="1" applyAlignment="1">
      <alignment horizontal="center" vertical="center" wrapText="1"/>
    </xf>
    <xf numFmtId="190" fontId="0" fillId="33" borderId="12" xfId="0" applyNumberFormat="1" applyFont="1" applyFill="1" applyBorder="1" applyAlignment="1">
      <alignment horizontal="center" vertical="center"/>
    </xf>
    <xf numFmtId="190" fontId="0" fillId="33" borderId="12" xfId="0" applyNumberFormat="1" applyFont="1" applyFill="1" applyBorder="1" applyAlignment="1">
      <alignment vertical="center"/>
    </xf>
    <xf numFmtId="176" fontId="4" fillId="0" borderId="11" xfId="0" applyNumberFormat="1" applyFont="1" applyFill="1" applyBorder="1" applyAlignment="1">
      <alignment horizontal="center" vertical="center" wrapText="1"/>
    </xf>
    <xf numFmtId="0" fontId="0" fillId="0" borderId="13" xfId="0" applyBorder="1" applyAlignment="1">
      <alignment horizontal="distributed" vertical="center" wrapText="1"/>
    </xf>
    <xf numFmtId="0" fontId="0" fillId="0" borderId="15" xfId="0" applyBorder="1" applyAlignment="1">
      <alignment horizontal="distributed" vertical="center" wrapText="1"/>
    </xf>
    <xf numFmtId="49" fontId="2" fillId="0" borderId="13"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2" fillId="0" borderId="13" xfId="0" applyNumberFormat="1" applyFont="1" applyFill="1" applyBorder="1" applyAlignment="1">
      <alignment horizontal="distributed" vertical="center" wrapText="1"/>
    </xf>
    <xf numFmtId="49" fontId="2" fillId="0" borderId="14" xfId="0" applyNumberFormat="1" applyFont="1" applyFill="1" applyBorder="1" applyAlignment="1">
      <alignment horizontal="distributed" vertical="center" wrapText="1"/>
    </xf>
    <xf numFmtId="49" fontId="2" fillId="0" borderId="15" xfId="0" applyNumberFormat="1" applyFont="1" applyFill="1" applyBorder="1" applyAlignment="1">
      <alignment horizontal="distributed" vertical="center" wrapText="1"/>
    </xf>
    <xf numFmtId="49" fontId="2" fillId="0" borderId="17" xfId="0" applyNumberFormat="1" applyFont="1" applyFill="1" applyBorder="1" applyAlignment="1">
      <alignment horizontal="distributed" vertical="center" wrapText="1"/>
    </xf>
    <xf numFmtId="49" fontId="2" fillId="0" borderId="18" xfId="0" applyNumberFormat="1" applyFont="1" applyFill="1" applyBorder="1" applyAlignment="1">
      <alignment horizontal="distributed" vertical="center" wrapText="1"/>
    </xf>
    <xf numFmtId="49" fontId="2" fillId="0" borderId="21" xfId="0" applyNumberFormat="1" applyFont="1" applyFill="1" applyBorder="1" applyAlignment="1">
      <alignment horizontal="distributed" vertical="center" wrapText="1"/>
    </xf>
    <xf numFmtId="49" fontId="2" fillId="0" borderId="16" xfId="0" applyNumberFormat="1" applyFont="1" applyFill="1" applyBorder="1" applyAlignment="1">
      <alignment horizontal="distributed" vertical="center" wrapText="1"/>
    </xf>
    <xf numFmtId="49" fontId="2" fillId="0" borderId="0"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19" xfId="0" applyNumberFormat="1" applyFont="1" applyFill="1" applyBorder="1" applyAlignment="1">
      <alignment horizontal="distributed" vertical="center" wrapText="1"/>
    </xf>
    <xf numFmtId="49" fontId="2" fillId="0" borderId="20"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190" fontId="0" fillId="0" borderId="13" xfId="0" applyNumberFormat="1" applyFont="1" applyFill="1" applyBorder="1" applyAlignment="1">
      <alignment horizontal="distributed" vertical="center"/>
    </xf>
    <xf numFmtId="190" fontId="0" fillId="0" borderId="14" xfId="0" applyNumberFormat="1" applyBorder="1" applyAlignment="1">
      <alignment vertical="center"/>
    </xf>
    <xf numFmtId="190" fontId="0" fillId="0" borderId="15" xfId="0" applyNumberFormat="1" applyBorder="1" applyAlignment="1">
      <alignment vertical="center"/>
    </xf>
    <xf numFmtId="190" fontId="0" fillId="0" borderId="14" xfId="0" applyNumberFormat="1" applyFont="1" applyFill="1" applyBorder="1" applyAlignment="1">
      <alignment vertical="center" shrinkToFit="1"/>
    </xf>
    <xf numFmtId="190" fontId="0" fillId="0" borderId="14" xfId="0" applyNumberFormat="1" applyFont="1" applyFill="1" applyBorder="1" applyAlignment="1">
      <alignment vertical="center" shrinkToFit="1"/>
    </xf>
    <xf numFmtId="190" fontId="0" fillId="0" borderId="15" xfId="0" applyNumberFormat="1" applyFont="1" applyFill="1" applyBorder="1" applyAlignment="1">
      <alignment vertical="center" shrinkToFit="1"/>
    </xf>
    <xf numFmtId="0" fontId="2" fillId="0" borderId="14" xfId="0" applyFont="1" applyBorder="1" applyAlignment="1">
      <alignment horizontal="distributed" vertical="center"/>
    </xf>
    <xf numFmtId="190" fontId="51" fillId="33" borderId="13" xfId="0" applyNumberFormat="1" applyFont="1" applyFill="1" applyBorder="1" applyAlignment="1">
      <alignment horizontal="distributed" vertical="center" wrapText="1"/>
    </xf>
    <xf numFmtId="190" fontId="51" fillId="33" borderId="14" xfId="0" applyNumberFormat="1" applyFont="1" applyFill="1" applyBorder="1" applyAlignment="1">
      <alignment vertical="center" wrapText="1"/>
    </xf>
    <xf numFmtId="190" fontId="51" fillId="33" borderId="15" xfId="0" applyNumberFormat="1" applyFont="1" applyFill="1" applyBorder="1" applyAlignment="1">
      <alignment vertical="center" wrapText="1"/>
    </xf>
    <xf numFmtId="190" fontId="0" fillId="0" borderId="12" xfId="0" applyNumberFormat="1" applyFont="1" applyFill="1" applyBorder="1" applyAlignment="1">
      <alignment horizontal="center" vertical="center"/>
    </xf>
    <xf numFmtId="190" fontId="0" fillId="0" borderId="14" xfId="0" applyNumberFormat="1" applyFont="1" applyFill="1" applyBorder="1" applyAlignment="1">
      <alignment horizontal="distributed" vertical="center"/>
    </xf>
    <xf numFmtId="190" fontId="0" fillId="0" borderId="14" xfId="0" applyNumberFormat="1" applyBorder="1" applyAlignment="1">
      <alignment/>
    </xf>
    <xf numFmtId="190" fontId="0" fillId="0" borderId="15" xfId="0" applyNumberFormat="1" applyBorder="1" applyAlignment="1">
      <alignment/>
    </xf>
    <xf numFmtId="190" fontId="0" fillId="0" borderId="15" xfId="0" applyNumberFormat="1" applyFont="1" applyFill="1" applyBorder="1" applyAlignment="1">
      <alignment horizontal="distributed" vertical="center"/>
    </xf>
    <xf numFmtId="190" fontId="0" fillId="0" borderId="13" xfId="0" applyNumberFormat="1" applyFont="1" applyFill="1" applyBorder="1" applyAlignment="1" applyProtection="1">
      <alignment horizontal="distributed" vertical="center"/>
      <protection/>
    </xf>
    <xf numFmtId="190" fontId="0" fillId="0" borderId="14" xfId="0" applyNumberFormat="1" applyFont="1" applyFill="1" applyBorder="1" applyAlignment="1" applyProtection="1">
      <alignment horizontal="distributed" vertical="center"/>
      <protection/>
    </xf>
    <xf numFmtId="190" fontId="0" fillId="0" borderId="15" xfId="0" applyNumberFormat="1" applyFont="1" applyFill="1" applyBorder="1" applyAlignment="1" applyProtection="1">
      <alignment horizontal="distributed" vertical="center"/>
      <protection/>
    </xf>
    <xf numFmtId="190" fontId="0" fillId="0" borderId="12" xfId="0" applyNumberFormat="1" applyFont="1" applyFill="1" applyBorder="1" applyAlignment="1" applyProtection="1">
      <alignment horizontal="distributed" vertical="center"/>
      <protection/>
    </xf>
    <xf numFmtId="190" fontId="0" fillId="0" borderId="14" xfId="0" applyNumberFormat="1" applyFont="1" applyFill="1" applyBorder="1" applyAlignment="1">
      <alignment horizontal="distributed" vertical="center"/>
    </xf>
    <xf numFmtId="190" fontId="0" fillId="33" borderId="14" xfId="0" applyNumberFormat="1" applyFont="1" applyFill="1" applyBorder="1" applyAlignment="1">
      <alignment horizontal="distributed" vertical="center"/>
    </xf>
    <xf numFmtId="190" fontId="0" fillId="33" borderId="15" xfId="0" applyNumberFormat="1" applyFont="1" applyFill="1" applyBorder="1" applyAlignment="1">
      <alignment horizontal="distributed" vertical="center"/>
    </xf>
    <xf numFmtId="190" fontId="0" fillId="33" borderId="14" xfId="0" applyNumberFormat="1" applyFont="1" applyFill="1" applyBorder="1" applyAlignment="1">
      <alignment horizontal="distributed" vertical="center"/>
    </xf>
    <xf numFmtId="190" fontId="0" fillId="0" borderId="14" xfId="0" applyNumberFormat="1" applyFont="1" applyFill="1" applyBorder="1" applyAlignment="1">
      <alignment horizontal="left" vertical="center"/>
    </xf>
    <xf numFmtId="190" fontId="0" fillId="0" borderId="15" xfId="0" applyNumberFormat="1" applyFont="1" applyFill="1" applyBorder="1" applyAlignment="1">
      <alignment horizontal="left" vertical="center"/>
    </xf>
    <xf numFmtId="190" fontId="0" fillId="0" borderId="14" xfId="0" applyNumberFormat="1" applyFont="1" applyFill="1" applyBorder="1" applyAlignment="1">
      <alignment horizontal="center" vertical="center" shrinkToFit="1"/>
    </xf>
    <xf numFmtId="190" fontId="0" fillId="0" borderId="15" xfId="0" applyNumberFormat="1" applyFont="1" applyFill="1" applyBorder="1" applyAlignment="1">
      <alignment horizontal="center" vertical="center" shrinkToFit="1"/>
    </xf>
    <xf numFmtId="190" fontId="0" fillId="0" borderId="13" xfId="0" applyNumberFormat="1" applyFont="1" applyFill="1" applyBorder="1" applyAlignment="1">
      <alignment horizontal="distributed" vertical="center"/>
    </xf>
    <xf numFmtId="190" fontId="0" fillId="0" borderId="13" xfId="0" applyNumberFormat="1" applyFont="1" applyFill="1" applyBorder="1" applyAlignment="1">
      <alignment horizontal="center" vertical="center" shrinkToFit="1"/>
    </xf>
    <xf numFmtId="190" fontId="4" fillId="0" borderId="13" xfId="0" applyNumberFormat="1" applyFont="1" applyFill="1" applyBorder="1" applyAlignment="1">
      <alignment horizontal="distributed" vertical="center" wrapText="1"/>
    </xf>
    <xf numFmtId="190" fontId="4" fillId="0" borderId="14" xfId="0" applyNumberFormat="1" applyFont="1" applyFill="1" applyBorder="1" applyAlignment="1">
      <alignment horizontal="distributed" vertical="center" wrapText="1"/>
    </xf>
    <xf numFmtId="190" fontId="4" fillId="0" borderId="15" xfId="0" applyNumberFormat="1" applyFont="1" applyFill="1" applyBorder="1" applyAlignment="1">
      <alignment horizontal="distributed" vertical="center" wrapText="1"/>
    </xf>
    <xf numFmtId="190" fontId="0" fillId="0" borderId="13" xfId="0" applyNumberFormat="1" applyFont="1" applyFill="1" applyBorder="1" applyAlignment="1">
      <alignment horizontal="distributed" vertical="center" wrapText="1"/>
    </xf>
    <xf numFmtId="190" fontId="0" fillId="0" borderId="14" xfId="0" applyNumberFormat="1" applyFont="1" applyFill="1" applyBorder="1" applyAlignment="1">
      <alignment horizontal="distributed" vertical="center" wrapText="1"/>
    </xf>
    <xf numFmtId="190" fontId="0" fillId="0" borderId="15" xfId="0" applyNumberFormat="1" applyFont="1" applyFill="1" applyBorder="1" applyAlignment="1">
      <alignment horizontal="distributed" vertical="center" wrapText="1"/>
    </xf>
    <xf numFmtId="190" fontId="0" fillId="0" borderId="14" xfId="0" applyNumberFormat="1" applyFont="1" applyFill="1" applyBorder="1" applyAlignment="1">
      <alignment horizontal="distributed" vertical="center"/>
    </xf>
    <xf numFmtId="190" fontId="0" fillId="0" borderId="15" xfId="0" applyNumberFormat="1" applyFont="1" applyFill="1" applyBorder="1" applyAlignment="1">
      <alignment horizontal="distributed" vertical="center"/>
    </xf>
    <xf numFmtId="190" fontId="2" fillId="0" borderId="13" xfId="0" applyNumberFormat="1" applyFont="1" applyFill="1" applyBorder="1" applyAlignment="1">
      <alignment horizontal="center" vertical="center" wrapText="1"/>
    </xf>
    <xf numFmtId="190" fontId="2" fillId="0" borderId="14" xfId="0" applyNumberFormat="1" applyFont="1" applyFill="1" applyBorder="1" applyAlignment="1">
      <alignment horizontal="center" vertical="center" wrapText="1"/>
    </xf>
    <xf numFmtId="190" fontId="2" fillId="0" borderId="15" xfId="0" applyNumberFormat="1" applyFont="1" applyFill="1" applyBorder="1" applyAlignment="1">
      <alignment horizontal="center" vertical="center" wrapText="1"/>
    </xf>
    <xf numFmtId="190" fontId="0" fillId="0" borderId="14" xfId="0" applyNumberFormat="1" applyFill="1" applyBorder="1" applyAlignment="1">
      <alignment vertical="center"/>
    </xf>
    <xf numFmtId="190" fontId="0" fillId="0" borderId="15" xfId="0" applyNumberFormat="1" applyFill="1" applyBorder="1" applyAlignment="1">
      <alignment vertical="center"/>
    </xf>
    <xf numFmtId="190" fontId="2" fillId="0" borderId="13" xfId="0" applyNumberFormat="1" applyFont="1" applyFill="1" applyBorder="1" applyAlignment="1">
      <alignment horizontal="distributed" vertical="center" wrapText="1"/>
    </xf>
    <xf numFmtId="190" fontId="2" fillId="0" borderId="14" xfId="0" applyNumberFormat="1" applyFont="1" applyFill="1" applyBorder="1" applyAlignment="1">
      <alignment horizontal="distributed" vertical="center" wrapText="1"/>
    </xf>
    <xf numFmtId="190" fontId="2" fillId="0" borderId="15" xfId="0" applyNumberFormat="1" applyFont="1" applyFill="1" applyBorder="1" applyAlignment="1">
      <alignment horizontal="distributed" vertical="center" wrapText="1"/>
    </xf>
    <xf numFmtId="190" fontId="0" fillId="0" borderId="12" xfId="0" applyNumberFormat="1" applyFont="1" applyFill="1" applyBorder="1" applyAlignment="1">
      <alignment horizontal="distributed" vertical="center" wrapText="1"/>
    </xf>
    <xf numFmtId="190" fontId="0" fillId="0" borderId="12" xfId="0" applyNumberFormat="1" applyFont="1" applyFill="1" applyBorder="1" applyAlignment="1">
      <alignment horizontal="distributed" vertical="center" wrapText="1"/>
    </xf>
    <xf numFmtId="190" fontId="0" fillId="0" borderId="17" xfId="0" applyNumberFormat="1" applyFont="1" applyFill="1" applyBorder="1" applyAlignment="1">
      <alignment horizontal="distributed" vertical="center" wrapText="1"/>
    </xf>
    <xf numFmtId="190" fontId="0" fillId="0" borderId="18" xfId="0" applyNumberFormat="1" applyFont="1" applyFill="1" applyBorder="1" applyAlignment="1">
      <alignment horizontal="distributed" vertical="center" wrapText="1"/>
    </xf>
    <xf numFmtId="190" fontId="0" fillId="0" borderId="21" xfId="0" applyNumberFormat="1" applyFont="1" applyFill="1" applyBorder="1" applyAlignment="1">
      <alignment horizontal="distributed" vertical="center" wrapText="1"/>
    </xf>
    <xf numFmtId="190" fontId="0" fillId="0" borderId="16" xfId="0" applyNumberFormat="1" applyFont="1" applyFill="1" applyBorder="1" applyAlignment="1">
      <alignment horizontal="distributed" vertical="center" wrapText="1"/>
    </xf>
    <xf numFmtId="190" fontId="0" fillId="0" borderId="0" xfId="0" applyNumberFormat="1" applyFont="1" applyFill="1" applyBorder="1" applyAlignment="1">
      <alignment horizontal="distributed" vertical="center" wrapText="1"/>
    </xf>
    <xf numFmtId="190" fontId="0" fillId="0" borderId="22" xfId="0" applyNumberFormat="1" applyFont="1" applyFill="1" applyBorder="1" applyAlignment="1">
      <alignment horizontal="distributed" vertical="center" wrapText="1"/>
    </xf>
    <xf numFmtId="190" fontId="0" fillId="0" borderId="19" xfId="0" applyNumberFormat="1" applyFont="1" applyFill="1" applyBorder="1" applyAlignment="1">
      <alignment horizontal="distributed" vertical="center" wrapText="1"/>
    </xf>
    <xf numFmtId="190" fontId="0" fillId="0" borderId="20" xfId="0" applyNumberFormat="1" applyFont="1" applyFill="1" applyBorder="1" applyAlignment="1">
      <alignment horizontal="distributed" vertical="center" wrapText="1"/>
    </xf>
    <xf numFmtId="190" fontId="0" fillId="0" borderId="23" xfId="0" applyNumberFormat="1" applyFont="1" applyFill="1" applyBorder="1" applyAlignment="1">
      <alignment horizontal="distributed" vertical="center" wrapText="1"/>
    </xf>
    <xf numFmtId="190" fontId="0" fillId="0" borderId="12" xfId="0" applyNumberFormat="1" applyFont="1" applyFill="1" applyBorder="1" applyAlignment="1">
      <alignment horizontal="center" vertical="center"/>
    </xf>
    <xf numFmtId="190" fontId="0" fillId="0" borderId="12" xfId="0" applyNumberFormat="1" applyFont="1" applyFill="1" applyBorder="1" applyAlignment="1">
      <alignment horizontal="distributed" vertical="center"/>
    </xf>
    <xf numFmtId="190" fontId="0" fillId="0" borderId="12" xfId="0" applyNumberFormat="1" applyFont="1" applyFill="1" applyBorder="1" applyAlignment="1">
      <alignment horizontal="distributed" vertical="center"/>
    </xf>
    <xf numFmtId="190" fontId="0" fillId="0" borderId="14" xfId="69" applyNumberFormat="1" applyFont="1" applyFill="1" applyBorder="1" applyAlignment="1" applyProtection="1">
      <alignment horizontal="distributed" vertical="center"/>
      <protection/>
    </xf>
    <xf numFmtId="190" fontId="0" fillId="0" borderId="15" xfId="69" applyNumberFormat="1" applyFont="1" applyFill="1" applyBorder="1" applyAlignment="1" applyProtection="1">
      <alignment horizontal="distributed" vertical="center"/>
      <protection/>
    </xf>
    <xf numFmtId="190" fontId="0" fillId="0" borderId="11"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0" fillId="0" borderId="15" xfId="0" applyNumberFormat="1" applyFont="1" applyFill="1" applyBorder="1" applyAlignment="1">
      <alignment horizontal="distributed" vertical="center"/>
    </xf>
    <xf numFmtId="190" fontId="0" fillId="0" borderId="14" xfId="69" applyNumberFormat="1" applyFont="1" applyFill="1" applyBorder="1" applyAlignment="1" applyProtection="1">
      <alignment horizontal="distributed" vertical="center"/>
      <protection/>
    </xf>
    <xf numFmtId="190" fontId="0" fillId="0" borderId="13" xfId="0" applyNumberFormat="1" applyFont="1" applyFill="1" applyBorder="1" applyAlignment="1" applyProtection="1">
      <alignment horizontal="distributed" vertical="center"/>
      <protection/>
    </xf>
    <xf numFmtId="190" fontId="0" fillId="0" borderId="14" xfId="0" applyNumberFormat="1" applyFont="1" applyFill="1" applyBorder="1" applyAlignment="1" applyProtection="1">
      <alignment horizontal="distributed" vertical="center"/>
      <protection/>
    </xf>
    <xf numFmtId="190" fontId="0" fillId="0" borderId="15" xfId="0" applyNumberFormat="1" applyFont="1" applyFill="1" applyBorder="1" applyAlignment="1" applyProtection="1">
      <alignment horizontal="distributed" vertical="center"/>
      <protection/>
    </xf>
    <xf numFmtId="190" fontId="0" fillId="0" borderId="14" xfId="0" applyNumberFormat="1" applyFill="1" applyBorder="1" applyAlignment="1">
      <alignment horizontal="distributed" vertical="center"/>
    </xf>
    <xf numFmtId="190" fontId="0" fillId="0" borderId="15" xfId="0" applyNumberFormat="1" applyFill="1" applyBorder="1" applyAlignment="1">
      <alignment horizontal="distributed" vertical="center"/>
    </xf>
    <xf numFmtId="190" fontId="0" fillId="0" borderId="11" xfId="69" applyNumberFormat="1" applyFont="1" applyFill="1" applyBorder="1" applyAlignment="1" applyProtection="1">
      <alignment horizontal="distributed" vertical="center"/>
      <protection/>
    </xf>
    <xf numFmtId="190" fontId="0" fillId="0" borderId="24" xfId="69" applyNumberFormat="1" applyFont="1" applyFill="1" applyBorder="1" applyAlignment="1" applyProtection="1">
      <alignment horizontal="distributed" vertical="center"/>
      <protection/>
    </xf>
    <xf numFmtId="190" fontId="0" fillId="0" borderId="10" xfId="0" applyNumberFormat="1" applyFill="1" applyBorder="1" applyAlignment="1">
      <alignment horizontal="distributed" vertical="center"/>
    </xf>
    <xf numFmtId="190" fontId="2" fillId="0" borderId="14" xfId="69" applyNumberFormat="1" applyFont="1" applyFill="1" applyBorder="1" applyAlignment="1" applyProtection="1">
      <alignment horizontal="distributed" vertical="center"/>
      <protection/>
    </xf>
    <xf numFmtId="190" fontId="2" fillId="0" borderId="15" xfId="69" applyNumberFormat="1" applyFont="1" applyFill="1" applyBorder="1" applyAlignment="1" applyProtection="1">
      <alignment horizontal="distributed" vertical="center"/>
      <protection/>
    </xf>
    <xf numFmtId="190" fontId="4" fillId="0" borderId="14" xfId="69" applyNumberFormat="1" applyFont="1" applyFill="1" applyBorder="1" applyAlignment="1" applyProtection="1">
      <alignment horizontal="distributed" vertical="center"/>
      <protection/>
    </xf>
    <xf numFmtId="190" fontId="4" fillId="0" borderId="15" xfId="69" applyNumberFormat="1" applyFont="1" applyFill="1" applyBorder="1" applyAlignment="1" applyProtection="1">
      <alignment horizontal="distributed" vertical="center"/>
      <protection/>
    </xf>
    <xf numFmtId="190" fontId="0" fillId="0" borderId="18" xfId="0" applyNumberFormat="1" applyFont="1" applyFill="1" applyBorder="1" applyAlignment="1">
      <alignment horizontal="center" vertical="center"/>
    </xf>
    <xf numFmtId="190" fontId="0" fillId="0" borderId="20" xfId="0" applyNumberFormat="1" applyFont="1" applyFill="1" applyBorder="1" applyAlignment="1">
      <alignment horizontal="center" vertical="center"/>
    </xf>
    <xf numFmtId="190" fontId="0" fillId="0" borderId="12" xfId="69" applyNumberFormat="1" applyFont="1" applyFill="1" applyBorder="1" applyAlignment="1" applyProtection="1">
      <alignment horizontal="distributed" vertical="center"/>
      <protection/>
    </xf>
    <xf numFmtId="190" fontId="0" fillId="0" borderId="12" xfId="0" applyNumberFormat="1" applyFont="1" applyFill="1" applyBorder="1" applyAlignment="1">
      <alignment horizontal="center" vertical="center" textRotation="255"/>
    </xf>
    <xf numFmtId="190" fontId="0" fillId="0" borderId="13" xfId="69" applyNumberFormat="1" applyFont="1" applyFill="1" applyBorder="1" applyAlignment="1" applyProtection="1">
      <alignment horizontal="distributed" vertical="center"/>
      <protection/>
    </xf>
    <xf numFmtId="190" fontId="0" fillId="0" borderId="13" xfId="0" applyNumberFormat="1" applyFont="1" applyFill="1" applyBorder="1" applyAlignment="1">
      <alignment horizontal="distributed" vertical="center"/>
    </xf>
    <xf numFmtId="190" fontId="0" fillId="0" borderId="17" xfId="0" applyNumberFormat="1" applyFont="1" applyFill="1" applyBorder="1" applyAlignment="1">
      <alignment horizontal="distributed" vertical="center"/>
    </xf>
    <xf numFmtId="190" fontId="0" fillId="0" borderId="18" xfId="0" applyNumberFormat="1" applyFont="1" applyFill="1" applyBorder="1" applyAlignment="1">
      <alignment horizontal="distributed" vertical="center"/>
    </xf>
    <xf numFmtId="190" fontId="0" fillId="0" borderId="21" xfId="0" applyNumberFormat="1" applyFont="1" applyFill="1" applyBorder="1" applyAlignment="1">
      <alignment horizontal="distributed" vertical="center"/>
    </xf>
    <xf numFmtId="190" fontId="0" fillId="0" borderId="19" xfId="0" applyNumberFormat="1" applyFont="1" applyFill="1" applyBorder="1" applyAlignment="1">
      <alignment horizontal="distributed" vertical="center"/>
    </xf>
    <xf numFmtId="190" fontId="0" fillId="0" borderId="20" xfId="0" applyNumberFormat="1" applyFont="1" applyFill="1" applyBorder="1" applyAlignment="1">
      <alignment horizontal="distributed" vertical="center"/>
    </xf>
    <xf numFmtId="190" fontId="0" fillId="0" borderId="23" xfId="0" applyNumberFormat="1" applyFont="1" applyFill="1" applyBorder="1" applyAlignment="1">
      <alignment horizontal="distributed" vertical="center"/>
    </xf>
    <xf numFmtId="190" fontId="4" fillId="0" borderId="11" xfId="0" applyNumberFormat="1" applyFont="1" applyFill="1" applyBorder="1" applyAlignment="1">
      <alignment horizontal="center" vertical="center" textRotation="255"/>
    </xf>
    <xf numFmtId="190" fontId="4" fillId="0" borderId="24" xfId="0" applyNumberFormat="1" applyFont="1" applyFill="1" applyBorder="1" applyAlignment="1">
      <alignment horizontal="center" vertical="center" textRotation="255"/>
    </xf>
    <xf numFmtId="190" fontId="4" fillId="0" borderId="10" xfId="0" applyNumberFormat="1" applyFont="1" applyFill="1" applyBorder="1" applyAlignment="1">
      <alignment horizontal="center" vertical="center" textRotation="255"/>
    </xf>
    <xf numFmtId="190" fontId="4" fillId="12" borderId="17" xfId="0" applyNumberFormat="1" applyFont="1" applyFill="1" applyBorder="1" applyAlignment="1">
      <alignment horizontal="left" vertical="center" wrapText="1"/>
    </xf>
    <xf numFmtId="190" fontId="4" fillId="12" borderId="18" xfId="0" applyNumberFormat="1" applyFont="1" applyFill="1" applyBorder="1" applyAlignment="1">
      <alignment horizontal="left" vertical="center"/>
    </xf>
    <xf numFmtId="190" fontId="4" fillId="12" borderId="21" xfId="0" applyNumberFormat="1" applyFont="1" applyFill="1" applyBorder="1" applyAlignment="1">
      <alignment horizontal="left" vertical="center"/>
    </xf>
    <xf numFmtId="190" fontId="4" fillId="12" borderId="19" xfId="0" applyNumberFormat="1" applyFont="1" applyFill="1" applyBorder="1" applyAlignment="1">
      <alignment horizontal="left" vertical="center"/>
    </xf>
    <xf numFmtId="190" fontId="4" fillId="12" borderId="20" xfId="0" applyNumberFormat="1" applyFont="1" applyFill="1" applyBorder="1" applyAlignment="1">
      <alignment horizontal="left" vertical="center"/>
    </xf>
    <xf numFmtId="190" fontId="4" fillId="12" borderId="23" xfId="0" applyNumberFormat="1" applyFont="1" applyFill="1" applyBorder="1" applyAlignment="1">
      <alignment horizontal="left" vertical="center"/>
    </xf>
    <xf numFmtId="190" fontId="0" fillId="0" borderId="17" xfId="0" applyNumberFormat="1" applyFont="1" applyFill="1" applyBorder="1" applyAlignment="1">
      <alignment horizontal="center" vertical="center" wrapText="1"/>
    </xf>
    <xf numFmtId="190" fontId="0" fillId="0" borderId="18"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190" fontId="0" fillId="0" borderId="16" xfId="0" applyNumberFormat="1" applyFont="1" applyFill="1" applyBorder="1" applyAlignment="1">
      <alignment horizontal="center" vertical="center"/>
    </xf>
    <xf numFmtId="190" fontId="0" fillId="0" borderId="0" xfId="0" applyNumberFormat="1" applyFont="1" applyFill="1" applyBorder="1" applyAlignment="1">
      <alignment horizontal="center" vertical="center"/>
    </xf>
    <xf numFmtId="190" fontId="0" fillId="0" borderId="22" xfId="0" applyNumberFormat="1" applyFont="1" applyFill="1" applyBorder="1" applyAlignment="1">
      <alignment horizontal="center" vertical="center"/>
    </xf>
    <xf numFmtId="190" fontId="0" fillId="0" borderId="19" xfId="0" applyNumberFormat="1" applyFont="1" applyFill="1" applyBorder="1" applyAlignment="1">
      <alignment horizontal="center" vertical="center"/>
    </xf>
    <xf numFmtId="190" fontId="0" fillId="0" borderId="20" xfId="0" applyNumberFormat="1" applyFont="1" applyFill="1" applyBorder="1" applyAlignment="1">
      <alignment horizontal="center" vertical="center"/>
    </xf>
    <xf numFmtId="190" fontId="0" fillId="0" borderId="23" xfId="0" applyNumberFormat="1" applyFont="1" applyFill="1" applyBorder="1" applyAlignment="1">
      <alignment horizontal="center" vertical="center"/>
    </xf>
    <xf numFmtId="190" fontId="4" fillId="0" borderId="21" xfId="0" applyNumberFormat="1" applyFont="1" applyFill="1" applyBorder="1" applyAlignment="1">
      <alignment horizontal="center" vertical="center"/>
    </xf>
    <xf numFmtId="190" fontId="4" fillId="0" borderId="22" xfId="0" applyNumberFormat="1" applyFont="1" applyFill="1" applyBorder="1" applyAlignment="1">
      <alignment horizontal="center" vertical="center"/>
    </xf>
    <xf numFmtId="190" fontId="4" fillId="0" borderId="23" xfId="0" applyNumberFormat="1" applyFont="1" applyFill="1" applyBorder="1" applyAlignment="1">
      <alignment horizontal="center" vertical="center"/>
    </xf>
    <xf numFmtId="190" fontId="0" fillId="0" borderId="12" xfId="0" applyNumberFormat="1" applyFont="1" applyFill="1" applyBorder="1" applyAlignment="1">
      <alignment horizontal="distributed" vertical="center"/>
    </xf>
    <xf numFmtId="190" fontId="0" fillId="0" borderId="12" xfId="0" applyNumberFormat="1" applyFont="1" applyFill="1" applyBorder="1" applyAlignment="1">
      <alignment horizontal="distributed" vertical="center"/>
    </xf>
    <xf numFmtId="190" fontId="0" fillId="0" borderId="11" xfId="0" applyNumberFormat="1" applyFont="1" applyFill="1" applyBorder="1" applyAlignment="1">
      <alignment horizontal="distributed" vertical="center" wrapText="1"/>
    </xf>
    <xf numFmtId="190" fontId="0" fillId="0" borderId="24" xfId="0" applyNumberFormat="1" applyFont="1" applyFill="1" applyBorder="1" applyAlignment="1">
      <alignment horizontal="distributed" vertical="center"/>
    </xf>
    <xf numFmtId="190" fontId="0" fillId="0" borderId="10" xfId="0" applyNumberFormat="1" applyFont="1" applyFill="1" applyBorder="1" applyAlignment="1">
      <alignment horizontal="distributed" vertical="center"/>
    </xf>
    <xf numFmtId="190" fontId="1" fillId="0" borderId="14" xfId="0" applyNumberFormat="1" applyFont="1" applyFill="1" applyBorder="1" applyAlignment="1">
      <alignment horizontal="distributed" vertical="center" shrinkToFit="1"/>
    </xf>
    <xf numFmtId="190" fontId="1" fillId="0" borderId="15" xfId="0" applyNumberFormat="1" applyFont="1" applyFill="1" applyBorder="1" applyAlignment="1">
      <alignment horizontal="distributed" vertical="center" shrinkToFit="1"/>
    </xf>
    <xf numFmtId="190" fontId="1" fillId="0" borderId="12" xfId="0" applyNumberFormat="1" applyFont="1" applyFill="1" applyBorder="1" applyAlignment="1">
      <alignment horizontal="distributed" vertical="center" shrinkToFit="1"/>
    </xf>
    <xf numFmtId="190" fontId="2" fillId="0" borderId="12" xfId="0" applyNumberFormat="1" applyFont="1" applyFill="1" applyBorder="1" applyAlignment="1">
      <alignment horizontal="distributed" vertical="center" textRotation="255"/>
    </xf>
    <xf numFmtId="190" fontId="5" fillId="0" borderId="12" xfId="0" applyNumberFormat="1" applyFont="1" applyFill="1" applyBorder="1" applyAlignment="1">
      <alignment horizontal="distributed" vertical="center" wrapText="1"/>
    </xf>
    <xf numFmtId="190" fontId="0" fillId="0" borderId="13" xfId="0" applyNumberFormat="1" applyFont="1" applyFill="1" applyBorder="1" applyAlignment="1">
      <alignment horizontal="center" vertical="center" shrinkToFit="1"/>
    </xf>
    <xf numFmtId="190" fontId="2" fillId="0" borderId="12" xfId="0" applyNumberFormat="1" applyFont="1" applyFill="1" applyBorder="1" applyAlignment="1">
      <alignment horizontal="distributed" vertical="distributed" textRotation="255"/>
    </xf>
    <xf numFmtId="190" fontId="0" fillId="0" borderId="12" xfId="0" applyNumberFormat="1" applyFont="1" applyFill="1" applyBorder="1" applyAlignment="1">
      <alignment horizontal="distributed" vertical="distributed" textRotation="255"/>
    </xf>
    <xf numFmtId="190" fontId="0" fillId="0" borderId="12" xfId="0" applyNumberFormat="1" applyFont="1" applyFill="1" applyBorder="1" applyAlignment="1">
      <alignment horizontal="distributed" vertical="center" wrapText="1"/>
    </xf>
    <xf numFmtId="190" fontId="0" fillId="0" borderId="11" xfId="0" applyNumberFormat="1" applyFont="1" applyFill="1" applyBorder="1" applyAlignment="1">
      <alignment horizontal="distributed" vertical="center" wrapText="1"/>
    </xf>
    <xf numFmtId="190" fontId="0" fillId="0" borderId="24" xfId="0" applyNumberFormat="1" applyFont="1" applyFill="1" applyBorder="1" applyAlignment="1">
      <alignment horizontal="distributed" vertical="center"/>
    </xf>
    <xf numFmtId="190" fontId="0" fillId="0" borderId="10" xfId="0" applyNumberFormat="1" applyFont="1" applyFill="1" applyBorder="1" applyAlignment="1">
      <alignment horizontal="distributed" vertical="center"/>
    </xf>
    <xf numFmtId="190" fontId="1" fillId="0" borderId="12" xfId="0" applyNumberFormat="1" applyFont="1" applyFill="1" applyBorder="1" applyAlignment="1">
      <alignment horizontal="distributed" vertical="center" textRotation="255" wrapText="1"/>
    </xf>
    <xf numFmtId="190" fontId="1" fillId="0" borderId="12" xfId="0" applyNumberFormat="1" applyFont="1" applyFill="1" applyBorder="1" applyAlignment="1">
      <alignment horizontal="distributed" vertical="center" textRotation="255"/>
    </xf>
    <xf numFmtId="190" fontId="0" fillId="0" borderId="12" xfId="0" applyNumberFormat="1" applyFont="1" applyFill="1" applyBorder="1" applyAlignment="1">
      <alignment horizontal="center" vertical="center" shrinkToFit="1"/>
    </xf>
    <xf numFmtId="190" fontId="2" fillId="0" borderId="12" xfId="0" applyNumberFormat="1" applyFont="1" applyFill="1" applyBorder="1" applyAlignment="1">
      <alignment horizontal="distributed" vertical="center" wrapText="1"/>
    </xf>
    <xf numFmtId="190" fontId="5" fillId="0" borderId="12" xfId="0" applyNumberFormat="1" applyFont="1" applyFill="1" applyBorder="1" applyAlignment="1">
      <alignment horizontal="distributed" vertical="distributed" wrapText="1"/>
    </xf>
    <xf numFmtId="190" fontId="5" fillId="0" borderId="12" xfId="0" applyNumberFormat="1" applyFont="1" applyFill="1" applyBorder="1" applyAlignment="1">
      <alignment horizontal="distributed" vertical="distributed"/>
    </xf>
    <xf numFmtId="190" fontId="4" fillId="0" borderId="17" xfId="0" applyNumberFormat="1" applyFont="1" applyFill="1" applyBorder="1" applyAlignment="1">
      <alignment vertical="center" wrapText="1"/>
    </xf>
    <xf numFmtId="190" fontId="4" fillId="0" borderId="18" xfId="0" applyNumberFormat="1" applyFont="1" applyFill="1" applyBorder="1" applyAlignment="1">
      <alignment vertical="center"/>
    </xf>
    <xf numFmtId="190" fontId="4" fillId="0" borderId="21" xfId="0" applyNumberFormat="1" applyFont="1" applyFill="1" applyBorder="1" applyAlignment="1">
      <alignment vertical="center"/>
    </xf>
    <xf numFmtId="190" fontId="4" fillId="0" borderId="19" xfId="0" applyNumberFormat="1" applyFont="1" applyFill="1" applyBorder="1" applyAlignment="1">
      <alignment vertical="center"/>
    </xf>
    <xf numFmtId="190" fontId="4" fillId="0" borderId="20" xfId="0" applyNumberFormat="1" applyFont="1" applyFill="1" applyBorder="1" applyAlignment="1">
      <alignment vertical="center"/>
    </xf>
    <xf numFmtId="190" fontId="4" fillId="0" borderId="23" xfId="0" applyNumberFormat="1" applyFont="1" applyFill="1" applyBorder="1" applyAlignment="1">
      <alignment vertical="center"/>
    </xf>
    <xf numFmtId="190" fontId="0" fillId="0" borderId="14" xfId="0" applyNumberFormat="1" applyFont="1" applyFill="1" applyBorder="1" applyAlignment="1">
      <alignment horizontal="left" vertical="center" shrinkToFit="1"/>
    </xf>
    <xf numFmtId="190" fontId="0" fillId="0" borderId="14" xfId="0" applyNumberFormat="1" applyFont="1" applyFill="1" applyBorder="1" applyAlignment="1">
      <alignment horizontal="left" vertical="center" shrinkToFit="1"/>
    </xf>
    <xf numFmtId="190" fontId="4" fillId="0" borderId="14" xfId="0" applyNumberFormat="1" applyFont="1" applyFill="1" applyBorder="1" applyAlignment="1">
      <alignment horizontal="distributed" vertical="center"/>
    </xf>
    <xf numFmtId="190" fontId="4" fillId="0" borderId="15" xfId="0" applyNumberFormat="1" applyFont="1" applyFill="1" applyBorder="1" applyAlignment="1">
      <alignment horizontal="distributed" vertical="center"/>
    </xf>
    <xf numFmtId="190" fontId="4" fillId="0" borderId="13" xfId="0" applyNumberFormat="1" applyFont="1" applyFill="1" applyBorder="1" applyAlignment="1">
      <alignment horizontal="distributed" vertical="center"/>
    </xf>
    <xf numFmtId="190" fontId="0" fillId="33" borderId="14" xfId="0" applyNumberFormat="1" applyFont="1" applyFill="1" applyBorder="1" applyAlignment="1">
      <alignment horizontal="left" vertical="center"/>
    </xf>
    <xf numFmtId="190" fontId="3" fillId="0" borderId="11"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2" fillId="0" borderId="11" xfId="0" applyNumberFormat="1" applyFont="1" applyFill="1" applyBorder="1" applyAlignment="1">
      <alignment horizontal="center" vertical="center" wrapText="1"/>
    </xf>
    <xf numFmtId="190" fontId="2" fillId="0" borderId="10" xfId="0" applyNumberFormat="1" applyFont="1" applyFill="1" applyBorder="1" applyAlignment="1">
      <alignment horizontal="center" vertical="center" wrapText="1"/>
    </xf>
    <xf numFmtId="190" fontId="0" fillId="0" borderId="13" xfId="0" applyNumberFormat="1" applyFont="1" applyFill="1" applyBorder="1" applyAlignment="1">
      <alignment horizontal="left" vertical="center" shrinkToFit="1"/>
    </xf>
    <xf numFmtId="190" fontId="0" fillId="0" borderId="15" xfId="0" applyNumberFormat="1" applyFont="1" applyFill="1" applyBorder="1" applyAlignment="1">
      <alignment horizontal="left" vertical="center" shrinkToFit="1"/>
    </xf>
    <xf numFmtId="190" fontId="0" fillId="0" borderId="17" xfId="0" applyNumberFormat="1" applyFont="1" applyFill="1" applyBorder="1" applyAlignment="1">
      <alignment horizontal="left" vertical="center" wrapText="1"/>
    </xf>
    <xf numFmtId="190" fontId="0" fillId="0" borderId="16"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190" fontId="0" fillId="0" borderId="17"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wrapText="1"/>
    </xf>
    <xf numFmtId="190" fontId="0" fillId="0" borderId="24"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190" fontId="0" fillId="0" borderId="18" xfId="0" applyNumberFormat="1" applyFont="1" applyFill="1" applyBorder="1" applyAlignment="1">
      <alignment vertical="center" wrapText="1"/>
    </xf>
    <xf numFmtId="190" fontId="0" fillId="0" borderId="21" xfId="0" applyNumberFormat="1" applyFont="1" applyFill="1" applyBorder="1" applyAlignment="1">
      <alignment vertical="center" wrapText="1"/>
    </xf>
    <xf numFmtId="190" fontId="0" fillId="0" borderId="0" xfId="0" applyNumberFormat="1" applyFont="1" applyFill="1" applyBorder="1" applyAlignment="1">
      <alignment vertical="center" wrapText="1"/>
    </xf>
    <xf numFmtId="190" fontId="0" fillId="0" borderId="22" xfId="0" applyNumberFormat="1" applyFont="1" applyFill="1" applyBorder="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4 3" xfId="66"/>
    <cellStyle name="標準 5" xfId="67"/>
    <cellStyle name="標準 6" xfId="68"/>
    <cellStyle name="標準_電車2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105"/>
  <sheetViews>
    <sheetView showGridLines="0" tabSelected="1" zoomScaleSheetLayoutView="75" zoomScalePageLayoutView="0" workbookViewId="0" topLeftCell="A1">
      <pane xSplit="8" ySplit="3" topLeftCell="I4" activePane="bottomRight" state="frozen"/>
      <selection pane="topLeft" activeCell="J4" sqref="J4:Z66"/>
      <selection pane="topRight" activeCell="J4" sqref="J4:Z66"/>
      <selection pane="bottomLeft" activeCell="J4" sqref="J4:Z66"/>
      <selection pane="bottomRight" activeCell="A2" sqref="A2:E3"/>
    </sheetView>
  </sheetViews>
  <sheetFormatPr defaultColWidth="9.00390625" defaultRowHeight="13.5"/>
  <cols>
    <col min="1" max="1" width="3.625" style="19" customWidth="1"/>
    <col min="2" max="4" width="3.625" style="4" customWidth="1"/>
    <col min="5" max="5" width="19.75390625" style="4" customWidth="1"/>
    <col min="6" max="6" width="81.25390625" style="4" hidden="1" customWidth="1"/>
    <col min="7" max="7" width="3.875" style="4" bestFit="1" customWidth="1"/>
    <col min="8" max="8" width="4.00390625" style="4" bestFit="1" customWidth="1"/>
    <col min="9" max="22" width="15.00390625" style="4" customWidth="1"/>
    <col min="23" max="23" width="16.25390625" style="4" customWidth="1"/>
    <col min="24" max="26" width="15.00390625" style="4" customWidth="1"/>
    <col min="27" max="27" width="13.125" style="5" customWidth="1"/>
    <col min="28" max="16384" width="9.00390625" style="4" customWidth="1"/>
  </cols>
  <sheetData>
    <row r="1" ht="13.5">
      <c r="A1" s="4" t="s">
        <v>286</v>
      </c>
    </row>
    <row r="2" spans="1:27" s="9" customFormat="1" ht="24">
      <c r="A2" s="121" t="s">
        <v>285</v>
      </c>
      <c r="B2" s="122"/>
      <c r="C2" s="122"/>
      <c r="D2" s="122"/>
      <c r="E2" s="123"/>
      <c r="F2" s="124" t="s">
        <v>285</v>
      </c>
      <c r="G2" s="116" t="s">
        <v>269</v>
      </c>
      <c r="H2" s="116" t="s">
        <v>270</v>
      </c>
      <c r="I2" s="7" t="s">
        <v>419</v>
      </c>
      <c r="J2" s="7" t="s">
        <v>263</v>
      </c>
      <c r="K2" s="7" t="s">
        <v>420</v>
      </c>
      <c r="L2" s="7" t="s">
        <v>421</v>
      </c>
      <c r="M2" s="7" t="s">
        <v>422</v>
      </c>
      <c r="N2" s="7" t="s">
        <v>423</v>
      </c>
      <c r="O2" s="7" t="s">
        <v>424</v>
      </c>
      <c r="P2" s="7" t="s">
        <v>425</v>
      </c>
      <c r="Q2" s="7" t="s">
        <v>429</v>
      </c>
      <c r="R2" s="7" t="s">
        <v>429</v>
      </c>
      <c r="S2" s="7" t="s">
        <v>429</v>
      </c>
      <c r="T2" s="7" t="s">
        <v>429</v>
      </c>
      <c r="U2" s="7" t="s">
        <v>430</v>
      </c>
      <c r="V2" s="7" t="s">
        <v>426</v>
      </c>
      <c r="W2" s="77" t="s">
        <v>631</v>
      </c>
      <c r="X2" s="8" t="s">
        <v>503</v>
      </c>
      <c r="Y2" s="7" t="s">
        <v>627</v>
      </c>
      <c r="Z2" s="2" t="s">
        <v>633</v>
      </c>
      <c r="AA2" s="20"/>
    </row>
    <row r="3" spans="1:27" s="9" customFormat="1" ht="27.75" customHeight="1">
      <c r="A3" s="121"/>
      <c r="B3" s="122"/>
      <c r="C3" s="122"/>
      <c r="D3" s="122"/>
      <c r="E3" s="123"/>
      <c r="F3" s="124"/>
      <c r="G3" s="116"/>
      <c r="H3" s="116"/>
      <c r="I3" s="10" t="s">
        <v>176</v>
      </c>
      <c r="J3" s="10" t="s">
        <v>510</v>
      </c>
      <c r="K3" s="10" t="s">
        <v>177</v>
      </c>
      <c r="L3" s="10" t="s">
        <v>509</v>
      </c>
      <c r="M3" s="10" t="s">
        <v>508</v>
      </c>
      <c r="N3" s="10" t="s">
        <v>507</v>
      </c>
      <c r="O3" s="10" t="s">
        <v>427</v>
      </c>
      <c r="P3" s="10" t="s">
        <v>532</v>
      </c>
      <c r="Q3" s="1" t="s">
        <v>628</v>
      </c>
      <c r="R3" s="1" t="s">
        <v>432</v>
      </c>
      <c r="S3" s="1" t="s">
        <v>629</v>
      </c>
      <c r="T3" s="1" t="s">
        <v>630</v>
      </c>
      <c r="U3" s="10" t="s">
        <v>433</v>
      </c>
      <c r="V3" s="10" t="s">
        <v>506</v>
      </c>
      <c r="W3" s="10" t="s">
        <v>504</v>
      </c>
      <c r="X3" s="10" t="s">
        <v>179</v>
      </c>
      <c r="Y3" s="10" t="s">
        <v>505</v>
      </c>
      <c r="Z3" s="11" t="s">
        <v>268</v>
      </c>
      <c r="AA3" s="20"/>
    </row>
    <row r="4" spans="1:27" ht="13.5">
      <c r="A4" s="12" t="s">
        <v>287</v>
      </c>
      <c r="B4" s="117" t="s">
        <v>288</v>
      </c>
      <c r="C4" s="118"/>
      <c r="D4" s="118"/>
      <c r="E4" s="119"/>
      <c r="F4" s="14" t="s">
        <v>289</v>
      </c>
      <c r="G4" s="14">
        <v>1</v>
      </c>
      <c r="H4" s="14">
        <v>1</v>
      </c>
      <c r="I4" s="14">
        <v>5766382</v>
      </c>
      <c r="J4" s="14">
        <v>1723350</v>
      </c>
      <c r="K4" s="14">
        <v>6248063</v>
      </c>
      <c r="L4" s="14">
        <v>7477158</v>
      </c>
      <c r="M4" s="14">
        <v>3580548</v>
      </c>
      <c r="N4" s="14">
        <v>3549068</v>
      </c>
      <c r="O4" s="14">
        <v>427407</v>
      </c>
      <c r="P4" s="14">
        <v>2142133</v>
      </c>
      <c r="Q4" s="14">
        <v>1710933</v>
      </c>
      <c r="R4" s="14">
        <v>435991</v>
      </c>
      <c r="S4" s="14">
        <v>564525</v>
      </c>
      <c r="T4" s="14">
        <v>876357</v>
      </c>
      <c r="U4" s="14">
        <v>878984</v>
      </c>
      <c r="V4" s="14">
        <v>992790</v>
      </c>
      <c r="W4" s="14">
        <v>835</v>
      </c>
      <c r="X4" s="14">
        <v>1489377</v>
      </c>
      <c r="Y4" s="14">
        <v>4167963</v>
      </c>
      <c r="Z4" s="14">
        <f aca="true" t="shared" si="0" ref="Z4:Z35">SUM(I4:Y4)</f>
        <v>42031864</v>
      </c>
      <c r="AA4" s="21"/>
    </row>
    <row r="5" spans="1:27" ht="13.5">
      <c r="A5" s="12"/>
      <c r="B5" s="13" t="s">
        <v>290</v>
      </c>
      <c r="C5" s="117" t="s">
        <v>375</v>
      </c>
      <c r="D5" s="117"/>
      <c r="E5" s="120"/>
      <c r="F5" s="14" t="s">
        <v>376</v>
      </c>
      <c r="G5" s="14">
        <v>1</v>
      </c>
      <c r="H5" s="14">
        <v>2</v>
      </c>
      <c r="I5" s="14">
        <v>3822117</v>
      </c>
      <c r="J5" s="14">
        <v>1495608</v>
      </c>
      <c r="K5" s="14">
        <v>5917728</v>
      </c>
      <c r="L5" s="14">
        <v>6892182</v>
      </c>
      <c r="M5" s="14">
        <v>3117539</v>
      </c>
      <c r="N5" s="14">
        <v>2927787</v>
      </c>
      <c r="O5" s="14">
        <v>373264</v>
      </c>
      <c r="P5" s="14">
        <v>1712659</v>
      </c>
      <c r="Q5" s="14">
        <v>1584682</v>
      </c>
      <c r="R5" s="14">
        <v>296202</v>
      </c>
      <c r="S5" s="14">
        <v>471670</v>
      </c>
      <c r="T5" s="14">
        <v>677802</v>
      </c>
      <c r="U5" s="14">
        <v>753780</v>
      </c>
      <c r="V5" s="14">
        <v>829500</v>
      </c>
      <c r="W5" s="14">
        <v>0</v>
      </c>
      <c r="X5" s="14">
        <v>1017191</v>
      </c>
      <c r="Y5" s="14">
        <v>3015070</v>
      </c>
      <c r="Z5" s="14">
        <f t="shared" si="0"/>
        <v>34904781</v>
      </c>
      <c r="AA5" s="21"/>
    </row>
    <row r="6" spans="1:27" ht="13.5">
      <c r="A6" s="12"/>
      <c r="B6" s="13"/>
      <c r="C6" s="13" t="s">
        <v>291</v>
      </c>
      <c r="D6" s="117" t="s">
        <v>271</v>
      </c>
      <c r="E6" s="120"/>
      <c r="F6" s="14" t="s">
        <v>377</v>
      </c>
      <c r="G6" s="14">
        <v>1</v>
      </c>
      <c r="H6" s="14">
        <v>3</v>
      </c>
      <c r="I6" s="14">
        <v>2422978</v>
      </c>
      <c r="J6" s="14">
        <v>1108473</v>
      </c>
      <c r="K6" s="14">
        <v>3933442</v>
      </c>
      <c r="L6" s="14">
        <v>4081810</v>
      </c>
      <c r="M6" s="14">
        <v>2225037</v>
      </c>
      <c r="N6" s="14">
        <v>1807550</v>
      </c>
      <c r="O6" s="14">
        <v>189279</v>
      </c>
      <c r="P6" s="14">
        <v>951146</v>
      </c>
      <c r="Q6" s="14">
        <v>951887</v>
      </c>
      <c r="R6" s="14">
        <v>158141</v>
      </c>
      <c r="S6" s="14">
        <v>236206</v>
      </c>
      <c r="T6" s="14">
        <v>465443</v>
      </c>
      <c r="U6" s="14">
        <v>432919</v>
      </c>
      <c r="V6" s="14">
        <v>398549</v>
      </c>
      <c r="W6" s="14">
        <v>0</v>
      </c>
      <c r="X6" s="14">
        <v>593367</v>
      </c>
      <c r="Y6" s="14">
        <v>1838285</v>
      </c>
      <c r="Z6" s="14">
        <f t="shared" si="0"/>
        <v>21794512</v>
      </c>
      <c r="AA6" s="21"/>
    </row>
    <row r="7" spans="1:27" ht="13.5">
      <c r="A7" s="12"/>
      <c r="B7" s="13"/>
      <c r="C7" s="13" t="s">
        <v>294</v>
      </c>
      <c r="D7" s="117" t="s">
        <v>272</v>
      </c>
      <c r="E7" s="120"/>
      <c r="F7" s="14" t="s">
        <v>378</v>
      </c>
      <c r="G7" s="14">
        <v>1</v>
      </c>
      <c r="H7" s="14">
        <v>4</v>
      </c>
      <c r="I7" s="14">
        <v>1247930</v>
      </c>
      <c r="J7" s="14">
        <v>256081</v>
      </c>
      <c r="K7" s="14">
        <v>1610441</v>
      </c>
      <c r="L7" s="14">
        <v>2453860</v>
      </c>
      <c r="M7" s="14">
        <v>660076</v>
      </c>
      <c r="N7" s="14">
        <v>863686</v>
      </c>
      <c r="O7" s="14">
        <v>129483</v>
      </c>
      <c r="P7" s="14">
        <v>591146</v>
      </c>
      <c r="Q7" s="14">
        <v>468139</v>
      </c>
      <c r="R7" s="14">
        <v>98958</v>
      </c>
      <c r="S7" s="14">
        <v>180019</v>
      </c>
      <c r="T7" s="14">
        <v>149257</v>
      </c>
      <c r="U7" s="14">
        <v>149830</v>
      </c>
      <c r="V7" s="14">
        <v>348627</v>
      </c>
      <c r="W7" s="14">
        <v>0</v>
      </c>
      <c r="X7" s="14">
        <v>305182</v>
      </c>
      <c r="Y7" s="14">
        <v>977450</v>
      </c>
      <c r="Z7" s="14">
        <f t="shared" si="0"/>
        <v>10490165</v>
      </c>
      <c r="AA7" s="21"/>
    </row>
    <row r="8" spans="1:27" ht="13.5">
      <c r="A8" s="55"/>
      <c r="B8" s="56"/>
      <c r="C8" s="56"/>
      <c r="D8" s="56"/>
      <c r="E8" s="59"/>
      <c r="F8" s="14"/>
      <c r="G8" s="14">
        <v>1</v>
      </c>
      <c r="H8" s="14">
        <v>5</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f t="shared" si="0"/>
        <v>0</v>
      </c>
      <c r="AA8" s="21"/>
    </row>
    <row r="9" spans="1:27" ht="13.5">
      <c r="A9" s="55"/>
      <c r="B9" s="56"/>
      <c r="C9" s="56"/>
      <c r="D9" s="56"/>
      <c r="E9" s="58"/>
      <c r="F9" s="14"/>
      <c r="G9" s="14">
        <v>1</v>
      </c>
      <c r="H9" s="14">
        <v>6</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f t="shared" si="0"/>
        <v>0</v>
      </c>
      <c r="AA9" s="21"/>
    </row>
    <row r="10" spans="1:27" ht="13.5">
      <c r="A10" s="55"/>
      <c r="B10" s="56"/>
      <c r="C10" s="56"/>
      <c r="D10" s="56"/>
      <c r="E10" s="58"/>
      <c r="F10" s="14"/>
      <c r="G10" s="14">
        <v>1</v>
      </c>
      <c r="H10" s="14">
        <v>7</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f t="shared" si="0"/>
        <v>0</v>
      </c>
      <c r="AA10" s="21"/>
    </row>
    <row r="11" spans="1:27" ht="13.5">
      <c r="A11" s="55"/>
      <c r="B11" s="56"/>
      <c r="C11" s="56"/>
      <c r="D11" s="56"/>
      <c r="E11" s="58"/>
      <c r="F11" s="14"/>
      <c r="G11" s="14">
        <v>1</v>
      </c>
      <c r="H11" s="14">
        <v>8</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f t="shared" si="0"/>
        <v>0</v>
      </c>
      <c r="AA11" s="21"/>
    </row>
    <row r="12" spans="1:27" ht="13.5">
      <c r="A12" s="55"/>
      <c r="B12" s="56"/>
      <c r="C12" s="56"/>
      <c r="D12" s="56"/>
      <c r="E12" s="58"/>
      <c r="F12" s="14"/>
      <c r="G12" s="14">
        <v>1</v>
      </c>
      <c r="H12" s="14">
        <v>9</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f t="shared" si="0"/>
        <v>0</v>
      </c>
      <c r="AA12" s="21"/>
    </row>
    <row r="13" spans="1:27" ht="13.5">
      <c r="A13" s="55"/>
      <c r="B13" s="56"/>
      <c r="C13" s="56"/>
      <c r="D13" s="56"/>
      <c r="E13" s="58"/>
      <c r="F13" s="14"/>
      <c r="G13" s="14">
        <v>1</v>
      </c>
      <c r="H13" s="14">
        <v>10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f t="shared" si="0"/>
        <v>0</v>
      </c>
      <c r="AA13" s="21"/>
    </row>
    <row r="14" spans="1:27" ht="13.5">
      <c r="A14" s="55"/>
      <c r="B14" s="56"/>
      <c r="C14" s="56"/>
      <c r="D14" s="56"/>
      <c r="E14" s="58"/>
      <c r="F14" s="14"/>
      <c r="G14" s="14">
        <v>1</v>
      </c>
      <c r="H14" s="14">
        <v>11</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f t="shared" si="0"/>
        <v>0</v>
      </c>
      <c r="AA14" s="21"/>
    </row>
    <row r="15" spans="1:27" ht="13.5">
      <c r="A15" s="12"/>
      <c r="B15" s="13"/>
      <c r="C15" s="13" t="s">
        <v>299</v>
      </c>
      <c r="D15" s="117" t="s">
        <v>379</v>
      </c>
      <c r="E15" s="120"/>
      <c r="F15" s="14" t="s">
        <v>380</v>
      </c>
      <c r="G15" s="14">
        <v>1</v>
      </c>
      <c r="H15" s="14">
        <v>12</v>
      </c>
      <c r="I15" s="14">
        <v>151209</v>
      </c>
      <c r="J15" s="14">
        <v>131054</v>
      </c>
      <c r="K15" s="14">
        <v>373845</v>
      </c>
      <c r="L15" s="14">
        <v>356512</v>
      </c>
      <c r="M15" s="14">
        <v>232426</v>
      </c>
      <c r="N15" s="14">
        <v>256551</v>
      </c>
      <c r="O15" s="14">
        <v>54502</v>
      </c>
      <c r="P15" s="14">
        <v>170367</v>
      </c>
      <c r="Q15" s="14">
        <v>164656</v>
      </c>
      <c r="R15" s="14">
        <v>39103</v>
      </c>
      <c r="S15" s="14">
        <v>55445</v>
      </c>
      <c r="T15" s="14">
        <v>63102</v>
      </c>
      <c r="U15" s="14">
        <v>171031</v>
      </c>
      <c r="V15" s="14">
        <v>82324</v>
      </c>
      <c r="W15" s="14">
        <v>0</v>
      </c>
      <c r="X15" s="14">
        <v>118642</v>
      </c>
      <c r="Y15" s="14">
        <v>199335</v>
      </c>
      <c r="Z15" s="14">
        <f t="shared" si="0"/>
        <v>2620104</v>
      </c>
      <c r="AA15" s="21"/>
    </row>
    <row r="16" spans="1:27" ht="13.5">
      <c r="A16" s="12"/>
      <c r="B16" s="13"/>
      <c r="C16" s="13"/>
      <c r="D16" s="13" t="s">
        <v>292</v>
      </c>
      <c r="E16" s="15" t="s">
        <v>295</v>
      </c>
      <c r="F16" s="14" t="s">
        <v>381</v>
      </c>
      <c r="G16" s="14">
        <v>1</v>
      </c>
      <c r="H16" s="14">
        <v>13</v>
      </c>
      <c r="I16" s="14">
        <v>71741</v>
      </c>
      <c r="J16" s="14">
        <v>67693</v>
      </c>
      <c r="K16" s="14">
        <v>228764</v>
      </c>
      <c r="L16" s="14">
        <v>167923</v>
      </c>
      <c r="M16" s="14">
        <v>76016</v>
      </c>
      <c r="N16" s="14">
        <v>73897</v>
      </c>
      <c r="O16" s="14">
        <v>27661</v>
      </c>
      <c r="P16" s="14">
        <v>96623</v>
      </c>
      <c r="Q16" s="14">
        <v>90657</v>
      </c>
      <c r="R16" s="14">
        <v>26685</v>
      </c>
      <c r="S16" s="14">
        <v>21755</v>
      </c>
      <c r="T16" s="14">
        <v>38558</v>
      </c>
      <c r="U16" s="14">
        <v>91899</v>
      </c>
      <c r="V16" s="14">
        <v>63945</v>
      </c>
      <c r="W16" s="14">
        <v>0</v>
      </c>
      <c r="X16" s="14">
        <v>74189</v>
      </c>
      <c r="Y16" s="14">
        <v>60000</v>
      </c>
      <c r="Z16" s="14">
        <f t="shared" si="0"/>
        <v>1278006</v>
      </c>
      <c r="AA16" s="21"/>
    </row>
    <row r="17" spans="1:27" ht="13.5">
      <c r="A17" s="12"/>
      <c r="B17" s="13"/>
      <c r="C17" s="13"/>
      <c r="D17" s="13" t="s">
        <v>293</v>
      </c>
      <c r="E17" s="15" t="s">
        <v>382</v>
      </c>
      <c r="F17" s="14" t="s">
        <v>383</v>
      </c>
      <c r="G17" s="14">
        <v>1</v>
      </c>
      <c r="H17" s="14">
        <v>14</v>
      </c>
      <c r="I17" s="14">
        <v>79468</v>
      </c>
      <c r="J17" s="14">
        <v>63361</v>
      </c>
      <c r="K17" s="14">
        <v>145081</v>
      </c>
      <c r="L17" s="14">
        <v>188589</v>
      </c>
      <c r="M17" s="14">
        <v>156410</v>
      </c>
      <c r="N17" s="14">
        <v>182654</v>
      </c>
      <c r="O17" s="14">
        <v>26841</v>
      </c>
      <c r="P17" s="14">
        <v>73744</v>
      </c>
      <c r="Q17" s="14">
        <v>73999</v>
      </c>
      <c r="R17" s="14">
        <v>12418</v>
      </c>
      <c r="S17" s="14">
        <v>33690</v>
      </c>
      <c r="T17" s="14">
        <v>24544</v>
      </c>
      <c r="U17" s="14">
        <v>79132</v>
      </c>
      <c r="V17" s="14">
        <v>18379</v>
      </c>
      <c r="W17" s="14">
        <v>0</v>
      </c>
      <c r="X17" s="14">
        <v>44453</v>
      </c>
      <c r="Y17" s="14">
        <v>139335</v>
      </c>
      <c r="Z17" s="14">
        <f t="shared" si="0"/>
        <v>1342098</v>
      </c>
      <c r="AA17" s="21"/>
    </row>
    <row r="18" spans="1:27" ht="13.5">
      <c r="A18" s="12"/>
      <c r="B18" s="13" t="s">
        <v>297</v>
      </c>
      <c r="C18" s="117" t="s">
        <v>384</v>
      </c>
      <c r="D18" s="117"/>
      <c r="E18" s="120"/>
      <c r="F18" s="14" t="s">
        <v>387</v>
      </c>
      <c r="G18" s="14">
        <v>1</v>
      </c>
      <c r="H18" s="14">
        <v>15</v>
      </c>
      <c r="I18" s="14">
        <v>832218</v>
      </c>
      <c r="J18" s="14">
        <v>219387</v>
      </c>
      <c r="K18" s="14">
        <v>328405</v>
      </c>
      <c r="L18" s="14">
        <v>580489</v>
      </c>
      <c r="M18" s="14">
        <v>444863</v>
      </c>
      <c r="N18" s="14">
        <v>604945</v>
      </c>
      <c r="O18" s="14">
        <v>54030</v>
      </c>
      <c r="P18" s="14">
        <v>422453</v>
      </c>
      <c r="Q18" s="14">
        <v>126251</v>
      </c>
      <c r="R18" s="14">
        <v>139789</v>
      </c>
      <c r="S18" s="14">
        <v>92855</v>
      </c>
      <c r="T18" s="14">
        <v>198555</v>
      </c>
      <c r="U18" s="14">
        <v>124663</v>
      </c>
      <c r="V18" s="14">
        <v>163181</v>
      </c>
      <c r="W18" s="14">
        <v>835</v>
      </c>
      <c r="X18" s="14">
        <v>472186</v>
      </c>
      <c r="Y18" s="14">
        <v>1146384</v>
      </c>
      <c r="Z18" s="14">
        <f t="shared" si="0"/>
        <v>5951489</v>
      </c>
      <c r="AA18" s="21"/>
    </row>
    <row r="19" spans="1:27" ht="13.5">
      <c r="A19" s="12"/>
      <c r="B19" s="13"/>
      <c r="C19" s="13" t="s">
        <v>291</v>
      </c>
      <c r="D19" s="117" t="s">
        <v>298</v>
      </c>
      <c r="E19" s="120"/>
      <c r="F19" s="14" t="s">
        <v>394</v>
      </c>
      <c r="G19" s="14">
        <v>1</v>
      </c>
      <c r="H19" s="14">
        <v>16</v>
      </c>
      <c r="I19" s="14">
        <v>0</v>
      </c>
      <c r="J19" s="14">
        <v>0</v>
      </c>
      <c r="K19" s="14">
        <v>74</v>
      </c>
      <c r="L19" s="14">
        <v>1685</v>
      </c>
      <c r="M19" s="14">
        <v>1</v>
      </c>
      <c r="N19" s="14">
        <v>2</v>
      </c>
      <c r="O19" s="14">
        <v>181</v>
      </c>
      <c r="P19" s="14">
        <v>3</v>
      </c>
      <c r="Q19" s="14">
        <v>3689</v>
      </c>
      <c r="R19" s="14">
        <v>939</v>
      </c>
      <c r="S19" s="14">
        <v>1533</v>
      </c>
      <c r="T19" s="14">
        <v>1732</v>
      </c>
      <c r="U19" s="14">
        <v>80</v>
      </c>
      <c r="V19" s="14">
        <v>217</v>
      </c>
      <c r="W19" s="14">
        <v>0</v>
      </c>
      <c r="X19" s="14">
        <v>1</v>
      </c>
      <c r="Y19" s="14">
        <v>355</v>
      </c>
      <c r="Z19" s="14">
        <f t="shared" si="0"/>
        <v>10492</v>
      </c>
      <c r="AA19" s="21"/>
    </row>
    <row r="20" spans="1:27" ht="13.5">
      <c r="A20" s="12"/>
      <c r="B20" s="13"/>
      <c r="C20" s="13" t="s">
        <v>294</v>
      </c>
      <c r="D20" s="117" t="s">
        <v>385</v>
      </c>
      <c r="E20" s="120"/>
      <c r="F20" s="14" t="s">
        <v>388</v>
      </c>
      <c r="G20" s="14">
        <v>1</v>
      </c>
      <c r="H20" s="14">
        <v>17</v>
      </c>
      <c r="I20" s="14">
        <v>0</v>
      </c>
      <c r="J20" s="14">
        <v>0</v>
      </c>
      <c r="K20" s="14">
        <v>0</v>
      </c>
      <c r="L20" s="14">
        <v>0</v>
      </c>
      <c r="M20" s="14">
        <v>0</v>
      </c>
      <c r="N20" s="14">
        <v>82489</v>
      </c>
      <c r="O20" s="14">
        <v>0</v>
      </c>
      <c r="P20" s="14">
        <v>0</v>
      </c>
      <c r="Q20" s="14">
        <v>0</v>
      </c>
      <c r="R20" s="14">
        <v>0</v>
      </c>
      <c r="S20" s="14">
        <v>0</v>
      </c>
      <c r="T20" s="14">
        <v>0</v>
      </c>
      <c r="U20" s="14">
        <v>0</v>
      </c>
      <c r="V20" s="14">
        <v>0</v>
      </c>
      <c r="W20" s="14">
        <v>0</v>
      </c>
      <c r="X20" s="14">
        <v>0</v>
      </c>
      <c r="Y20" s="14">
        <v>0</v>
      </c>
      <c r="Z20" s="14">
        <f t="shared" si="0"/>
        <v>82489</v>
      </c>
      <c r="AA20" s="21"/>
    </row>
    <row r="21" spans="1:27" ht="13.5">
      <c r="A21" s="12"/>
      <c r="B21" s="13"/>
      <c r="C21" s="13" t="s">
        <v>299</v>
      </c>
      <c r="D21" s="117" t="s">
        <v>300</v>
      </c>
      <c r="E21" s="120"/>
      <c r="F21" s="14" t="s">
        <v>389</v>
      </c>
      <c r="G21" s="14">
        <v>1</v>
      </c>
      <c r="H21" s="14">
        <v>18</v>
      </c>
      <c r="I21" s="14">
        <v>0</v>
      </c>
      <c r="J21" s="14">
        <v>0</v>
      </c>
      <c r="K21" s="14">
        <v>0</v>
      </c>
      <c r="L21" s="14">
        <v>9584</v>
      </c>
      <c r="M21" s="14">
        <v>8000</v>
      </c>
      <c r="N21" s="14">
        <v>8274</v>
      </c>
      <c r="O21" s="14">
        <v>0</v>
      </c>
      <c r="P21" s="14">
        <v>0</v>
      </c>
      <c r="Q21" s="14">
        <v>0</v>
      </c>
      <c r="R21" s="14">
        <v>0</v>
      </c>
      <c r="S21" s="14">
        <v>0</v>
      </c>
      <c r="T21" s="14">
        <v>0</v>
      </c>
      <c r="U21" s="14">
        <v>4609</v>
      </c>
      <c r="V21" s="14">
        <v>619</v>
      </c>
      <c r="W21" s="14">
        <v>0</v>
      </c>
      <c r="X21" s="14">
        <v>1917</v>
      </c>
      <c r="Y21" s="14">
        <v>0</v>
      </c>
      <c r="Z21" s="14">
        <f t="shared" si="0"/>
        <v>33003</v>
      </c>
      <c r="AA21" s="21"/>
    </row>
    <row r="22" spans="1:27" ht="13.5">
      <c r="A22" s="12"/>
      <c r="B22" s="13"/>
      <c r="C22" s="13" t="s">
        <v>301</v>
      </c>
      <c r="D22" s="117" t="s">
        <v>302</v>
      </c>
      <c r="E22" s="120"/>
      <c r="F22" s="14" t="s">
        <v>390</v>
      </c>
      <c r="G22" s="14">
        <v>1</v>
      </c>
      <c r="H22" s="14">
        <v>19</v>
      </c>
      <c r="I22" s="14">
        <v>1119</v>
      </c>
      <c r="J22" s="14">
        <v>8804</v>
      </c>
      <c r="K22" s="14">
        <v>19251</v>
      </c>
      <c r="L22" s="14">
        <v>1302</v>
      </c>
      <c r="M22" s="14">
        <v>718</v>
      </c>
      <c r="N22" s="14">
        <v>4352</v>
      </c>
      <c r="O22" s="14">
        <v>0</v>
      </c>
      <c r="P22" s="14">
        <v>41782</v>
      </c>
      <c r="Q22" s="14">
        <v>2331</v>
      </c>
      <c r="R22" s="14">
        <v>582</v>
      </c>
      <c r="S22" s="14">
        <v>1748</v>
      </c>
      <c r="T22" s="14">
        <v>2298</v>
      </c>
      <c r="U22" s="14">
        <v>0</v>
      </c>
      <c r="V22" s="14">
        <v>13244</v>
      </c>
      <c r="W22" s="14">
        <v>0</v>
      </c>
      <c r="X22" s="14">
        <v>3703</v>
      </c>
      <c r="Y22" s="14">
        <v>19785</v>
      </c>
      <c r="Z22" s="14">
        <f t="shared" si="0"/>
        <v>121019</v>
      </c>
      <c r="AA22" s="21"/>
    </row>
    <row r="23" spans="1:27" ht="13.5">
      <c r="A23" s="12"/>
      <c r="B23" s="13"/>
      <c r="C23" s="13" t="s">
        <v>303</v>
      </c>
      <c r="D23" s="117" t="s">
        <v>304</v>
      </c>
      <c r="E23" s="120"/>
      <c r="F23" s="14" t="s">
        <v>391</v>
      </c>
      <c r="G23" s="14">
        <v>1</v>
      </c>
      <c r="H23" s="14">
        <v>20</v>
      </c>
      <c r="I23" s="14">
        <v>254418</v>
      </c>
      <c r="J23" s="14">
        <v>66974</v>
      </c>
      <c r="K23" s="14">
        <v>135346</v>
      </c>
      <c r="L23" s="14">
        <v>63225</v>
      </c>
      <c r="M23" s="14">
        <v>94354</v>
      </c>
      <c r="N23" s="14">
        <v>26768</v>
      </c>
      <c r="O23" s="14">
        <v>15843</v>
      </c>
      <c r="P23" s="14">
        <v>90467</v>
      </c>
      <c r="Q23" s="14">
        <v>24769</v>
      </c>
      <c r="R23" s="14">
        <v>1422</v>
      </c>
      <c r="S23" s="14">
        <v>5433</v>
      </c>
      <c r="T23" s="14">
        <v>16806</v>
      </c>
      <c r="U23" s="14">
        <v>19458</v>
      </c>
      <c r="V23" s="14">
        <v>40664</v>
      </c>
      <c r="W23" s="14">
        <v>0</v>
      </c>
      <c r="X23" s="14">
        <v>38488</v>
      </c>
      <c r="Y23" s="14">
        <v>50287</v>
      </c>
      <c r="Z23" s="14">
        <f t="shared" si="0"/>
        <v>944722</v>
      </c>
      <c r="AA23" s="21"/>
    </row>
    <row r="24" spans="1:27" ht="13.5">
      <c r="A24" s="12"/>
      <c r="B24" s="13"/>
      <c r="C24" s="13" t="s">
        <v>305</v>
      </c>
      <c r="D24" s="117" t="s">
        <v>306</v>
      </c>
      <c r="E24" s="120"/>
      <c r="F24" s="14" t="s">
        <v>392</v>
      </c>
      <c r="G24" s="14">
        <v>1</v>
      </c>
      <c r="H24" s="14">
        <v>21</v>
      </c>
      <c r="I24" s="14">
        <v>284442</v>
      </c>
      <c r="J24" s="14">
        <v>80849</v>
      </c>
      <c r="K24" s="14">
        <v>92920</v>
      </c>
      <c r="L24" s="14">
        <v>174384</v>
      </c>
      <c r="M24" s="14">
        <v>68838</v>
      </c>
      <c r="N24" s="14">
        <v>65265</v>
      </c>
      <c r="O24" s="14">
        <v>31931</v>
      </c>
      <c r="P24" s="14">
        <v>157074</v>
      </c>
      <c r="Q24" s="14">
        <v>18272</v>
      </c>
      <c r="R24" s="14">
        <v>128446</v>
      </c>
      <c r="S24" s="14">
        <v>67951</v>
      </c>
      <c r="T24" s="14">
        <v>149027</v>
      </c>
      <c r="U24" s="14">
        <v>84623</v>
      </c>
      <c r="V24" s="14">
        <v>46378</v>
      </c>
      <c r="W24" s="14">
        <v>835</v>
      </c>
      <c r="X24" s="14">
        <v>124003</v>
      </c>
      <c r="Y24" s="14">
        <v>98854</v>
      </c>
      <c r="Z24" s="14">
        <f t="shared" si="0"/>
        <v>1674092</v>
      </c>
      <c r="AA24" s="21"/>
    </row>
    <row r="25" spans="1:27" ht="13.5">
      <c r="A25" s="12"/>
      <c r="B25" s="13"/>
      <c r="C25" s="16" t="s">
        <v>443</v>
      </c>
      <c r="D25" s="125" t="s">
        <v>446</v>
      </c>
      <c r="E25" s="120"/>
      <c r="F25" s="14"/>
      <c r="G25" s="14">
        <v>1</v>
      </c>
      <c r="H25" s="14">
        <v>22</v>
      </c>
      <c r="I25" s="14">
        <v>134336</v>
      </c>
      <c r="J25" s="14">
        <v>57804</v>
      </c>
      <c r="K25" s="14">
        <v>11289</v>
      </c>
      <c r="L25" s="14">
        <v>79302</v>
      </c>
      <c r="M25" s="14">
        <v>14785</v>
      </c>
      <c r="N25" s="14">
        <v>38502</v>
      </c>
      <c r="O25" s="14">
        <v>4988</v>
      </c>
      <c r="P25" s="14">
        <v>123761</v>
      </c>
      <c r="Q25" s="14">
        <v>68118</v>
      </c>
      <c r="R25" s="14">
        <v>7494</v>
      </c>
      <c r="S25" s="14">
        <v>11174</v>
      </c>
      <c r="T25" s="14">
        <v>26169</v>
      </c>
      <c r="U25" s="14">
        <v>15400</v>
      </c>
      <c r="V25" s="14">
        <v>23822</v>
      </c>
      <c r="W25" s="14">
        <v>0</v>
      </c>
      <c r="X25" s="14">
        <v>37791</v>
      </c>
      <c r="Y25" s="14">
        <v>51617</v>
      </c>
      <c r="Z25" s="14">
        <f t="shared" si="0"/>
        <v>706352</v>
      </c>
      <c r="AA25" s="21"/>
    </row>
    <row r="26" spans="1:27" ht="13.5">
      <c r="A26" s="12"/>
      <c r="B26" s="13"/>
      <c r="C26" s="16" t="s">
        <v>444</v>
      </c>
      <c r="D26" s="125" t="s">
        <v>447</v>
      </c>
      <c r="E26" s="120"/>
      <c r="F26" s="14"/>
      <c r="G26" s="14">
        <v>1</v>
      </c>
      <c r="H26" s="14">
        <v>23</v>
      </c>
      <c r="I26" s="14">
        <v>0</v>
      </c>
      <c r="J26" s="14">
        <v>0</v>
      </c>
      <c r="K26" s="14">
        <v>33245</v>
      </c>
      <c r="L26" s="14">
        <v>174468</v>
      </c>
      <c r="M26" s="14">
        <v>241233</v>
      </c>
      <c r="N26" s="14">
        <v>0</v>
      </c>
      <c r="O26" s="14">
        <v>0</v>
      </c>
      <c r="P26" s="14">
        <v>0</v>
      </c>
      <c r="Q26" s="14">
        <v>0</v>
      </c>
      <c r="R26" s="14">
        <v>0</v>
      </c>
      <c r="S26" s="14">
        <v>0</v>
      </c>
      <c r="T26" s="14">
        <v>0</v>
      </c>
      <c r="U26" s="14">
        <v>0</v>
      </c>
      <c r="V26" s="14">
        <v>0</v>
      </c>
      <c r="W26" s="14">
        <v>0</v>
      </c>
      <c r="X26" s="14">
        <v>0</v>
      </c>
      <c r="Y26" s="14">
        <v>34000</v>
      </c>
      <c r="Z26" s="14">
        <f t="shared" si="0"/>
        <v>482946</v>
      </c>
      <c r="AA26" s="21"/>
    </row>
    <row r="27" spans="1:27" ht="13.5">
      <c r="A27" s="12"/>
      <c r="B27" s="13"/>
      <c r="C27" s="16" t="s">
        <v>445</v>
      </c>
      <c r="D27" s="117" t="s">
        <v>386</v>
      </c>
      <c r="E27" s="120"/>
      <c r="F27" s="14" t="s">
        <v>393</v>
      </c>
      <c r="G27" s="14">
        <v>1</v>
      </c>
      <c r="H27" s="14">
        <v>24</v>
      </c>
      <c r="I27" s="14">
        <v>157903</v>
      </c>
      <c r="J27" s="14">
        <v>4956</v>
      </c>
      <c r="K27" s="14">
        <v>36280</v>
      </c>
      <c r="L27" s="14">
        <v>76539</v>
      </c>
      <c r="M27" s="14">
        <v>16934</v>
      </c>
      <c r="N27" s="14">
        <v>379293</v>
      </c>
      <c r="O27" s="14">
        <v>1087</v>
      </c>
      <c r="P27" s="14">
        <v>9366</v>
      </c>
      <c r="Q27" s="14">
        <v>9072</v>
      </c>
      <c r="R27" s="14">
        <v>906</v>
      </c>
      <c r="S27" s="14">
        <v>5016</v>
      </c>
      <c r="T27" s="14">
        <v>2523</v>
      </c>
      <c r="U27" s="14">
        <v>493</v>
      </c>
      <c r="V27" s="14">
        <v>38237</v>
      </c>
      <c r="W27" s="14">
        <v>0</v>
      </c>
      <c r="X27" s="14">
        <v>266283</v>
      </c>
      <c r="Y27" s="14">
        <v>891486</v>
      </c>
      <c r="Z27" s="14">
        <f t="shared" si="0"/>
        <v>1896374</v>
      </c>
      <c r="AA27" s="21"/>
    </row>
    <row r="28" spans="1:27" ht="13.5">
      <c r="A28" s="12" t="s">
        <v>307</v>
      </c>
      <c r="B28" s="117" t="s">
        <v>308</v>
      </c>
      <c r="C28" s="117"/>
      <c r="D28" s="117"/>
      <c r="E28" s="120"/>
      <c r="F28" s="14" t="s">
        <v>309</v>
      </c>
      <c r="G28" s="14">
        <v>1</v>
      </c>
      <c r="H28" s="14">
        <v>25</v>
      </c>
      <c r="I28" s="14">
        <v>10136767</v>
      </c>
      <c r="J28" s="14">
        <v>1940489</v>
      </c>
      <c r="K28" s="14">
        <v>6245585</v>
      </c>
      <c r="L28" s="14">
        <v>7149285</v>
      </c>
      <c r="M28" s="14">
        <v>3623902</v>
      </c>
      <c r="N28" s="14">
        <v>3588793</v>
      </c>
      <c r="O28" s="14">
        <v>480469</v>
      </c>
      <c r="P28" s="14">
        <v>2519629</v>
      </c>
      <c r="Q28" s="14">
        <v>1763099</v>
      </c>
      <c r="R28" s="14">
        <v>418777</v>
      </c>
      <c r="S28" s="14">
        <v>591119</v>
      </c>
      <c r="T28" s="14">
        <v>939650</v>
      </c>
      <c r="U28" s="14">
        <v>848266</v>
      </c>
      <c r="V28" s="14">
        <v>1037681</v>
      </c>
      <c r="W28" s="14">
        <v>835</v>
      </c>
      <c r="X28" s="14">
        <v>1539027</v>
      </c>
      <c r="Y28" s="14">
        <v>4338040</v>
      </c>
      <c r="Z28" s="14">
        <f>SUM(I28:Y28)</f>
        <v>47161413</v>
      </c>
      <c r="AA28" s="21"/>
    </row>
    <row r="29" spans="1:27" ht="13.5">
      <c r="A29" s="12"/>
      <c r="B29" s="13" t="s">
        <v>290</v>
      </c>
      <c r="C29" s="117" t="s">
        <v>395</v>
      </c>
      <c r="D29" s="117"/>
      <c r="E29" s="120"/>
      <c r="F29" s="14" t="s">
        <v>396</v>
      </c>
      <c r="G29" s="14">
        <v>1</v>
      </c>
      <c r="H29" s="14">
        <v>26</v>
      </c>
      <c r="I29" s="14">
        <v>6788420</v>
      </c>
      <c r="J29" s="14">
        <v>1772493</v>
      </c>
      <c r="K29" s="14">
        <v>6034184</v>
      </c>
      <c r="L29" s="14">
        <v>6854054</v>
      </c>
      <c r="M29" s="14">
        <v>3463562</v>
      </c>
      <c r="N29" s="14">
        <v>2933733</v>
      </c>
      <c r="O29" s="14">
        <v>469023</v>
      </c>
      <c r="P29" s="14">
        <v>2402953</v>
      </c>
      <c r="Q29" s="14">
        <v>1683634</v>
      </c>
      <c r="R29" s="14">
        <v>402860</v>
      </c>
      <c r="S29" s="14">
        <v>576252</v>
      </c>
      <c r="T29" s="14">
        <v>900726</v>
      </c>
      <c r="U29" s="14">
        <v>817509</v>
      </c>
      <c r="V29" s="14">
        <v>978918</v>
      </c>
      <c r="W29" s="14">
        <v>0</v>
      </c>
      <c r="X29" s="14">
        <v>1181047</v>
      </c>
      <c r="Y29" s="14">
        <v>3301354</v>
      </c>
      <c r="Z29" s="14">
        <f t="shared" si="0"/>
        <v>40560722</v>
      </c>
      <c r="AA29" s="21"/>
    </row>
    <row r="30" spans="1:27" ht="13.5">
      <c r="A30" s="12"/>
      <c r="B30" s="13"/>
      <c r="C30" s="13" t="s">
        <v>291</v>
      </c>
      <c r="D30" s="117" t="s">
        <v>397</v>
      </c>
      <c r="E30" s="120"/>
      <c r="F30" s="14" t="s">
        <v>398</v>
      </c>
      <c r="G30" s="14">
        <v>1</v>
      </c>
      <c r="H30" s="14">
        <v>27</v>
      </c>
      <c r="I30" s="14">
        <v>4037700</v>
      </c>
      <c r="J30" s="14">
        <v>1025865</v>
      </c>
      <c r="K30" s="14">
        <v>3116392</v>
      </c>
      <c r="L30" s="14">
        <v>3628129</v>
      </c>
      <c r="M30" s="14">
        <v>2109162</v>
      </c>
      <c r="N30" s="14">
        <v>1965603</v>
      </c>
      <c r="O30" s="14">
        <v>271875</v>
      </c>
      <c r="P30" s="14">
        <v>1279618</v>
      </c>
      <c r="Q30" s="14">
        <v>1065427</v>
      </c>
      <c r="R30" s="14">
        <v>272765</v>
      </c>
      <c r="S30" s="14">
        <v>419185</v>
      </c>
      <c r="T30" s="14">
        <v>554570</v>
      </c>
      <c r="U30" s="14">
        <v>525879</v>
      </c>
      <c r="V30" s="14">
        <v>619105</v>
      </c>
      <c r="W30" s="14">
        <v>0</v>
      </c>
      <c r="X30" s="14">
        <v>622535</v>
      </c>
      <c r="Y30" s="14">
        <v>1717316</v>
      </c>
      <c r="Z30" s="14">
        <f t="shared" si="0"/>
        <v>23231126</v>
      </c>
      <c r="AA30" s="21"/>
    </row>
    <row r="31" spans="1:27" ht="13.5">
      <c r="A31" s="12"/>
      <c r="B31" s="13"/>
      <c r="C31" s="13" t="s">
        <v>294</v>
      </c>
      <c r="D31" s="117" t="s">
        <v>273</v>
      </c>
      <c r="E31" s="120"/>
      <c r="F31" s="14" t="s">
        <v>399</v>
      </c>
      <c r="G31" s="14">
        <v>1</v>
      </c>
      <c r="H31" s="14">
        <v>28</v>
      </c>
      <c r="I31" s="14">
        <v>926215</v>
      </c>
      <c r="J31" s="14">
        <v>135113</v>
      </c>
      <c r="K31" s="14">
        <v>1333948</v>
      </c>
      <c r="L31" s="14">
        <v>1453867</v>
      </c>
      <c r="M31" s="14">
        <v>574872</v>
      </c>
      <c r="N31" s="14">
        <v>424449</v>
      </c>
      <c r="O31" s="14">
        <v>25630</v>
      </c>
      <c r="P31" s="14">
        <v>262134</v>
      </c>
      <c r="Q31" s="14">
        <v>191659</v>
      </c>
      <c r="R31" s="14">
        <v>27157</v>
      </c>
      <c r="S31" s="14">
        <v>55338</v>
      </c>
      <c r="T31" s="14">
        <v>69077</v>
      </c>
      <c r="U31" s="14">
        <v>52792</v>
      </c>
      <c r="V31" s="14">
        <v>107418</v>
      </c>
      <c r="W31" s="14">
        <v>0</v>
      </c>
      <c r="X31" s="14">
        <v>122160</v>
      </c>
      <c r="Y31" s="14">
        <v>411412</v>
      </c>
      <c r="Z31" s="14">
        <f t="shared" si="0"/>
        <v>6173241</v>
      </c>
      <c r="AA31" s="21"/>
    </row>
    <row r="32" spans="1:27" ht="13.5">
      <c r="A32" s="12"/>
      <c r="B32" s="13"/>
      <c r="C32" s="13" t="s">
        <v>299</v>
      </c>
      <c r="D32" s="117" t="s">
        <v>310</v>
      </c>
      <c r="E32" s="120"/>
      <c r="F32" s="14" t="s">
        <v>400</v>
      </c>
      <c r="G32" s="14">
        <v>1</v>
      </c>
      <c r="H32" s="14">
        <v>29</v>
      </c>
      <c r="I32" s="14">
        <v>269595</v>
      </c>
      <c r="J32" s="14">
        <v>80631</v>
      </c>
      <c r="K32" s="14">
        <v>247896</v>
      </c>
      <c r="L32" s="14">
        <v>502151</v>
      </c>
      <c r="M32" s="14">
        <v>284182</v>
      </c>
      <c r="N32" s="14">
        <v>188710</v>
      </c>
      <c r="O32" s="14">
        <v>21260</v>
      </c>
      <c r="P32" s="14">
        <v>291865</v>
      </c>
      <c r="Q32" s="14">
        <v>119404</v>
      </c>
      <c r="R32" s="14">
        <v>32721</v>
      </c>
      <c r="S32" s="14">
        <v>33870</v>
      </c>
      <c r="T32" s="14">
        <v>74250</v>
      </c>
      <c r="U32" s="14">
        <v>57411</v>
      </c>
      <c r="V32" s="14">
        <v>98176</v>
      </c>
      <c r="W32" s="14">
        <v>0</v>
      </c>
      <c r="X32" s="14">
        <v>82920</v>
      </c>
      <c r="Y32" s="14">
        <v>246048</v>
      </c>
      <c r="Z32" s="14">
        <f t="shared" si="0"/>
        <v>2631090</v>
      </c>
      <c r="AA32" s="21"/>
    </row>
    <row r="33" spans="1:27" ht="13.5">
      <c r="A33" s="55"/>
      <c r="B33" s="56"/>
      <c r="C33" s="57"/>
      <c r="D33" s="126"/>
      <c r="E33" s="127"/>
      <c r="F33" s="14"/>
      <c r="G33" s="14">
        <v>1</v>
      </c>
      <c r="H33" s="14">
        <v>30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f t="shared" si="0"/>
        <v>0</v>
      </c>
      <c r="AA33" s="21"/>
    </row>
    <row r="34" spans="1:27" ht="13.5">
      <c r="A34" s="55"/>
      <c r="B34" s="56"/>
      <c r="C34" s="56"/>
      <c r="D34" s="128"/>
      <c r="E34" s="127"/>
      <c r="F34" s="14"/>
      <c r="G34" s="14">
        <v>1</v>
      </c>
      <c r="H34" s="14">
        <v>31</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f t="shared" si="0"/>
        <v>0</v>
      </c>
      <c r="AA34" s="21"/>
    </row>
    <row r="35" spans="1:27" ht="13.5">
      <c r="A35" s="55"/>
      <c r="B35" s="56"/>
      <c r="C35" s="56"/>
      <c r="D35" s="56"/>
      <c r="E35" s="58"/>
      <c r="F35" s="14"/>
      <c r="G35" s="14">
        <v>1</v>
      </c>
      <c r="H35" s="14">
        <v>32</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f t="shared" si="0"/>
        <v>0</v>
      </c>
      <c r="AA35" s="21"/>
    </row>
    <row r="36" spans="1:27" ht="13.5">
      <c r="A36" s="12"/>
      <c r="B36" s="13"/>
      <c r="C36" s="16" t="s">
        <v>448</v>
      </c>
      <c r="D36" s="117" t="s">
        <v>401</v>
      </c>
      <c r="E36" s="120"/>
      <c r="F36" s="14" t="s">
        <v>402</v>
      </c>
      <c r="G36" s="14">
        <v>1</v>
      </c>
      <c r="H36" s="14">
        <v>33</v>
      </c>
      <c r="I36" s="14">
        <v>1554910</v>
      </c>
      <c r="J36" s="14">
        <v>530884</v>
      </c>
      <c r="K36" s="14">
        <v>1335948</v>
      </c>
      <c r="L36" s="14">
        <v>1269907</v>
      </c>
      <c r="M36" s="14">
        <v>495346</v>
      </c>
      <c r="N36" s="14">
        <v>354971</v>
      </c>
      <c r="O36" s="14">
        <v>150258</v>
      </c>
      <c r="P36" s="14">
        <v>569336</v>
      </c>
      <c r="Q36" s="14">
        <v>307144</v>
      </c>
      <c r="R36" s="14">
        <v>70217</v>
      </c>
      <c r="S36" s="14">
        <v>67859</v>
      </c>
      <c r="T36" s="14">
        <v>202829</v>
      </c>
      <c r="U36" s="14">
        <v>181427</v>
      </c>
      <c r="V36" s="14">
        <v>154219</v>
      </c>
      <c r="W36" s="14">
        <v>0</v>
      </c>
      <c r="X36" s="14">
        <v>353432</v>
      </c>
      <c r="Y36" s="14">
        <v>926578</v>
      </c>
      <c r="Z36" s="14">
        <f aca="true" t="shared" si="1" ref="Z36:Z67">SUM(I36:Y36)</f>
        <v>8525265</v>
      </c>
      <c r="AA36" s="21"/>
    </row>
    <row r="37" spans="1:27" ht="13.5">
      <c r="A37" s="55"/>
      <c r="B37" s="56"/>
      <c r="C37" s="56"/>
      <c r="D37" s="128"/>
      <c r="E37" s="127"/>
      <c r="F37" s="14"/>
      <c r="G37" s="14">
        <v>1</v>
      </c>
      <c r="H37" s="14">
        <v>34</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f t="shared" si="1"/>
        <v>0</v>
      </c>
      <c r="AA37" s="21"/>
    </row>
    <row r="38" spans="1:27" ht="13.5">
      <c r="A38" s="55"/>
      <c r="B38" s="56"/>
      <c r="C38" s="56"/>
      <c r="D38" s="128"/>
      <c r="E38" s="127"/>
      <c r="F38" s="14"/>
      <c r="G38" s="14">
        <v>1</v>
      </c>
      <c r="H38" s="14">
        <v>35</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f t="shared" si="1"/>
        <v>0</v>
      </c>
      <c r="AA38" s="21"/>
    </row>
    <row r="39" spans="1:27" ht="13.5">
      <c r="A39" s="55"/>
      <c r="B39" s="56"/>
      <c r="C39" s="56"/>
      <c r="D39" s="128"/>
      <c r="E39" s="127"/>
      <c r="F39" s="14"/>
      <c r="G39" s="14">
        <v>1</v>
      </c>
      <c r="H39" s="14">
        <v>36</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f t="shared" si="1"/>
        <v>0</v>
      </c>
      <c r="AA39" s="21"/>
    </row>
    <row r="40" spans="1:27" ht="13.5">
      <c r="A40" s="55"/>
      <c r="B40" s="56"/>
      <c r="C40" s="56"/>
      <c r="D40" s="128"/>
      <c r="E40" s="127"/>
      <c r="F40" s="14"/>
      <c r="G40" s="14">
        <v>1</v>
      </c>
      <c r="H40" s="14">
        <v>37</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f t="shared" si="1"/>
        <v>0</v>
      </c>
      <c r="AA40" s="21"/>
    </row>
    <row r="41" spans="1:27" ht="13.5">
      <c r="A41" s="55"/>
      <c r="B41" s="56"/>
      <c r="C41" s="56"/>
      <c r="D41" s="128"/>
      <c r="E41" s="127"/>
      <c r="F41" s="14"/>
      <c r="G41" s="14">
        <v>1</v>
      </c>
      <c r="H41" s="14">
        <v>38</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f t="shared" si="1"/>
        <v>0</v>
      </c>
      <c r="AA41" s="21"/>
    </row>
    <row r="42" spans="1:27" ht="13.5">
      <c r="A42" s="55"/>
      <c r="B42" s="56"/>
      <c r="C42" s="56"/>
      <c r="D42" s="128"/>
      <c r="E42" s="127"/>
      <c r="F42" s="14"/>
      <c r="G42" s="14">
        <v>1</v>
      </c>
      <c r="H42" s="14">
        <v>39</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f t="shared" si="1"/>
        <v>0</v>
      </c>
      <c r="AA42" s="21"/>
    </row>
    <row r="43" spans="1:27" ht="13.5">
      <c r="A43" s="12"/>
      <c r="B43" s="13" t="s">
        <v>297</v>
      </c>
      <c r="C43" s="117" t="s">
        <v>403</v>
      </c>
      <c r="D43" s="117"/>
      <c r="E43" s="120"/>
      <c r="F43" s="14" t="s">
        <v>404</v>
      </c>
      <c r="G43" s="14">
        <v>1</v>
      </c>
      <c r="H43" s="14">
        <v>40</v>
      </c>
      <c r="I43" s="14">
        <v>495052</v>
      </c>
      <c r="J43" s="14">
        <v>90307</v>
      </c>
      <c r="K43" s="14">
        <v>208134</v>
      </c>
      <c r="L43" s="14">
        <v>229998</v>
      </c>
      <c r="M43" s="14">
        <v>155688</v>
      </c>
      <c r="N43" s="14">
        <v>655058</v>
      </c>
      <c r="O43" s="14">
        <v>11081</v>
      </c>
      <c r="P43" s="14">
        <v>116212</v>
      </c>
      <c r="Q43" s="14">
        <v>79465</v>
      </c>
      <c r="R43" s="14">
        <v>15917</v>
      </c>
      <c r="S43" s="14">
        <v>14867</v>
      </c>
      <c r="T43" s="14">
        <v>38924</v>
      </c>
      <c r="U43" s="14">
        <v>28473</v>
      </c>
      <c r="V43" s="14">
        <v>56866</v>
      </c>
      <c r="W43" s="14">
        <v>835</v>
      </c>
      <c r="X43" s="14">
        <v>357980</v>
      </c>
      <c r="Y43" s="14">
        <v>1036455</v>
      </c>
      <c r="Z43" s="14">
        <f t="shared" si="1"/>
        <v>3591312</v>
      </c>
      <c r="AA43" s="21"/>
    </row>
    <row r="44" spans="1:27" ht="13.5">
      <c r="A44" s="12"/>
      <c r="B44" s="13"/>
      <c r="C44" s="13" t="s">
        <v>291</v>
      </c>
      <c r="D44" s="117" t="s">
        <v>311</v>
      </c>
      <c r="E44" s="120"/>
      <c r="F44" s="14" t="s">
        <v>407</v>
      </c>
      <c r="G44" s="14">
        <v>1</v>
      </c>
      <c r="H44" s="14">
        <v>41</v>
      </c>
      <c r="I44" s="14">
        <v>136191</v>
      </c>
      <c r="J44" s="14">
        <v>32606</v>
      </c>
      <c r="K44" s="14">
        <v>4662</v>
      </c>
      <c r="L44" s="14">
        <v>26406</v>
      </c>
      <c r="M44" s="14">
        <v>45991</v>
      </c>
      <c r="N44" s="14">
        <v>3542</v>
      </c>
      <c r="O44" s="14">
        <v>51</v>
      </c>
      <c r="P44" s="14">
        <v>41372</v>
      </c>
      <c r="Q44" s="14">
        <v>23003</v>
      </c>
      <c r="R44" s="14">
        <v>302</v>
      </c>
      <c r="S44" s="14">
        <v>4164</v>
      </c>
      <c r="T44" s="14">
        <v>13341</v>
      </c>
      <c r="U44" s="14">
        <v>5973</v>
      </c>
      <c r="V44" s="14">
        <v>13109</v>
      </c>
      <c r="W44" s="14">
        <v>835</v>
      </c>
      <c r="X44" s="14">
        <v>652</v>
      </c>
      <c r="Y44" s="14">
        <v>26952</v>
      </c>
      <c r="Z44" s="14">
        <f t="shared" si="1"/>
        <v>379152</v>
      </c>
      <c r="AA44" s="21"/>
    </row>
    <row r="45" spans="1:27" ht="13.5">
      <c r="A45" s="12"/>
      <c r="B45" s="13"/>
      <c r="C45" s="13" t="s">
        <v>294</v>
      </c>
      <c r="D45" s="117" t="s">
        <v>312</v>
      </c>
      <c r="E45" s="120"/>
      <c r="F45" s="14" t="s">
        <v>405</v>
      </c>
      <c r="G45" s="14">
        <v>1</v>
      </c>
      <c r="H45" s="14">
        <v>42</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f t="shared" si="1"/>
        <v>0</v>
      </c>
      <c r="AA45" s="21"/>
    </row>
    <row r="46" spans="1:27" ht="13.5">
      <c r="A46" s="12"/>
      <c r="B46" s="13"/>
      <c r="C46" s="13" t="s">
        <v>299</v>
      </c>
      <c r="D46" s="117" t="s">
        <v>408</v>
      </c>
      <c r="E46" s="120"/>
      <c r="F46" s="14" t="s">
        <v>409</v>
      </c>
      <c r="G46" s="14">
        <v>1</v>
      </c>
      <c r="H46" s="14">
        <v>43</v>
      </c>
      <c r="I46" s="14">
        <v>0</v>
      </c>
      <c r="J46" s="14">
        <v>0</v>
      </c>
      <c r="K46" s="14">
        <v>0</v>
      </c>
      <c r="L46" s="14">
        <v>0</v>
      </c>
      <c r="M46" s="14">
        <v>0</v>
      </c>
      <c r="N46" s="14">
        <v>166882</v>
      </c>
      <c r="O46" s="14">
        <v>0</v>
      </c>
      <c r="P46" s="14">
        <v>0</v>
      </c>
      <c r="Q46" s="14">
        <v>0</v>
      </c>
      <c r="R46" s="14">
        <v>0</v>
      </c>
      <c r="S46" s="14">
        <v>0</v>
      </c>
      <c r="T46" s="14">
        <v>0</v>
      </c>
      <c r="U46" s="14">
        <v>0</v>
      </c>
      <c r="V46" s="14">
        <v>0</v>
      </c>
      <c r="W46" s="14">
        <v>0</v>
      </c>
      <c r="X46" s="14">
        <v>0</v>
      </c>
      <c r="Y46" s="14">
        <v>0</v>
      </c>
      <c r="Z46" s="14">
        <f t="shared" si="1"/>
        <v>166882</v>
      </c>
      <c r="AA46" s="21"/>
    </row>
    <row r="47" spans="1:27" ht="13.5">
      <c r="A47" s="12"/>
      <c r="B47" s="13"/>
      <c r="C47" s="13" t="s">
        <v>301</v>
      </c>
      <c r="D47" s="117" t="s">
        <v>313</v>
      </c>
      <c r="E47" s="120"/>
      <c r="F47" s="14" t="s">
        <v>406</v>
      </c>
      <c r="G47" s="14">
        <v>1</v>
      </c>
      <c r="H47" s="14">
        <v>44</v>
      </c>
      <c r="I47" s="14">
        <v>43876</v>
      </c>
      <c r="J47" s="14">
        <v>0</v>
      </c>
      <c r="K47" s="14">
        <v>0</v>
      </c>
      <c r="L47" s="14">
        <v>0</v>
      </c>
      <c r="M47" s="14">
        <v>14955</v>
      </c>
      <c r="N47" s="14">
        <v>0</v>
      </c>
      <c r="O47" s="14">
        <v>0</v>
      </c>
      <c r="P47" s="14">
        <v>9656</v>
      </c>
      <c r="Q47" s="14">
        <v>4376</v>
      </c>
      <c r="R47" s="14">
        <v>0</v>
      </c>
      <c r="S47" s="14">
        <v>0</v>
      </c>
      <c r="T47" s="14">
        <v>0</v>
      </c>
      <c r="U47" s="14">
        <v>0</v>
      </c>
      <c r="V47" s="14">
        <v>0</v>
      </c>
      <c r="W47" s="14">
        <v>0</v>
      </c>
      <c r="X47" s="14">
        <v>4834</v>
      </c>
      <c r="Y47" s="14">
        <v>0</v>
      </c>
      <c r="Z47" s="14">
        <f t="shared" si="1"/>
        <v>77697</v>
      </c>
      <c r="AA47" s="21"/>
    </row>
    <row r="48" spans="1:27" ht="13.5">
      <c r="A48" s="12"/>
      <c r="B48" s="13"/>
      <c r="C48" s="13" t="s">
        <v>314</v>
      </c>
      <c r="D48" s="117" t="s">
        <v>410</v>
      </c>
      <c r="E48" s="120"/>
      <c r="F48" s="14" t="s">
        <v>411</v>
      </c>
      <c r="G48" s="14">
        <v>1</v>
      </c>
      <c r="H48" s="14">
        <v>45</v>
      </c>
      <c r="I48" s="14">
        <v>314985</v>
      </c>
      <c r="J48" s="14">
        <v>57701</v>
      </c>
      <c r="K48" s="14">
        <v>203472</v>
      </c>
      <c r="L48" s="14">
        <v>203592</v>
      </c>
      <c r="M48" s="14">
        <v>94742</v>
      </c>
      <c r="N48" s="14">
        <v>484634</v>
      </c>
      <c r="O48" s="14">
        <v>11030</v>
      </c>
      <c r="P48" s="14">
        <v>65184</v>
      </c>
      <c r="Q48" s="14">
        <v>52086</v>
      </c>
      <c r="R48" s="14">
        <v>15615</v>
      </c>
      <c r="S48" s="14">
        <v>10703</v>
      </c>
      <c r="T48" s="14">
        <v>25583</v>
      </c>
      <c r="U48" s="14">
        <v>22500</v>
      </c>
      <c r="V48" s="14">
        <v>43757</v>
      </c>
      <c r="W48" s="14">
        <v>0</v>
      </c>
      <c r="X48" s="14">
        <v>352494</v>
      </c>
      <c r="Y48" s="14">
        <v>1009503</v>
      </c>
      <c r="Z48" s="14">
        <f t="shared" si="1"/>
        <v>2967581</v>
      </c>
      <c r="AA48" s="21"/>
    </row>
    <row r="49" spans="1:27" ht="13.5">
      <c r="A49" s="12" t="s">
        <v>315</v>
      </c>
      <c r="B49" s="129" t="s">
        <v>316</v>
      </c>
      <c r="C49" s="129"/>
      <c r="D49" s="129"/>
      <c r="E49" s="130"/>
      <c r="F49" s="14" t="s">
        <v>317</v>
      </c>
      <c r="G49" s="14">
        <v>1</v>
      </c>
      <c r="H49" s="14">
        <v>46</v>
      </c>
      <c r="I49" s="14">
        <v>0</v>
      </c>
      <c r="J49" s="14">
        <v>0</v>
      </c>
      <c r="K49" s="14">
        <v>3815</v>
      </c>
      <c r="L49" s="14">
        <v>388619</v>
      </c>
      <c r="M49" s="14">
        <v>0</v>
      </c>
      <c r="N49" s="14">
        <v>0</v>
      </c>
      <c r="O49" s="14">
        <v>0</v>
      </c>
      <c r="P49" s="14">
        <v>0</v>
      </c>
      <c r="Q49" s="14">
        <v>0</v>
      </c>
      <c r="R49" s="14">
        <v>17214</v>
      </c>
      <c r="S49" s="14">
        <v>0</v>
      </c>
      <c r="T49" s="14">
        <v>0</v>
      </c>
      <c r="U49" s="14">
        <v>32461</v>
      </c>
      <c r="V49" s="14">
        <v>0</v>
      </c>
      <c r="W49" s="14">
        <v>0</v>
      </c>
      <c r="X49" s="14">
        <v>0</v>
      </c>
      <c r="Y49" s="14">
        <v>0</v>
      </c>
      <c r="Z49" s="14">
        <f t="shared" si="1"/>
        <v>442109</v>
      </c>
      <c r="AA49" s="21"/>
    </row>
    <row r="50" spans="1:27" ht="13.5">
      <c r="A50" s="12" t="s">
        <v>318</v>
      </c>
      <c r="B50" s="129" t="s">
        <v>319</v>
      </c>
      <c r="C50" s="129"/>
      <c r="D50" s="129"/>
      <c r="E50" s="130"/>
      <c r="F50" s="14" t="s">
        <v>320</v>
      </c>
      <c r="G50" s="14">
        <v>1</v>
      </c>
      <c r="H50" s="14">
        <v>47</v>
      </c>
      <c r="I50" s="14">
        <v>2629137</v>
      </c>
      <c r="J50" s="14">
        <v>147805</v>
      </c>
      <c r="K50" s="14">
        <v>0</v>
      </c>
      <c r="L50" s="14">
        <v>0</v>
      </c>
      <c r="M50" s="14">
        <v>56848</v>
      </c>
      <c r="N50" s="14">
        <v>56059</v>
      </c>
      <c r="O50" s="14">
        <v>52810</v>
      </c>
      <c r="P50" s="14">
        <v>384053</v>
      </c>
      <c r="Q50" s="14">
        <v>52166</v>
      </c>
      <c r="R50" s="14">
        <v>0</v>
      </c>
      <c r="S50" s="14">
        <v>26594</v>
      </c>
      <c r="T50" s="14">
        <v>63293</v>
      </c>
      <c r="U50" s="14">
        <v>0</v>
      </c>
      <c r="V50" s="14">
        <v>43103</v>
      </c>
      <c r="W50" s="14">
        <v>0</v>
      </c>
      <c r="X50" s="14">
        <v>49650</v>
      </c>
      <c r="Y50" s="14">
        <v>176355</v>
      </c>
      <c r="Z50" s="14">
        <f t="shared" si="1"/>
        <v>3737873</v>
      </c>
      <c r="AA50" s="21"/>
    </row>
    <row r="51" spans="1:27" ht="13.5">
      <c r="A51" s="12" t="s">
        <v>321</v>
      </c>
      <c r="B51" s="117" t="s">
        <v>322</v>
      </c>
      <c r="C51" s="117"/>
      <c r="D51" s="117"/>
      <c r="E51" s="120"/>
      <c r="F51" s="14" t="s">
        <v>323</v>
      </c>
      <c r="G51" s="14">
        <v>1</v>
      </c>
      <c r="H51" s="14">
        <v>48</v>
      </c>
      <c r="I51" s="14">
        <v>1112047</v>
      </c>
      <c r="J51" s="14">
        <v>8355</v>
      </c>
      <c r="K51" s="14">
        <v>1930</v>
      </c>
      <c r="L51" s="14">
        <v>4487</v>
      </c>
      <c r="M51" s="14">
        <v>18146</v>
      </c>
      <c r="N51" s="14">
        <v>16336</v>
      </c>
      <c r="O51" s="14">
        <v>113</v>
      </c>
      <c r="P51" s="14">
        <v>7021</v>
      </c>
      <c r="Q51" s="14">
        <v>0</v>
      </c>
      <c r="R51" s="14">
        <v>0</v>
      </c>
      <c r="S51" s="14">
        <v>0</v>
      </c>
      <c r="T51" s="14">
        <v>0</v>
      </c>
      <c r="U51" s="14">
        <v>541</v>
      </c>
      <c r="V51" s="14">
        <v>109</v>
      </c>
      <c r="W51" s="14">
        <v>0</v>
      </c>
      <c r="X51" s="14">
        <v>0</v>
      </c>
      <c r="Y51" s="14">
        <v>6509</v>
      </c>
      <c r="Z51" s="14">
        <f t="shared" si="1"/>
        <v>1175594</v>
      </c>
      <c r="AA51" s="21"/>
    </row>
    <row r="52" spans="1:27" ht="13.5">
      <c r="A52" s="12"/>
      <c r="B52" s="13" t="s">
        <v>290</v>
      </c>
      <c r="C52" s="117" t="s">
        <v>324</v>
      </c>
      <c r="D52" s="117"/>
      <c r="E52" s="120"/>
      <c r="F52" s="14" t="s">
        <v>325</v>
      </c>
      <c r="G52" s="14">
        <v>1</v>
      </c>
      <c r="H52" s="14">
        <v>49</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f t="shared" si="1"/>
        <v>0</v>
      </c>
      <c r="AA52" s="21"/>
    </row>
    <row r="53" spans="1:27" ht="13.5">
      <c r="A53" s="12"/>
      <c r="B53" s="13" t="s">
        <v>297</v>
      </c>
      <c r="C53" s="117" t="s">
        <v>326</v>
      </c>
      <c r="D53" s="117"/>
      <c r="E53" s="120"/>
      <c r="F53" s="14" t="s">
        <v>327</v>
      </c>
      <c r="G53" s="14">
        <v>1</v>
      </c>
      <c r="H53" s="14">
        <v>50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6242</v>
      </c>
      <c r="Z53" s="14">
        <f t="shared" si="1"/>
        <v>6242</v>
      </c>
      <c r="AA53" s="21"/>
    </row>
    <row r="54" spans="1:27" ht="13.5">
      <c r="A54" s="12"/>
      <c r="B54" s="13" t="s">
        <v>328</v>
      </c>
      <c r="C54" s="117" t="s">
        <v>296</v>
      </c>
      <c r="D54" s="117"/>
      <c r="E54" s="120"/>
      <c r="F54" s="14" t="s">
        <v>329</v>
      </c>
      <c r="G54" s="14">
        <v>1</v>
      </c>
      <c r="H54" s="14">
        <v>51</v>
      </c>
      <c r="I54" s="14">
        <v>1112047</v>
      </c>
      <c r="J54" s="14">
        <v>8355</v>
      </c>
      <c r="K54" s="14">
        <v>1930</v>
      </c>
      <c r="L54" s="14">
        <v>4487</v>
      </c>
      <c r="M54" s="14">
        <v>18146</v>
      </c>
      <c r="N54" s="14">
        <v>16336</v>
      </c>
      <c r="O54" s="14">
        <v>113</v>
      </c>
      <c r="P54" s="14">
        <v>7021</v>
      </c>
      <c r="Q54" s="14">
        <v>0</v>
      </c>
      <c r="R54" s="14">
        <v>0</v>
      </c>
      <c r="S54" s="14">
        <v>0</v>
      </c>
      <c r="T54" s="14">
        <v>0</v>
      </c>
      <c r="U54" s="14">
        <v>541</v>
      </c>
      <c r="V54" s="14">
        <v>109</v>
      </c>
      <c r="W54" s="14">
        <v>0</v>
      </c>
      <c r="X54" s="14">
        <v>0</v>
      </c>
      <c r="Y54" s="14">
        <v>267</v>
      </c>
      <c r="Z54" s="14">
        <f t="shared" si="1"/>
        <v>1169352</v>
      </c>
      <c r="AA54" s="21"/>
    </row>
    <row r="55" spans="1:27" ht="13.5">
      <c r="A55" s="12" t="s">
        <v>330</v>
      </c>
      <c r="B55" s="117" t="s">
        <v>331</v>
      </c>
      <c r="C55" s="117"/>
      <c r="D55" s="117"/>
      <c r="E55" s="120"/>
      <c r="F55" s="14" t="s">
        <v>332</v>
      </c>
      <c r="G55" s="14">
        <v>1</v>
      </c>
      <c r="H55" s="14">
        <v>52</v>
      </c>
      <c r="I55" s="14">
        <v>2853295</v>
      </c>
      <c r="J55" s="14">
        <v>77689</v>
      </c>
      <c r="K55" s="14">
        <v>3267</v>
      </c>
      <c r="L55" s="14">
        <v>65233</v>
      </c>
      <c r="M55" s="14">
        <v>4652</v>
      </c>
      <c r="N55" s="14">
        <v>2</v>
      </c>
      <c r="O55" s="14">
        <v>365</v>
      </c>
      <c r="P55" s="14">
        <v>464</v>
      </c>
      <c r="Q55" s="14">
        <v>0</v>
      </c>
      <c r="R55" s="14">
        <v>0</v>
      </c>
      <c r="S55" s="14">
        <v>0</v>
      </c>
      <c r="T55" s="14">
        <v>0</v>
      </c>
      <c r="U55" s="14">
        <v>2284</v>
      </c>
      <c r="V55" s="14">
        <v>1897</v>
      </c>
      <c r="W55" s="14">
        <v>0</v>
      </c>
      <c r="X55" s="14">
        <v>0</v>
      </c>
      <c r="Y55" s="14">
        <v>231</v>
      </c>
      <c r="Z55" s="14">
        <f t="shared" si="1"/>
        <v>3009379</v>
      </c>
      <c r="AA55" s="21"/>
    </row>
    <row r="56" spans="1:27" ht="13.5">
      <c r="A56" s="12"/>
      <c r="B56" s="13" t="s">
        <v>290</v>
      </c>
      <c r="C56" s="117" t="s">
        <v>333</v>
      </c>
      <c r="D56" s="117"/>
      <c r="E56" s="120"/>
      <c r="F56" s="14" t="s">
        <v>334</v>
      </c>
      <c r="G56" s="14">
        <v>1</v>
      </c>
      <c r="H56" s="14">
        <v>53</v>
      </c>
      <c r="I56" s="14">
        <v>0</v>
      </c>
      <c r="J56" s="14">
        <v>0</v>
      </c>
      <c r="K56" s="14">
        <v>0</v>
      </c>
      <c r="L56" s="14">
        <v>29576</v>
      </c>
      <c r="M56" s="14">
        <v>0</v>
      </c>
      <c r="N56" s="14">
        <v>0</v>
      </c>
      <c r="O56" s="14">
        <v>0</v>
      </c>
      <c r="P56" s="14">
        <v>0</v>
      </c>
      <c r="Q56" s="14">
        <v>0</v>
      </c>
      <c r="R56" s="14">
        <v>0</v>
      </c>
      <c r="S56" s="14">
        <v>0</v>
      </c>
      <c r="T56" s="14">
        <v>0</v>
      </c>
      <c r="U56" s="14">
        <v>0</v>
      </c>
      <c r="V56" s="14">
        <v>0</v>
      </c>
      <c r="W56" s="14">
        <v>0</v>
      </c>
      <c r="X56" s="14">
        <v>0</v>
      </c>
      <c r="Y56" s="14">
        <v>0</v>
      </c>
      <c r="Z56" s="14">
        <f t="shared" si="1"/>
        <v>29576</v>
      </c>
      <c r="AA56" s="21"/>
    </row>
    <row r="57" spans="1:27" ht="13.5">
      <c r="A57" s="12"/>
      <c r="B57" s="13" t="s">
        <v>297</v>
      </c>
      <c r="C57" s="117" t="s">
        <v>296</v>
      </c>
      <c r="D57" s="117"/>
      <c r="E57" s="120"/>
      <c r="F57" s="14" t="s">
        <v>335</v>
      </c>
      <c r="G57" s="14">
        <v>1</v>
      </c>
      <c r="H57" s="14">
        <v>54</v>
      </c>
      <c r="I57" s="14">
        <v>2853295</v>
      </c>
      <c r="J57" s="14">
        <v>77689</v>
      </c>
      <c r="K57" s="14">
        <v>3267</v>
      </c>
      <c r="L57" s="14">
        <v>35657</v>
      </c>
      <c r="M57" s="14">
        <v>4652</v>
      </c>
      <c r="N57" s="14">
        <v>2</v>
      </c>
      <c r="O57" s="14">
        <v>365</v>
      </c>
      <c r="P57" s="14">
        <v>464</v>
      </c>
      <c r="Q57" s="14">
        <v>0</v>
      </c>
      <c r="R57" s="14">
        <v>0</v>
      </c>
      <c r="S57" s="14">
        <v>0</v>
      </c>
      <c r="T57" s="14">
        <v>0</v>
      </c>
      <c r="U57" s="14">
        <v>2284</v>
      </c>
      <c r="V57" s="14">
        <v>1897</v>
      </c>
      <c r="W57" s="14">
        <v>0</v>
      </c>
      <c r="X57" s="14">
        <v>0</v>
      </c>
      <c r="Y57" s="14">
        <v>231</v>
      </c>
      <c r="Z57" s="14">
        <f t="shared" si="1"/>
        <v>2979803</v>
      </c>
      <c r="AA57" s="21"/>
    </row>
    <row r="58" spans="1:27" ht="16.5" customHeight="1">
      <c r="A58" s="12" t="s">
        <v>336</v>
      </c>
      <c r="B58" s="129" t="s">
        <v>337</v>
      </c>
      <c r="C58" s="129"/>
      <c r="D58" s="129"/>
      <c r="E58" s="130"/>
      <c r="F58" s="14" t="s">
        <v>338</v>
      </c>
      <c r="G58" s="14">
        <v>1</v>
      </c>
      <c r="H58" s="14">
        <v>55</v>
      </c>
      <c r="I58" s="14">
        <v>0</v>
      </c>
      <c r="J58" s="14">
        <v>0</v>
      </c>
      <c r="K58" s="14">
        <v>2478</v>
      </c>
      <c r="L58" s="14">
        <v>327873</v>
      </c>
      <c r="M58" s="14">
        <v>0</v>
      </c>
      <c r="N58" s="14">
        <v>0</v>
      </c>
      <c r="O58" s="14">
        <v>0</v>
      </c>
      <c r="P58" s="14">
        <v>0</v>
      </c>
      <c r="Q58" s="14">
        <v>0</v>
      </c>
      <c r="R58" s="14">
        <v>17214</v>
      </c>
      <c r="S58" s="14">
        <v>0</v>
      </c>
      <c r="T58" s="14">
        <v>0</v>
      </c>
      <c r="U58" s="14">
        <v>30718</v>
      </c>
      <c r="V58" s="14">
        <v>0</v>
      </c>
      <c r="W58" s="14">
        <v>0</v>
      </c>
      <c r="X58" s="14">
        <v>0</v>
      </c>
      <c r="Y58" s="14">
        <v>0</v>
      </c>
      <c r="Z58" s="14">
        <f t="shared" si="1"/>
        <v>378283</v>
      </c>
      <c r="AA58" s="21"/>
    </row>
    <row r="59" spans="1:27" ht="16.5" customHeight="1">
      <c r="A59" s="12" t="s">
        <v>339</v>
      </c>
      <c r="B59" s="129" t="s">
        <v>340</v>
      </c>
      <c r="C59" s="129"/>
      <c r="D59" s="129"/>
      <c r="E59" s="130"/>
      <c r="F59" s="14" t="s">
        <v>341</v>
      </c>
      <c r="G59" s="14">
        <v>1</v>
      </c>
      <c r="H59" s="14">
        <v>56</v>
      </c>
      <c r="I59" s="14">
        <v>4370385</v>
      </c>
      <c r="J59" s="14">
        <v>217139</v>
      </c>
      <c r="K59" s="14">
        <v>0</v>
      </c>
      <c r="L59" s="14">
        <v>0</v>
      </c>
      <c r="M59" s="14">
        <v>43354</v>
      </c>
      <c r="N59" s="14">
        <v>39725</v>
      </c>
      <c r="O59" s="14">
        <v>53062</v>
      </c>
      <c r="P59" s="14">
        <v>377496</v>
      </c>
      <c r="Q59" s="14">
        <v>52166</v>
      </c>
      <c r="R59" s="14">
        <v>0</v>
      </c>
      <c r="S59" s="14">
        <v>26594</v>
      </c>
      <c r="T59" s="14">
        <v>63293</v>
      </c>
      <c r="U59" s="14">
        <v>0</v>
      </c>
      <c r="V59" s="14">
        <v>44891</v>
      </c>
      <c r="W59" s="14">
        <v>0</v>
      </c>
      <c r="X59" s="14">
        <v>49650</v>
      </c>
      <c r="Y59" s="14">
        <v>170077</v>
      </c>
      <c r="Z59" s="14">
        <f t="shared" si="1"/>
        <v>5507832</v>
      </c>
      <c r="AA59" s="21"/>
    </row>
    <row r="60" spans="1:27" ht="16.5" customHeight="1">
      <c r="A60" s="12" t="s">
        <v>342</v>
      </c>
      <c r="B60" s="110" t="s">
        <v>343</v>
      </c>
      <c r="C60" s="110"/>
      <c r="D60" s="110"/>
      <c r="E60" s="111"/>
      <c r="F60" s="14" t="s">
        <v>344</v>
      </c>
      <c r="G60" s="14">
        <v>1</v>
      </c>
      <c r="H60" s="14">
        <v>57</v>
      </c>
      <c r="I60" s="14">
        <v>-14680893</v>
      </c>
      <c r="J60" s="14">
        <v>-2865809</v>
      </c>
      <c r="K60" s="14">
        <v>-830637</v>
      </c>
      <c r="L60" s="14">
        <v>1768563</v>
      </c>
      <c r="M60" s="14">
        <v>-1049960</v>
      </c>
      <c r="N60" s="14">
        <v>-1078715</v>
      </c>
      <c r="O60" s="14">
        <v>-69837</v>
      </c>
      <c r="P60" s="14">
        <v>-2118253</v>
      </c>
      <c r="Q60" s="14">
        <v>-846025</v>
      </c>
      <c r="R60" s="14">
        <v>339917</v>
      </c>
      <c r="S60" s="14">
        <v>124732</v>
      </c>
      <c r="T60" s="14">
        <v>622373</v>
      </c>
      <c r="U60" s="14">
        <v>-528671</v>
      </c>
      <c r="V60" s="14">
        <v>135419</v>
      </c>
      <c r="W60" s="14">
        <v>0</v>
      </c>
      <c r="X60" s="14">
        <v>-1013561</v>
      </c>
      <c r="Y60" s="14">
        <v>2063459</v>
      </c>
      <c r="Z60" s="14">
        <f t="shared" si="1"/>
        <v>-20027898</v>
      </c>
      <c r="AA60" s="21"/>
    </row>
    <row r="61" spans="1:27" ht="18.75" customHeight="1">
      <c r="A61" s="17" t="s">
        <v>14</v>
      </c>
      <c r="B61" s="109" t="s">
        <v>450</v>
      </c>
      <c r="C61" s="110"/>
      <c r="D61" s="110"/>
      <c r="E61" s="111"/>
      <c r="F61" s="14"/>
      <c r="G61" s="14">
        <v>1</v>
      </c>
      <c r="H61" s="14">
        <v>58</v>
      </c>
      <c r="I61" s="14">
        <v>0</v>
      </c>
      <c r="J61" s="14">
        <v>0</v>
      </c>
      <c r="K61" s="14">
        <v>0</v>
      </c>
      <c r="L61" s="14">
        <v>279902</v>
      </c>
      <c r="M61" s="14">
        <v>0</v>
      </c>
      <c r="N61" s="14">
        <v>0</v>
      </c>
      <c r="O61" s="14">
        <v>0</v>
      </c>
      <c r="P61" s="14">
        <v>0</v>
      </c>
      <c r="Q61" s="14">
        <v>0</v>
      </c>
      <c r="R61" s="14">
        <v>0</v>
      </c>
      <c r="S61" s="14">
        <v>0</v>
      </c>
      <c r="T61" s="14">
        <v>0</v>
      </c>
      <c r="U61" s="14">
        <v>0</v>
      </c>
      <c r="V61" s="14">
        <v>0</v>
      </c>
      <c r="W61" s="14">
        <v>0</v>
      </c>
      <c r="X61" s="14">
        <v>0</v>
      </c>
      <c r="Y61" s="14">
        <v>0</v>
      </c>
      <c r="Z61" s="14">
        <f t="shared" si="1"/>
        <v>279902</v>
      </c>
      <c r="AA61" s="21"/>
    </row>
    <row r="62" spans="1:27" ht="17.25" customHeight="1">
      <c r="A62" s="17" t="s">
        <v>449</v>
      </c>
      <c r="B62" s="110" t="s">
        <v>345</v>
      </c>
      <c r="C62" s="110"/>
      <c r="D62" s="110"/>
      <c r="E62" s="111"/>
      <c r="F62" s="14" t="s">
        <v>346</v>
      </c>
      <c r="G62" s="14">
        <v>1</v>
      </c>
      <c r="H62" s="14">
        <v>59</v>
      </c>
      <c r="I62" s="14">
        <v>-19051278</v>
      </c>
      <c r="J62" s="14">
        <v>-3082948</v>
      </c>
      <c r="K62" s="14">
        <v>-828159</v>
      </c>
      <c r="L62" s="14">
        <v>2376338</v>
      </c>
      <c r="M62" s="14">
        <v>-1093314</v>
      </c>
      <c r="N62" s="14">
        <v>-1118440</v>
      </c>
      <c r="O62" s="14">
        <v>-122899</v>
      </c>
      <c r="P62" s="14">
        <v>-2495749</v>
      </c>
      <c r="Q62" s="14">
        <v>-898191</v>
      </c>
      <c r="R62" s="14">
        <v>357131</v>
      </c>
      <c r="S62" s="14">
        <v>98138</v>
      </c>
      <c r="T62" s="14">
        <v>559080</v>
      </c>
      <c r="U62" s="14">
        <v>-497953</v>
      </c>
      <c r="V62" s="14">
        <v>90528</v>
      </c>
      <c r="W62" s="14">
        <v>0</v>
      </c>
      <c r="X62" s="14">
        <v>-1062040</v>
      </c>
      <c r="Y62" s="14">
        <v>1893382</v>
      </c>
      <c r="Z62" s="14">
        <f t="shared" si="1"/>
        <v>-24876374</v>
      </c>
      <c r="AA62" s="21"/>
    </row>
    <row r="63" spans="1:27" ht="15.75" customHeight="1">
      <c r="A63" s="133" t="s">
        <v>347</v>
      </c>
      <c r="B63" s="117"/>
      <c r="C63" s="117"/>
      <c r="D63" s="117"/>
      <c r="E63" s="120"/>
      <c r="F63" s="14" t="s">
        <v>347</v>
      </c>
      <c r="G63" s="14">
        <v>1</v>
      </c>
      <c r="H63" s="14">
        <v>60</v>
      </c>
      <c r="I63" s="14">
        <v>4874400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f t="shared" si="1"/>
        <v>4874400</v>
      </c>
      <c r="AA63" s="21"/>
    </row>
    <row r="64" spans="1:27" ht="17.25" customHeight="1">
      <c r="A64" s="133" t="s">
        <v>348</v>
      </c>
      <c r="B64" s="117"/>
      <c r="C64" s="117"/>
      <c r="D64" s="117"/>
      <c r="E64" s="120"/>
      <c r="F64" s="14" t="s">
        <v>348</v>
      </c>
      <c r="G64" s="14">
        <v>1</v>
      </c>
      <c r="H64" s="14">
        <v>61</v>
      </c>
      <c r="I64" s="14">
        <v>0</v>
      </c>
      <c r="J64" s="14">
        <v>0</v>
      </c>
      <c r="K64" s="14">
        <v>0</v>
      </c>
      <c r="L64" s="14">
        <v>0</v>
      </c>
      <c r="M64" s="14">
        <v>0</v>
      </c>
      <c r="N64" s="14">
        <v>0</v>
      </c>
      <c r="O64" s="14">
        <v>0</v>
      </c>
      <c r="P64" s="14">
        <v>260000</v>
      </c>
      <c r="Q64" s="14">
        <v>0</v>
      </c>
      <c r="R64" s="14">
        <v>0</v>
      </c>
      <c r="S64" s="14">
        <v>0</v>
      </c>
      <c r="T64" s="14">
        <v>0</v>
      </c>
      <c r="U64" s="14">
        <v>0</v>
      </c>
      <c r="V64" s="14">
        <v>0</v>
      </c>
      <c r="W64" s="14">
        <v>0</v>
      </c>
      <c r="X64" s="14">
        <v>0</v>
      </c>
      <c r="Y64" s="14">
        <v>0</v>
      </c>
      <c r="Z64" s="14">
        <f t="shared" si="1"/>
        <v>260000</v>
      </c>
      <c r="AA64" s="21"/>
    </row>
    <row r="65" spans="1:27" ht="24.75" customHeight="1">
      <c r="A65" s="80" t="s">
        <v>511</v>
      </c>
      <c r="B65" s="112"/>
      <c r="C65" s="112"/>
      <c r="D65" s="112"/>
      <c r="E65" s="105"/>
      <c r="F65" s="51"/>
      <c r="G65" s="14">
        <v>1</v>
      </c>
      <c r="H65" s="14">
        <v>62</v>
      </c>
      <c r="I65" s="14">
        <v>0</v>
      </c>
      <c r="J65" s="14">
        <v>0</v>
      </c>
      <c r="K65" s="14">
        <v>0</v>
      </c>
      <c r="L65" s="14">
        <v>0</v>
      </c>
      <c r="M65" s="14">
        <v>0</v>
      </c>
      <c r="N65" s="14">
        <v>0</v>
      </c>
      <c r="O65" s="14">
        <v>0</v>
      </c>
      <c r="P65" s="14">
        <v>0</v>
      </c>
      <c r="Q65" s="14">
        <v>0</v>
      </c>
      <c r="R65" s="14">
        <v>0</v>
      </c>
      <c r="S65" s="14">
        <v>0</v>
      </c>
      <c r="T65" s="14">
        <v>0</v>
      </c>
      <c r="U65" s="14">
        <v>0</v>
      </c>
      <c r="V65" s="14">
        <v>1659</v>
      </c>
      <c r="W65" s="14">
        <v>0</v>
      </c>
      <c r="X65" s="14">
        <v>0</v>
      </c>
      <c r="Y65" s="14">
        <v>0</v>
      </c>
      <c r="Z65" s="14">
        <f t="shared" si="1"/>
        <v>1659</v>
      </c>
      <c r="AA65" s="21"/>
    </row>
    <row r="66" spans="1:27" ht="18.75" customHeight="1">
      <c r="A66" s="92" t="s">
        <v>524</v>
      </c>
      <c r="B66" s="93"/>
      <c r="C66" s="93"/>
      <c r="D66" s="93"/>
      <c r="E66" s="94"/>
      <c r="F66" s="51"/>
      <c r="G66" s="14">
        <v>1</v>
      </c>
      <c r="H66" s="14">
        <v>63</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f t="shared" si="1"/>
        <v>0</v>
      </c>
      <c r="AA66" s="21"/>
    </row>
    <row r="67" spans="1:27" ht="18.75" customHeight="1">
      <c r="A67" s="92" t="s">
        <v>512</v>
      </c>
      <c r="B67" s="93"/>
      <c r="C67" s="93"/>
      <c r="D67" s="93"/>
      <c r="E67" s="94"/>
      <c r="F67" s="51"/>
      <c r="G67" s="14">
        <v>1</v>
      </c>
      <c r="H67" s="14">
        <v>64</v>
      </c>
      <c r="I67" s="14">
        <v>650526</v>
      </c>
      <c r="J67" s="14">
        <v>115827</v>
      </c>
      <c r="K67" s="14">
        <v>274875</v>
      </c>
      <c r="L67" s="14">
        <v>411273</v>
      </c>
      <c r="M67" s="14">
        <v>175195</v>
      </c>
      <c r="N67" s="14">
        <v>147698</v>
      </c>
      <c r="O67" s="14">
        <v>43273</v>
      </c>
      <c r="P67" s="14">
        <v>73022</v>
      </c>
      <c r="Q67" s="14">
        <v>108319</v>
      </c>
      <c r="R67" s="14">
        <v>22797</v>
      </c>
      <c r="S67" s="14">
        <v>46151</v>
      </c>
      <c r="T67" s="14">
        <v>36110</v>
      </c>
      <c r="U67" s="14">
        <v>32514</v>
      </c>
      <c r="V67" s="14">
        <v>35114</v>
      </c>
      <c r="W67" s="14">
        <v>0</v>
      </c>
      <c r="X67" s="14">
        <v>36148</v>
      </c>
      <c r="Y67" s="14">
        <v>100921</v>
      </c>
      <c r="Z67" s="14">
        <f t="shared" si="1"/>
        <v>2309763</v>
      </c>
      <c r="AA67" s="21"/>
    </row>
    <row r="68" spans="1:27" ht="18.75" customHeight="1">
      <c r="A68" s="95" t="s">
        <v>513</v>
      </c>
      <c r="B68" s="96"/>
      <c r="C68" s="97"/>
      <c r="D68" s="104" t="s">
        <v>514</v>
      </c>
      <c r="E68" s="105"/>
      <c r="F68" s="51"/>
      <c r="G68" s="14">
        <v>1</v>
      </c>
      <c r="H68" s="14">
        <v>65</v>
      </c>
      <c r="I68" s="14">
        <v>291541</v>
      </c>
      <c r="J68" s="14">
        <v>46837</v>
      </c>
      <c r="K68" s="14">
        <v>80111</v>
      </c>
      <c r="L68" s="14">
        <v>159855</v>
      </c>
      <c r="M68" s="14">
        <v>60027</v>
      </c>
      <c r="N68" s="14">
        <v>9940</v>
      </c>
      <c r="O68" s="14">
        <v>23230</v>
      </c>
      <c r="P68" s="14">
        <v>0</v>
      </c>
      <c r="Q68" s="14">
        <v>56461</v>
      </c>
      <c r="R68" s="14">
        <v>7386</v>
      </c>
      <c r="S68" s="14">
        <v>28671</v>
      </c>
      <c r="T68" s="14">
        <v>5964</v>
      </c>
      <c r="U68" s="14">
        <v>0</v>
      </c>
      <c r="V68" s="14">
        <v>1659</v>
      </c>
      <c r="W68" s="14">
        <v>0</v>
      </c>
      <c r="X68" s="14">
        <v>0</v>
      </c>
      <c r="Y68" s="14">
        <v>-33657</v>
      </c>
      <c r="Z68" s="14">
        <f aca="true" t="shared" si="2" ref="Z68:Z99">SUM(I68:Y68)</f>
        <v>738025</v>
      </c>
      <c r="AA68" s="21"/>
    </row>
    <row r="69" spans="1:27" ht="18.75" customHeight="1">
      <c r="A69" s="98"/>
      <c r="B69" s="99"/>
      <c r="C69" s="100"/>
      <c r="D69" s="104" t="s">
        <v>515</v>
      </c>
      <c r="E69" s="105"/>
      <c r="F69" s="51"/>
      <c r="G69" s="14">
        <v>1</v>
      </c>
      <c r="H69" s="14">
        <v>66</v>
      </c>
      <c r="I69" s="14">
        <v>358985</v>
      </c>
      <c r="J69" s="14">
        <v>68990</v>
      </c>
      <c r="K69" s="14">
        <v>194735</v>
      </c>
      <c r="L69" s="14">
        <v>209588</v>
      </c>
      <c r="M69" s="14">
        <v>111059</v>
      </c>
      <c r="N69" s="14">
        <v>137758</v>
      </c>
      <c r="O69" s="14">
        <v>20043</v>
      </c>
      <c r="P69" s="14">
        <v>73022</v>
      </c>
      <c r="Q69" s="14">
        <v>51858</v>
      </c>
      <c r="R69" s="14">
        <v>15411</v>
      </c>
      <c r="S69" s="14">
        <v>17480</v>
      </c>
      <c r="T69" s="14">
        <v>30146</v>
      </c>
      <c r="U69" s="14">
        <v>30514</v>
      </c>
      <c r="V69" s="14">
        <v>33455</v>
      </c>
      <c r="W69" s="14">
        <v>0</v>
      </c>
      <c r="X69" s="14">
        <v>36148</v>
      </c>
      <c r="Y69" s="14">
        <v>125847</v>
      </c>
      <c r="Z69" s="14">
        <f t="shared" si="2"/>
        <v>1515039</v>
      </c>
      <c r="AA69" s="21"/>
    </row>
    <row r="70" spans="1:27" ht="18.75" customHeight="1">
      <c r="A70" s="98"/>
      <c r="B70" s="99"/>
      <c r="C70" s="100"/>
      <c r="D70" s="104" t="s">
        <v>516</v>
      </c>
      <c r="E70" s="105"/>
      <c r="F70" s="51"/>
      <c r="G70" s="14">
        <v>1</v>
      </c>
      <c r="H70" s="14">
        <v>67</v>
      </c>
      <c r="I70" s="14">
        <v>0</v>
      </c>
      <c r="J70" s="14">
        <v>0</v>
      </c>
      <c r="K70" s="14">
        <v>0</v>
      </c>
      <c r="L70" s="14">
        <v>0</v>
      </c>
      <c r="M70" s="14">
        <v>115</v>
      </c>
      <c r="N70" s="14">
        <v>0</v>
      </c>
      <c r="O70" s="14">
        <v>0</v>
      </c>
      <c r="P70" s="14">
        <v>0</v>
      </c>
      <c r="Q70" s="14">
        <v>0</v>
      </c>
      <c r="R70" s="14">
        <v>0</v>
      </c>
      <c r="S70" s="14">
        <v>0</v>
      </c>
      <c r="T70" s="14">
        <v>0</v>
      </c>
      <c r="U70" s="14">
        <v>0</v>
      </c>
      <c r="V70" s="14">
        <v>0</v>
      </c>
      <c r="W70" s="14">
        <v>0</v>
      </c>
      <c r="X70" s="14">
        <v>0</v>
      </c>
      <c r="Y70" s="14">
        <v>0</v>
      </c>
      <c r="Z70" s="14">
        <f t="shared" si="2"/>
        <v>115</v>
      </c>
      <c r="AA70" s="21"/>
    </row>
    <row r="71" spans="1:27" ht="18.75" customHeight="1">
      <c r="A71" s="98"/>
      <c r="B71" s="99"/>
      <c r="C71" s="100"/>
      <c r="D71" s="104" t="s">
        <v>517</v>
      </c>
      <c r="E71" s="105"/>
      <c r="F71" s="51"/>
      <c r="G71" s="14">
        <v>1</v>
      </c>
      <c r="H71" s="14">
        <v>68</v>
      </c>
      <c r="I71" s="14">
        <v>0</v>
      </c>
      <c r="J71" s="14">
        <v>0</v>
      </c>
      <c r="K71" s="14">
        <v>0</v>
      </c>
      <c r="L71" s="14">
        <v>0</v>
      </c>
      <c r="M71" s="14">
        <v>2080</v>
      </c>
      <c r="N71" s="14">
        <v>0</v>
      </c>
      <c r="O71" s="14">
        <v>0</v>
      </c>
      <c r="P71" s="14">
        <v>0</v>
      </c>
      <c r="Q71" s="14">
        <v>0</v>
      </c>
      <c r="R71" s="14">
        <v>0</v>
      </c>
      <c r="S71" s="14">
        <v>0</v>
      </c>
      <c r="T71" s="14">
        <v>0</v>
      </c>
      <c r="U71" s="14">
        <v>0</v>
      </c>
      <c r="V71" s="14">
        <v>0</v>
      </c>
      <c r="W71" s="14">
        <v>0</v>
      </c>
      <c r="X71" s="14">
        <v>0</v>
      </c>
      <c r="Y71" s="14">
        <v>0</v>
      </c>
      <c r="Z71" s="14">
        <f t="shared" si="2"/>
        <v>2080</v>
      </c>
      <c r="AA71" s="21"/>
    </row>
    <row r="72" spans="1:27" ht="18.75" customHeight="1">
      <c r="A72" s="98"/>
      <c r="B72" s="99"/>
      <c r="C72" s="100"/>
      <c r="D72" s="104" t="s">
        <v>518</v>
      </c>
      <c r="E72" s="105"/>
      <c r="F72" s="51"/>
      <c r="G72" s="14">
        <v>1</v>
      </c>
      <c r="H72" s="14">
        <v>69</v>
      </c>
      <c r="I72" s="14">
        <v>0</v>
      </c>
      <c r="J72" s="14">
        <v>0</v>
      </c>
      <c r="K72" s="14">
        <v>29</v>
      </c>
      <c r="L72" s="14">
        <v>203</v>
      </c>
      <c r="M72" s="14">
        <v>1914</v>
      </c>
      <c r="N72" s="14">
        <v>0</v>
      </c>
      <c r="O72" s="14">
        <v>0</v>
      </c>
      <c r="P72" s="14">
        <v>0</v>
      </c>
      <c r="Q72" s="14">
        <v>0</v>
      </c>
      <c r="R72" s="14">
        <v>0</v>
      </c>
      <c r="S72" s="14">
        <v>0</v>
      </c>
      <c r="T72" s="14">
        <v>0</v>
      </c>
      <c r="U72" s="14">
        <v>2000</v>
      </c>
      <c r="V72" s="14">
        <v>0</v>
      </c>
      <c r="W72" s="14">
        <v>0</v>
      </c>
      <c r="X72" s="14">
        <v>0</v>
      </c>
      <c r="Y72" s="14">
        <v>8731</v>
      </c>
      <c r="Z72" s="14">
        <f t="shared" si="2"/>
        <v>12877</v>
      </c>
      <c r="AA72" s="21"/>
    </row>
    <row r="73" spans="1:27" ht="18.75" customHeight="1">
      <c r="A73" s="101"/>
      <c r="B73" s="102"/>
      <c r="C73" s="103"/>
      <c r="D73" s="104" t="s">
        <v>519</v>
      </c>
      <c r="E73" s="105"/>
      <c r="F73" s="51"/>
      <c r="G73" s="14">
        <v>1</v>
      </c>
      <c r="H73" s="14">
        <v>70</v>
      </c>
      <c r="I73" s="14">
        <v>0</v>
      </c>
      <c r="J73" s="14">
        <v>0</v>
      </c>
      <c r="K73" s="14">
        <v>0</v>
      </c>
      <c r="L73" s="14">
        <v>41627</v>
      </c>
      <c r="M73" s="14">
        <v>0</v>
      </c>
      <c r="N73" s="14">
        <v>0</v>
      </c>
      <c r="O73" s="14">
        <v>0</v>
      </c>
      <c r="P73" s="14">
        <v>0</v>
      </c>
      <c r="Q73" s="14">
        <v>0</v>
      </c>
      <c r="R73" s="14">
        <v>0</v>
      </c>
      <c r="S73" s="14">
        <v>0</v>
      </c>
      <c r="T73" s="14">
        <v>0</v>
      </c>
      <c r="U73" s="14">
        <v>0</v>
      </c>
      <c r="V73" s="14">
        <v>0</v>
      </c>
      <c r="W73" s="14">
        <v>0</v>
      </c>
      <c r="X73" s="14">
        <v>0</v>
      </c>
      <c r="Y73" s="14">
        <v>0</v>
      </c>
      <c r="Z73" s="14">
        <f t="shared" si="2"/>
        <v>41627</v>
      </c>
      <c r="AA73" s="21"/>
    </row>
    <row r="74" spans="1:27" ht="18.75" customHeight="1">
      <c r="A74" s="80" t="s">
        <v>520</v>
      </c>
      <c r="B74" s="81"/>
      <c r="C74" s="81"/>
      <c r="D74" s="81"/>
      <c r="E74" s="82"/>
      <c r="F74" s="51"/>
      <c r="G74" s="14">
        <v>1</v>
      </c>
      <c r="H74" s="14">
        <v>71</v>
      </c>
      <c r="I74" s="14">
        <v>1248</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f t="shared" si="2"/>
        <v>1248</v>
      </c>
      <c r="AA74" s="21"/>
    </row>
    <row r="75" spans="1:27" ht="18.75" customHeight="1">
      <c r="A75" s="80" t="s">
        <v>521</v>
      </c>
      <c r="B75" s="81"/>
      <c r="C75" s="81"/>
      <c r="D75" s="81"/>
      <c r="E75" s="82"/>
      <c r="F75" s="51"/>
      <c r="G75" s="14">
        <v>1</v>
      </c>
      <c r="H75" s="14">
        <v>72</v>
      </c>
      <c r="I75" s="14">
        <v>380616</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f t="shared" si="2"/>
        <v>380616</v>
      </c>
      <c r="AA75" s="21"/>
    </row>
    <row r="76" spans="1:27" ht="18.75" customHeight="1">
      <c r="A76" s="80" t="s">
        <v>522</v>
      </c>
      <c r="B76" s="81"/>
      <c r="C76" s="81"/>
      <c r="D76" s="81"/>
      <c r="E76" s="82"/>
      <c r="F76" s="51"/>
      <c r="G76" s="14">
        <v>1</v>
      </c>
      <c r="H76" s="14">
        <v>73</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14">
        <f t="shared" si="2"/>
        <v>0</v>
      </c>
      <c r="AA76" s="21"/>
    </row>
    <row r="77" spans="1:27" ht="18.75" customHeight="1">
      <c r="A77" s="80" t="s">
        <v>523</v>
      </c>
      <c r="B77" s="81"/>
      <c r="C77" s="81"/>
      <c r="D77" s="81"/>
      <c r="E77" s="82"/>
      <c r="F77" s="51"/>
      <c r="G77" s="14">
        <v>1</v>
      </c>
      <c r="H77" s="14">
        <v>74</v>
      </c>
      <c r="I77" s="14">
        <v>139557</v>
      </c>
      <c r="J77" s="14">
        <v>5753</v>
      </c>
      <c r="K77" s="14">
        <v>0</v>
      </c>
      <c r="L77" s="14">
        <v>0</v>
      </c>
      <c r="M77" s="14">
        <v>0</v>
      </c>
      <c r="N77" s="14">
        <v>0</v>
      </c>
      <c r="O77" s="14">
        <v>0</v>
      </c>
      <c r="P77" s="14">
        <v>0</v>
      </c>
      <c r="Q77" s="14">
        <v>0</v>
      </c>
      <c r="R77" s="14">
        <v>0</v>
      </c>
      <c r="S77" s="14">
        <v>0</v>
      </c>
      <c r="T77" s="14">
        <v>0</v>
      </c>
      <c r="U77" s="14">
        <v>0</v>
      </c>
      <c r="V77" s="14">
        <v>0</v>
      </c>
      <c r="W77" s="14">
        <v>0</v>
      </c>
      <c r="X77" s="14">
        <v>0</v>
      </c>
      <c r="Y77" s="14">
        <v>0</v>
      </c>
      <c r="Z77" s="14">
        <f t="shared" si="2"/>
        <v>145310</v>
      </c>
      <c r="AA77" s="21"/>
    </row>
    <row r="78" spans="1:27" ht="15.75" customHeight="1">
      <c r="A78" s="52"/>
      <c r="B78" s="53"/>
      <c r="C78" s="53"/>
      <c r="D78" s="53"/>
      <c r="E78" s="54"/>
      <c r="F78" s="14"/>
      <c r="G78" s="14">
        <v>2</v>
      </c>
      <c r="H78" s="14">
        <v>1</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f t="shared" si="2"/>
        <v>0</v>
      </c>
      <c r="AA78" s="21"/>
    </row>
    <row r="79" spans="1:27" ht="12.75" customHeight="1">
      <c r="A79" s="134" t="s">
        <v>451</v>
      </c>
      <c r="B79" s="131"/>
      <c r="C79" s="131"/>
      <c r="D79" s="131"/>
      <c r="E79" s="132"/>
      <c r="F79" s="14"/>
      <c r="G79" s="14">
        <v>2</v>
      </c>
      <c r="H79" s="14">
        <v>2</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f t="shared" si="2"/>
        <v>0</v>
      </c>
      <c r="AA79" s="21"/>
    </row>
    <row r="80" spans="1:27" ht="13.5">
      <c r="A80" s="133" t="s">
        <v>349</v>
      </c>
      <c r="B80" s="117"/>
      <c r="C80" s="117"/>
      <c r="D80" s="117"/>
      <c r="E80" s="120"/>
      <c r="F80" s="14" t="s">
        <v>349</v>
      </c>
      <c r="G80" s="14">
        <v>2</v>
      </c>
      <c r="H80" s="14">
        <v>3</v>
      </c>
      <c r="I80" s="14">
        <v>610601</v>
      </c>
      <c r="J80" s="14">
        <v>215516</v>
      </c>
      <c r="K80" s="14">
        <v>457030</v>
      </c>
      <c r="L80" s="14">
        <v>405532</v>
      </c>
      <c r="M80" s="14">
        <v>239208</v>
      </c>
      <c r="N80" s="14">
        <v>165930</v>
      </c>
      <c r="O80" s="14">
        <v>75435</v>
      </c>
      <c r="P80" s="14">
        <v>344164</v>
      </c>
      <c r="Q80" s="14">
        <v>133698</v>
      </c>
      <c r="R80" s="14">
        <v>156553</v>
      </c>
      <c r="S80" s="14">
        <v>95139</v>
      </c>
      <c r="T80" s="14">
        <v>204391</v>
      </c>
      <c r="U80" s="14">
        <v>195980</v>
      </c>
      <c r="V80" s="14">
        <v>150987</v>
      </c>
      <c r="W80" s="14">
        <v>835</v>
      </c>
      <c r="X80" s="14">
        <v>236680</v>
      </c>
      <c r="Y80" s="14">
        <v>209141</v>
      </c>
      <c r="Z80" s="14">
        <f t="shared" si="2"/>
        <v>3896820</v>
      </c>
      <c r="AA80" s="21"/>
    </row>
    <row r="81" spans="1:27" ht="13.5">
      <c r="A81" s="12"/>
      <c r="B81" s="13" t="s">
        <v>350</v>
      </c>
      <c r="C81" s="117" t="s">
        <v>351</v>
      </c>
      <c r="D81" s="117"/>
      <c r="E81" s="120"/>
      <c r="F81" s="14" t="s">
        <v>352</v>
      </c>
      <c r="G81" s="14">
        <v>2</v>
      </c>
      <c r="H81" s="14">
        <v>4</v>
      </c>
      <c r="I81" s="14">
        <v>610601</v>
      </c>
      <c r="J81" s="14">
        <v>215516</v>
      </c>
      <c r="K81" s="14">
        <v>457030</v>
      </c>
      <c r="L81" s="14">
        <v>405532</v>
      </c>
      <c r="M81" s="14">
        <v>239208</v>
      </c>
      <c r="N81" s="14">
        <v>162586</v>
      </c>
      <c r="O81" s="14">
        <v>75435</v>
      </c>
      <c r="P81" s="14">
        <v>344164</v>
      </c>
      <c r="Q81" s="14">
        <v>132221</v>
      </c>
      <c r="R81" s="14">
        <v>135684</v>
      </c>
      <c r="S81" s="14">
        <v>94884</v>
      </c>
      <c r="T81" s="14">
        <v>204317</v>
      </c>
      <c r="U81" s="14">
        <v>195980</v>
      </c>
      <c r="V81" s="14">
        <v>150987</v>
      </c>
      <c r="W81" s="14">
        <v>417</v>
      </c>
      <c r="X81" s="14">
        <v>231673</v>
      </c>
      <c r="Y81" s="14">
        <v>209141</v>
      </c>
      <c r="Z81" s="14">
        <f t="shared" si="2"/>
        <v>3865376</v>
      </c>
      <c r="AA81" s="21"/>
    </row>
    <row r="82" spans="1:27" ht="13.5">
      <c r="A82" s="12"/>
      <c r="B82" s="13" t="s">
        <v>353</v>
      </c>
      <c r="C82" s="117" t="s">
        <v>354</v>
      </c>
      <c r="D82" s="117"/>
      <c r="E82" s="120"/>
      <c r="F82" s="14" t="s">
        <v>355</v>
      </c>
      <c r="G82" s="14">
        <v>2</v>
      </c>
      <c r="H82" s="14">
        <v>5</v>
      </c>
      <c r="I82" s="14">
        <v>0</v>
      </c>
      <c r="J82" s="14">
        <v>0</v>
      </c>
      <c r="K82" s="14">
        <v>0</v>
      </c>
      <c r="L82" s="14">
        <v>0</v>
      </c>
      <c r="M82" s="14">
        <v>0</v>
      </c>
      <c r="N82" s="14">
        <v>3344</v>
      </c>
      <c r="O82" s="14">
        <v>0</v>
      </c>
      <c r="P82" s="14">
        <v>0</v>
      </c>
      <c r="Q82" s="14">
        <v>1477</v>
      </c>
      <c r="R82" s="14">
        <v>20869</v>
      </c>
      <c r="S82" s="14">
        <v>255</v>
      </c>
      <c r="T82" s="14">
        <v>74</v>
      </c>
      <c r="U82" s="14">
        <v>0</v>
      </c>
      <c r="V82" s="14">
        <v>0</v>
      </c>
      <c r="W82" s="14">
        <v>418</v>
      </c>
      <c r="X82" s="14">
        <v>5007</v>
      </c>
      <c r="Y82" s="14">
        <v>0</v>
      </c>
      <c r="Z82" s="14">
        <f t="shared" si="2"/>
        <v>31444</v>
      </c>
      <c r="AA82" s="21"/>
    </row>
    <row r="83" spans="1:27" ht="13.5">
      <c r="A83" s="12"/>
      <c r="B83" s="13"/>
      <c r="C83" s="13" t="s">
        <v>356</v>
      </c>
      <c r="D83" s="110" t="s">
        <v>357</v>
      </c>
      <c r="E83" s="111"/>
      <c r="F83" s="14" t="s">
        <v>358</v>
      </c>
      <c r="G83" s="14">
        <v>2</v>
      </c>
      <c r="H83" s="14">
        <v>6</v>
      </c>
      <c r="I83" s="14">
        <v>0</v>
      </c>
      <c r="J83" s="14">
        <v>0</v>
      </c>
      <c r="K83" s="14">
        <v>0</v>
      </c>
      <c r="L83" s="14">
        <v>0</v>
      </c>
      <c r="M83" s="14">
        <v>0</v>
      </c>
      <c r="N83" s="14">
        <v>3344</v>
      </c>
      <c r="O83" s="14">
        <v>0</v>
      </c>
      <c r="P83" s="14">
        <v>0</v>
      </c>
      <c r="Q83" s="14">
        <v>1477</v>
      </c>
      <c r="R83" s="14">
        <v>20869</v>
      </c>
      <c r="S83" s="14">
        <v>0</v>
      </c>
      <c r="T83" s="14">
        <v>0</v>
      </c>
      <c r="U83" s="14">
        <v>0</v>
      </c>
      <c r="V83" s="14">
        <v>0</v>
      </c>
      <c r="W83" s="14">
        <v>418</v>
      </c>
      <c r="X83" s="14">
        <v>0</v>
      </c>
      <c r="Y83" s="14">
        <v>0</v>
      </c>
      <c r="Z83" s="14">
        <f t="shared" si="2"/>
        <v>26108</v>
      </c>
      <c r="AA83" s="21"/>
    </row>
    <row r="84" spans="1:27" ht="13.5">
      <c r="A84" s="12"/>
      <c r="B84" s="13"/>
      <c r="C84" s="13" t="s">
        <v>359</v>
      </c>
      <c r="D84" s="131" t="s">
        <v>360</v>
      </c>
      <c r="E84" s="132"/>
      <c r="F84" s="14" t="s">
        <v>361</v>
      </c>
      <c r="G84" s="14">
        <v>2</v>
      </c>
      <c r="H84" s="14">
        <v>7</v>
      </c>
      <c r="I84" s="14">
        <v>0</v>
      </c>
      <c r="J84" s="14">
        <v>0</v>
      </c>
      <c r="K84" s="14">
        <v>0</v>
      </c>
      <c r="L84" s="14">
        <v>0</v>
      </c>
      <c r="M84" s="14">
        <v>0</v>
      </c>
      <c r="N84" s="14">
        <v>0</v>
      </c>
      <c r="O84" s="14">
        <v>0</v>
      </c>
      <c r="P84" s="14">
        <v>0</v>
      </c>
      <c r="Q84" s="14">
        <v>0</v>
      </c>
      <c r="R84" s="14">
        <v>0</v>
      </c>
      <c r="S84" s="14">
        <v>255</v>
      </c>
      <c r="T84" s="14">
        <v>74</v>
      </c>
      <c r="U84" s="14">
        <v>0</v>
      </c>
      <c r="V84" s="14">
        <v>0</v>
      </c>
      <c r="W84" s="14">
        <v>0</v>
      </c>
      <c r="X84" s="14">
        <v>5007</v>
      </c>
      <c r="Y84" s="14">
        <v>0</v>
      </c>
      <c r="Z84" s="14">
        <f t="shared" si="2"/>
        <v>5336</v>
      </c>
      <c r="AA84" s="21"/>
    </row>
    <row r="85" spans="1:27" ht="13.5">
      <c r="A85" s="113"/>
      <c r="B85" s="114"/>
      <c r="C85" s="114"/>
      <c r="D85" s="114"/>
      <c r="E85" s="115"/>
      <c r="F85" s="14"/>
      <c r="G85" s="14">
        <v>2</v>
      </c>
      <c r="H85" s="14">
        <v>8</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f t="shared" si="2"/>
        <v>0</v>
      </c>
      <c r="AA85" s="21"/>
    </row>
    <row r="86" spans="1:27" ht="13.5">
      <c r="A86" s="138" t="s">
        <v>362</v>
      </c>
      <c r="B86" s="139"/>
      <c r="C86" s="140"/>
      <c r="D86" s="117" t="s">
        <v>363</v>
      </c>
      <c r="E86" s="120"/>
      <c r="F86" s="14" t="s">
        <v>364</v>
      </c>
      <c r="G86" s="14">
        <v>2</v>
      </c>
      <c r="H86" s="14">
        <v>9</v>
      </c>
      <c r="I86" s="14">
        <v>7489291</v>
      </c>
      <c r="J86" s="14">
        <v>0</v>
      </c>
      <c r="K86" s="14">
        <v>6248063</v>
      </c>
      <c r="L86" s="14">
        <v>7477158</v>
      </c>
      <c r="M86" s="14">
        <v>3580548</v>
      </c>
      <c r="N86" s="14">
        <v>3549068</v>
      </c>
      <c r="O86" s="14">
        <v>427407</v>
      </c>
      <c r="P86" s="14">
        <v>2142133</v>
      </c>
      <c r="Q86" s="14">
        <v>3587806</v>
      </c>
      <c r="R86" s="14">
        <v>0</v>
      </c>
      <c r="S86" s="14">
        <v>0</v>
      </c>
      <c r="T86" s="14">
        <v>0</v>
      </c>
      <c r="U86" s="14">
        <v>878984</v>
      </c>
      <c r="V86" s="14">
        <v>992790</v>
      </c>
      <c r="W86" s="14">
        <v>0</v>
      </c>
      <c r="X86" s="14">
        <v>1489377</v>
      </c>
      <c r="Y86" s="14">
        <v>4136063</v>
      </c>
      <c r="Z86" s="14">
        <f t="shared" si="2"/>
        <v>41998688</v>
      </c>
      <c r="AA86" s="21"/>
    </row>
    <row r="87" spans="1:27" ht="13.5">
      <c r="A87" s="138"/>
      <c r="B87" s="139"/>
      <c r="C87" s="140"/>
      <c r="D87" s="117" t="s">
        <v>365</v>
      </c>
      <c r="E87" s="120"/>
      <c r="F87" s="14" t="s">
        <v>366</v>
      </c>
      <c r="G87" s="14">
        <v>2</v>
      </c>
      <c r="H87" s="14">
        <v>10</v>
      </c>
      <c r="I87" s="14">
        <v>7507470</v>
      </c>
      <c r="J87" s="14">
        <v>0</v>
      </c>
      <c r="K87" s="14">
        <v>6264541</v>
      </c>
      <c r="L87" s="14">
        <v>7506169</v>
      </c>
      <c r="M87" s="14">
        <v>3593852</v>
      </c>
      <c r="N87" s="14">
        <v>3569543</v>
      </c>
      <c r="O87" s="14">
        <v>429913</v>
      </c>
      <c r="P87" s="14">
        <v>2149654</v>
      </c>
      <c r="Q87" s="14">
        <v>3600351</v>
      </c>
      <c r="R87" s="14">
        <v>0</v>
      </c>
      <c r="S87" s="14">
        <v>0</v>
      </c>
      <c r="T87" s="14">
        <v>0</v>
      </c>
      <c r="U87" s="14">
        <v>881848</v>
      </c>
      <c r="V87" s="14">
        <v>995897</v>
      </c>
      <c r="W87" s="14">
        <v>0</v>
      </c>
      <c r="X87" s="14">
        <v>1494722</v>
      </c>
      <c r="Y87" s="14">
        <v>4167963</v>
      </c>
      <c r="Z87" s="14">
        <f t="shared" si="2"/>
        <v>42161923</v>
      </c>
      <c r="AA87" s="21"/>
    </row>
    <row r="88" spans="1:27" ht="13.5">
      <c r="A88" s="138" t="s">
        <v>367</v>
      </c>
      <c r="B88" s="139"/>
      <c r="C88" s="140"/>
      <c r="D88" s="117" t="s">
        <v>363</v>
      </c>
      <c r="E88" s="120"/>
      <c r="F88" s="14" t="s">
        <v>368</v>
      </c>
      <c r="G88" s="14">
        <v>2</v>
      </c>
      <c r="H88" s="14">
        <v>11</v>
      </c>
      <c r="I88" s="14">
        <v>11715770</v>
      </c>
      <c r="J88" s="14">
        <v>0</v>
      </c>
      <c r="K88" s="14">
        <v>6245585</v>
      </c>
      <c r="L88" s="14">
        <v>7149285</v>
      </c>
      <c r="M88" s="14">
        <v>3623902</v>
      </c>
      <c r="N88" s="14">
        <v>3588793</v>
      </c>
      <c r="O88" s="14">
        <v>473657</v>
      </c>
      <c r="P88" s="14">
        <v>2454445</v>
      </c>
      <c r="Q88" s="14">
        <v>3632008</v>
      </c>
      <c r="R88" s="14">
        <v>0</v>
      </c>
      <c r="S88" s="14">
        <v>0</v>
      </c>
      <c r="T88" s="14">
        <v>0</v>
      </c>
      <c r="U88" s="14">
        <v>827248</v>
      </c>
      <c r="V88" s="14">
        <v>1016047</v>
      </c>
      <c r="W88" s="14">
        <v>0</v>
      </c>
      <c r="X88" s="14">
        <v>1539027</v>
      </c>
      <c r="Y88" s="14">
        <v>4258764</v>
      </c>
      <c r="Z88" s="14">
        <f t="shared" si="2"/>
        <v>46524531</v>
      </c>
      <c r="AA88" s="21"/>
    </row>
    <row r="89" spans="1:27" ht="13.5">
      <c r="A89" s="138"/>
      <c r="B89" s="139"/>
      <c r="C89" s="140"/>
      <c r="D89" s="117" t="s">
        <v>365</v>
      </c>
      <c r="E89" s="120"/>
      <c r="F89" s="14" t="s">
        <v>369</v>
      </c>
      <c r="G89" s="14">
        <v>2</v>
      </c>
      <c r="H89" s="14">
        <v>12</v>
      </c>
      <c r="I89" s="14">
        <v>12038443</v>
      </c>
      <c r="J89" s="14">
        <v>0</v>
      </c>
      <c r="K89" s="14">
        <v>6260889</v>
      </c>
      <c r="L89" s="14">
        <v>7157836</v>
      </c>
      <c r="M89" s="14">
        <v>3630428</v>
      </c>
      <c r="N89" s="14">
        <v>3665456</v>
      </c>
      <c r="O89" s="14">
        <v>482676</v>
      </c>
      <c r="P89" s="14">
        <v>2568784</v>
      </c>
      <c r="Q89" s="14">
        <v>3711505</v>
      </c>
      <c r="R89" s="14">
        <v>0</v>
      </c>
      <c r="S89" s="14">
        <v>0</v>
      </c>
      <c r="T89" s="14">
        <v>0</v>
      </c>
      <c r="U89" s="14">
        <v>844448</v>
      </c>
      <c r="V89" s="14">
        <v>1033251</v>
      </c>
      <c r="W89" s="14">
        <v>0</v>
      </c>
      <c r="X89" s="14">
        <v>1544372</v>
      </c>
      <c r="Y89" s="14">
        <v>4338039</v>
      </c>
      <c r="Z89" s="14">
        <f t="shared" si="2"/>
        <v>47276127</v>
      </c>
      <c r="AA89" s="21"/>
    </row>
    <row r="90" spans="1:27" ht="13.5">
      <c r="A90" s="135" t="s">
        <v>370</v>
      </c>
      <c r="B90" s="136"/>
      <c r="C90" s="137"/>
      <c r="D90" s="110" t="s">
        <v>371</v>
      </c>
      <c r="E90" s="111"/>
      <c r="F90" s="14" t="s">
        <v>372</v>
      </c>
      <c r="G90" s="14">
        <v>2</v>
      </c>
      <c r="H90" s="14">
        <v>13</v>
      </c>
      <c r="I90" s="14">
        <v>3464</v>
      </c>
      <c r="J90" s="14">
        <v>0</v>
      </c>
      <c r="K90" s="14">
        <v>0</v>
      </c>
      <c r="L90" s="14">
        <v>0</v>
      </c>
      <c r="M90" s="14">
        <v>0</v>
      </c>
      <c r="N90" s="14">
        <v>0</v>
      </c>
      <c r="O90" s="14">
        <v>0</v>
      </c>
      <c r="P90" s="14">
        <v>0</v>
      </c>
      <c r="Q90" s="14">
        <v>0</v>
      </c>
      <c r="R90" s="14">
        <v>0</v>
      </c>
      <c r="S90" s="14">
        <v>0</v>
      </c>
      <c r="T90" s="14">
        <v>0</v>
      </c>
      <c r="U90" s="14">
        <v>0</v>
      </c>
      <c r="V90" s="14">
        <v>0</v>
      </c>
      <c r="W90" s="14">
        <v>0</v>
      </c>
      <c r="X90" s="14">
        <v>0</v>
      </c>
      <c r="Y90" s="14">
        <v>0</v>
      </c>
      <c r="Z90" s="14">
        <f t="shared" si="2"/>
        <v>3464</v>
      </c>
      <c r="AA90" s="21"/>
    </row>
    <row r="91" spans="1:27" ht="13.5">
      <c r="A91" s="135"/>
      <c r="B91" s="136"/>
      <c r="C91" s="137"/>
      <c r="D91" s="110" t="s">
        <v>373</v>
      </c>
      <c r="E91" s="111"/>
      <c r="F91" s="14" t="s">
        <v>374</v>
      </c>
      <c r="G91" s="14">
        <v>2</v>
      </c>
      <c r="H91" s="14">
        <v>14</v>
      </c>
      <c r="I91" s="14">
        <v>0</v>
      </c>
      <c r="J91" s="14">
        <v>0</v>
      </c>
      <c r="K91" s="14">
        <v>9675</v>
      </c>
      <c r="L91" s="14">
        <v>19078</v>
      </c>
      <c r="M91" s="14">
        <v>8745</v>
      </c>
      <c r="N91" s="14">
        <v>5558</v>
      </c>
      <c r="O91" s="14">
        <v>1542</v>
      </c>
      <c r="P91" s="14">
        <v>5267</v>
      </c>
      <c r="Q91" s="14">
        <v>8555</v>
      </c>
      <c r="R91" s="14">
        <v>0</v>
      </c>
      <c r="S91" s="14">
        <v>0</v>
      </c>
      <c r="T91" s="14">
        <v>0</v>
      </c>
      <c r="U91" s="14">
        <v>1450</v>
      </c>
      <c r="V91" s="14">
        <v>1553</v>
      </c>
      <c r="W91" s="14">
        <v>0</v>
      </c>
      <c r="X91" s="14">
        <v>4200</v>
      </c>
      <c r="Y91" s="14">
        <v>17154</v>
      </c>
      <c r="Z91" s="14">
        <f t="shared" si="2"/>
        <v>82777</v>
      </c>
      <c r="AA91" s="21"/>
    </row>
    <row r="92" spans="1:26" ht="13.5">
      <c r="A92" s="106" t="s">
        <v>452</v>
      </c>
      <c r="B92" s="107"/>
      <c r="C92" s="107"/>
      <c r="D92" s="107"/>
      <c r="E92" s="108"/>
      <c r="F92" s="18"/>
      <c r="G92" s="18">
        <v>2</v>
      </c>
      <c r="H92" s="14">
        <v>15</v>
      </c>
      <c r="I92" s="14">
        <v>-4329354</v>
      </c>
      <c r="J92" s="14">
        <v>-239136</v>
      </c>
      <c r="K92" s="14">
        <v>234652</v>
      </c>
      <c r="L92" s="14">
        <v>441718</v>
      </c>
      <c r="M92" s="14">
        <v>-24789</v>
      </c>
      <c r="N92" s="14">
        <v>99656</v>
      </c>
      <c r="O92" s="14">
        <v>-35031</v>
      </c>
      <c r="P92" s="14">
        <v>42912</v>
      </c>
      <c r="Q92" s="14">
        <v>-53811</v>
      </c>
      <c r="R92" s="14">
        <v>44715</v>
      </c>
      <c r="S92" s="14">
        <v>-44697</v>
      </c>
      <c r="T92" s="14">
        <v>-34420</v>
      </c>
      <c r="U92" s="14">
        <v>87414</v>
      </c>
      <c r="V92" s="14">
        <v>17861</v>
      </c>
      <c r="W92" s="14">
        <v>0</v>
      </c>
      <c r="X92" s="14">
        <v>20879</v>
      </c>
      <c r="Y92" s="14">
        <v>63307</v>
      </c>
      <c r="Z92" s="14">
        <f t="shared" si="2"/>
        <v>-3708124</v>
      </c>
    </row>
    <row r="93" spans="1:26" ht="13.5">
      <c r="A93" s="106" t="s">
        <v>453</v>
      </c>
      <c r="B93" s="107"/>
      <c r="C93" s="107"/>
      <c r="D93" s="107"/>
      <c r="E93" s="108"/>
      <c r="F93" s="18"/>
      <c r="G93" s="18">
        <v>2</v>
      </c>
      <c r="H93" s="14">
        <v>16</v>
      </c>
      <c r="I93" s="14">
        <v>-6208110</v>
      </c>
      <c r="J93" s="14">
        <v>72458</v>
      </c>
      <c r="K93" s="14">
        <v>-120836</v>
      </c>
      <c r="L93" s="14">
        <v>-521328</v>
      </c>
      <c r="M93" s="14">
        <v>172735</v>
      </c>
      <c r="N93" s="14">
        <v>-39687</v>
      </c>
      <c r="O93" s="14">
        <v>-2276</v>
      </c>
      <c r="P93" s="14">
        <v>8817</v>
      </c>
      <c r="Q93" s="14">
        <v>86943</v>
      </c>
      <c r="R93" s="14">
        <v>-62353</v>
      </c>
      <c r="S93" s="14">
        <v>-1931</v>
      </c>
      <c r="T93" s="14">
        <v>22689</v>
      </c>
      <c r="U93" s="14">
        <v>-55314</v>
      </c>
      <c r="V93" s="14">
        <v>5620</v>
      </c>
      <c r="W93" s="14">
        <v>0</v>
      </c>
      <c r="X93" s="14">
        <v>-17627</v>
      </c>
      <c r="Y93" s="14">
        <v>-440004</v>
      </c>
      <c r="Z93" s="14">
        <f t="shared" si="2"/>
        <v>-7100204</v>
      </c>
    </row>
    <row r="94" spans="1:26" ht="13.5">
      <c r="A94" s="106" t="s">
        <v>454</v>
      </c>
      <c r="B94" s="107"/>
      <c r="C94" s="107"/>
      <c r="D94" s="107"/>
      <c r="E94" s="108"/>
      <c r="F94" s="18"/>
      <c r="G94" s="18">
        <v>2</v>
      </c>
      <c r="H94" s="14">
        <v>17</v>
      </c>
      <c r="I94" s="14">
        <v>8570233</v>
      </c>
      <c r="J94" s="14">
        <v>211519</v>
      </c>
      <c r="K94" s="14">
        <v>-112406</v>
      </c>
      <c r="L94" s="14">
        <v>-107415</v>
      </c>
      <c r="M94" s="14">
        <v>-225992</v>
      </c>
      <c r="N94" s="14">
        <v>-113013</v>
      </c>
      <c r="O94" s="14">
        <v>12706</v>
      </c>
      <c r="P94" s="14">
        <v>-80121</v>
      </c>
      <c r="Q94" s="14">
        <v>-166788</v>
      </c>
      <c r="R94" s="14">
        <v>47590</v>
      </c>
      <c r="S94" s="14">
        <v>-22612</v>
      </c>
      <c r="T94" s="14">
        <v>-62272</v>
      </c>
      <c r="U94" s="14">
        <v>55433</v>
      </c>
      <c r="V94" s="14">
        <v>-22432</v>
      </c>
      <c r="W94" s="14">
        <v>0</v>
      </c>
      <c r="X94" s="14">
        <v>-17904</v>
      </c>
      <c r="Y94" s="14">
        <v>63553</v>
      </c>
      <c r="Z94" s="14">
        <f t="shared" si="2"/>
        <v>8030079</v>
      </c>
    </row>
    <row r="95" spans="1:26" ht="13.5">
      <c r="A95" s="106" t="s">
        <v>455</v>
      </c>
      <c r="B95" s="107"/>
      <c r="C95" s="107"/>
      <c r="D95" s="107"/>
      <c r="E95" s="108"/>
      <c r="F95" s="18"/>
      <c r="G95" s="18">
        <v>2</v>
      </c>
      <c r="H95" s="14">
        <v>18</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f t="shared" si="2"/>
        <v>0</v>
      </c>
    </row>
    <row r="96" spans="1:26" ht="13.5">
      <c r="A96" s="106" t="s">
        <v>456</v>
      </c>
      <c r="B96" s="107"/>
      <c r="C96" s="107"/>
      <c r="D96" s="107"/>
      <c r="E96" s="108"/>
      <c r="F96" s="18"/>
      <c r="G96" s="18">
        <v>2</v>
      </c>
      <c r="H96" s="14">
        <v>19</v>
      </c>
      <c r="I96" s="14">
        <v>-1967231</v>
      </c>
      <c r="J96" s="14">
        <v>44841</v>
      </c>
      <c r="K96" s="14">
        <v>1410</v>
      </c>
      <c r="L96" s="14">
        <v>-187025</v>
      </c>
      <c r="M96" s="14">
        <v>-78046</v>
      </c>
      <c r="N96" s="14">
        <v>-53044</v>
      </c>
      <c r="O96" s="14">
        <v>-24601</v>
      </c>
      <c r="P96" s="14">
        <v>-28392</v>
      </c>
      <c r="Q96" s="14">
        <v>-133656</v>
      </c>
      <c r="R96" s="14">
        <v>29952</v>
      </c>
      <c r="S96" s="14">
        <v>-69240</v>
      </c>
      <c r="T96" s="14">
        <v>-74003</v>
      </c>
      <c r="U96" s="14">
        <v>87533</v>
      </c>
      <c r="V96" s="14">
        <v>1049</v>
      </c>
      <c r="W96" s="14">
        <v>0</v>
      </c>
      <c r="X96" s="14">
        <v>-14652</v>
      </c>
      <c r="Y96" s="14">
        <v>-313144</v>
      </c>
      <c r="Z96" s="14">
        <f t="shared" si="2"/>
        <v>-2778249</v>
      </c>
    </row>
    <row r="97" spans="1:26" ht="13.5">
      <c r="A97" s="106" t="s">
        <v>457</v>
      </c>
      <c r="B97" s="107"/>
      <c r="C97" s="107"/>
      <c r="D97" s="107"/>
      <c r="E97" s="108"/>
      <c r="F97" s="18"/>
      <c r="G97" s="18">
        <v>2</v>
      </c>
      <c r="H97" s="14">
        <v>20</v>
      </c>
      <c r="I97" s="14">
        <v>2900039</v>
      </c>
      <c r="J97" s="14">
        <v>220025</v>
      </c>
      <c r="K97" s="14">
        <v>655594</v>
      </c>
      <c r="L97" s="14">
        <v>4312255</v>
      </c>
      <c r="M97" s="14">
        <v>136172</v>
      </c>
      <c r="N97" s="14">
        <v>108076</v>
      </c>
      <c r="O97" s="14">
        <v>526897</v>
      </c>
      <c r="P97" s="14">
        <v>130915</v>
      </c>
      <c r="Q97" s="14">
        <v>603809</v>
      </c>
      <c r="R97" s="14">
        <v>408848</v>
      </c>
      <c r="S97" s="14">
        <v>487408</v>
      </c>
      <c r="T97" s="14">
        <v>876736</v>
      </c>
      <c r="U97" s="14">
        <v>579852</v>
      </c>
      <c r="V97" s="14">
        <v>814557</v>
      </c>
      <c r="W97" s="14">
        <v>0</v>
      </c>
      <c r="X97" s="14">
        <v>130839</v>
      </c>
      <c r="Y97" s="14">
        <v>2289952</v>
      </c>
      <c r="Z97" s="14">
        <f t="shared" si="2"/>
        <v>15181974</v>
      </c>
    </row>
    <row r="98" spans="1:26" ht="13.5">
      <c r="A98" s="106" t="s">
        <v>458</v>
      </c>
      <c r="B98" s="107"/>
      <c r="C98" s="107"/>
      <c r="D98" s="107"/>
      <c r="E98" s="108"/>
      <c r="F98" s="18"/>
      <c r="G98" s="18">
        <v>2</v>
      </c>
      <c r="H98" s="14">
        <v>21</v>
      </c>
      <c r="I98" s="14">
        <v>932808</v>
      </c>
      <c r="J98" s="14">
        <v>264866</v>
      </c>
      <c r="K98" s="14">
        <v>657004</v>
      </c>
      <c r="L98" s="14">
        <v>4125230</v>
      </c>
      <c r="M98" s="14">
        <v>58126</v>
      </c>
      <c r="N98" s="14">
        <v>55032</v>
      </c>
      <c r="O98" s="14">
        <v>502296</v>
      </c>
      <c r="P98" s="14">
        <v>102523</v>
      </c>
      <c r="Q98" s="14">
        <v>470153</v>
      </c>
      <c r="R98" s="14">
        <v>438800</v>
      </c>
      <c r="S98" s="14">
        <v>418168</v>
      </c>
      <c r="T98" s="14">
        <v>802733</v>
      </c>
      <c r="U98" s="14">
        <v>667385</v>
      </c>
      <c r="V98" s="14">
        <v>815606</v>
      </c>
      <c r="W98" s="14">
        <v>0</v>
      </c>
      <c r="X98" s="14">
        <v>116187</v>
      </c>
      <c r="Y98" s="14">
        <v>1976808</v>
      </c>
      <c r="Z98" s="14">
        <f t="shared" si="2"/>
        <v>12403725</v>
      </c>
    </row>
    <row r="99" spans="1:26" ht="13.5">
      <c r="A99" s="83" t="s">
        <v>525</v>
      </c>
      <c r="B99" s="84"/>
      <c r="C99" s="85"/>
      <c r="D99" s="78" t="s">
        <v>526</v>
      </c>
      <c r="E99" s="79"/>
      <c r="F99" s="3"/>
      <c r="G99" s="18">
        <v>2</v>
      </c>
      <c r="H99" s="14">
        <v>22</v>
      </c>
      <c r="I99" s="14">
        <v>20849</v>
      </c>
      <c r="J99" s="14">
        <v>1804</v>
      </c>
      <c r="K99" s="14">
        <v>5488</v>
      </c>
      <c r="L99" s="14">
        <v>18788</v>
      </c>
      <c r="M99" s="14">
        <v>13094</v>
      </c>
      <c r="N99" s="14">
        <v>3701</v>
      </c>
      <c r="O99" s="14">
        <v>4244</v>
      </c>
      <c r="P99" s="14">
        <v>1032</v>
      </c>
      <c r="Q99" s="14">
        <v>347</v>
      </c>
      <c r="R99" s="14">
        <v>29</v>
      </c>
      <c r="S99" s="14">
        <v>3104</v>
      </c>
      <c r="T99" s="14">
        <v>0</v>
      </c>
      <c r="U99" s="14">
        <v>15400</v>
      </c>
      <c r="V99" s="14">
        <v>0</v>
      </c>
      <c r="W99" s="14">
        <v>0</v>
      </c>
      <c r="X99" s="14">
        <v>15597</v>
      </c>
      <c r="Y99" s="14">
        <v>0</v>
      </c>
      <c r="Z99" s="14">
        <f t="shared" si="2"/>
        <v>103477</v>
      </c>
    </row>
    <row r="100" spans="1:26" ht="13.5">
      <c r="A100" s="86"/>
      <c r="B100" s="87"/>
      <c r="C100" s="88"/>
      <c r="D100" s="78" t="s">
        <v>527</v>
      </c>
      <c r="E100" s="79"/>
      <c r="F100" s="3"/>
      <c r="G100" s="18">
        <v>2</v>
      </c>
      <c r="H100" s="14">
        <v>23</v>
      </c>
      <c r="I100" s="14">
        <v>0</v>
      </c>
      <c r="J100" s="14">
        <v>0</v>
      </c>
      <c r="K100" s="14">
        <v>3600</v>
      </c>
      <c r="L100" s="14">
        <v>60514</v>
      </c>
      <c r="M100" s="14">
        <v>821</v>
      </c>
      <c r="N100" s="14">
        <v>34801</v>
      </c>
      <c r="O100" s="14">
        <v>0</v>
      </c>
      <c r="P100" s="14">
        <v>73494</v>
      </c>
      <c r="Q100" s="14">
        <v>927</v>
      </c>
      <c r="R100" s="14">
        <v>4134</v>
      </c>
      <c r="S100" s="14">
        <v>8</v>
      </c>
      <c r="T100" s="14">
        <v>760</v>
      </c>
      <c r="U100" s="14">
        <v>0</v>
      </c>
      <c r="V100" s="14">
        <v>0</v>
      </c>
      <c r="W100" s="14">
        <v>0</v>
      </c>
      <c r="X100" s="14">
        <v>10926</v>
      </c>
      <c r="Y100" s="14">
        <v>0</v>
      </c>
      <c r="Z100" s="14">
        <f aca="true" t="shared" si="3" ref="Z100:Z105">SUM(I100:Y100)</f>
        <v>189985</v>
      </c>
    </row>
    <row r="101" spans="1:26" ht="13.5">
      <c r="A101" s="86"/>
      <c r="B101" s="87"/>
      <c r="C101" s="88"/>
      <c r="D101" s="78" t="s">
        <v>528</v>
      </c>
      <c r="E101" s="79"/>
      <c r="F101" s="3"/>
      <c r="G101" s="18">
        <v>2</v>
      </c>
      <c r="H101" s="14">
        <v>24</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14">
        <v>0</v>
      </c>
      <c r="Z101" s="14">
        <f t="shared" si="3"/>
        <v>0</v>
      </c>
    </row>
    <row r="102" spans="1:26" ht="13.5">
      <c r="A102" s="86"/>
      <c r="B102" s="87"/>
      <c r="C102" s="88"/>
      <c r="D102" s="78" t="s">
        <v>529</v>
      </c>
      <c r="E102" s="79"/>
      <c r="F102" s="3"/>
      <c r="G102" s="18">
        <v>2</v>
      </c>
      <c r="H102" s="14">
        <v>25</v>
      </c>
      <c r="I102" s="14">
        <v>113293</v>
      </c>
      <c r="J102" s="14">
        <v>55633</v>
      </c>
      <c r="K102" s="14">
        <v>0</v>
      </c>
      <c r="L102" s="14">
        <v>0</v>
      </c>
      <c r="M102" s="14">
        <v>870</v>
      </c>
      <c r="N102" s="14">
        <v>0</v>
      </c>
      <c r="O102" s="14">
        <v>0</v>
      </c>
      <c r="P102" s="14">
        <v>41662</v>
      </c>
      <c r="Q102" s="14">
        <v>66844</v>
      </c>
      <c r="R102" s="14">
        <v>3331</v>
      </c>
      <c r="S102" s="14">
        <v>8062</v>
      </c>
      <c r="T102" s="14">
        <v>25409</v>
      </c>
      <c r="U102" s="14">
        <v>0</v>
      </c>
      <c r="V102" s="14">
        <v>0</v>
      </c>
      <c r="W102" s="14">
        <v>0</v>
      </c>
      <c r="X102" s="14">
        <v>11268</v>
      </c>
      <c r="Y102" s="14">
        <v>0</v>
      </c>
      <c r="Z102" s="14">
        <f t="shared" si="3"/>
        <v>326372</v>
      </c>
    </row>
    <row r="103" spans="1:26" ht="13.5">
      <c r="A103" s="86"/>
      <c r="B103" s="87"/>
      <c r="C103" s="88"/>
      <c r="D103" s="78" t="s">
        <v>530</v>
      </c>
      <c r="E103" s="79"/>
      <c r="F103" s="3"/>
      <c r="G103" s="18">
        <v>2</v>
      </c>
      <c r="H103" s="14">
        <v>26</v>
      </c>
      <c r="I103" s="14">
        <v>0</v>
      </c>
      <c r="J103" s="14">
        <v>0</v>
      </c>
      <c r="K103" s="14">
        <v>2201</v>
      </c>
      <c r="L103" s="14">
        <v>0</v>
      </c>
      <c r="M103" s="14">
        <v>0</v>
      </c>
      <c r="N103" s="14">
        <v>0</v>
      </c>
      <c r="O103" s="14">
        <v>0</v>
      </c>
      <c r="P103" s="14">
        <v>0</v>
      </c>
      <c r="Q103" s="14">
        <v>0</v>
      </c>
      <c r="R103" s="14">
        <v>0</v>
      </c>
      <c r="S103" s="14">
        <v>0</v>
      </c>
      <c r="T103" s="14">
        <v>0</v>
      </c>
      <c r="U103" s="14">
        <v>0</v>
      </c>
      <c r="V103" s="14">
        <v>0</v>
      </c>
      <c r="W103" s="14">
        <v>0</v>
      </c>
      <c r="X103" s="14">
        <v>0</v>
      </c>
      <c r="Y103" s="14">
        <v>0</v>
      </c>
      <c r="Z103" s="14">
        <f t="shared" si="3"/>
        <v>2201</v>
      </c>
    </row>
    <row r="104" spans="1:26" ht="13.5">
      <c r="A104" s="86"/>
      <c r="B104" s="87"/>
      <c r="C104" s="88"/>
      <c r="D104" s="78" t="s">
        <v>531</v>
      </c>
      <c r="E104" s="79"/>
      <c r="F104" s="3"/>
      <c r="G104" s="18">
        <v>2</v>
      </c>
      <c r="H104" s="14">
        <v>27</v>
      </c>
      <c r="I104" s="14">
        <v>194</v>
      </c>
      <c r="J104" s="14">
        <v>0</v>
      </c>
      <c r="K104" s="14">
        <v>0</v>
      </c>
      <c r="L104" s="14">
        <v>0</v>
      </c>
      <c r="M104" s="14">
        <v>0</v>
      </c>
      <c r="N104" s="14">
        <v>0</v>
      </c>
      <c r="O104" s="14">
        <v>744</v>
      </c>
      <c r="P104" s="14">
        <v>0</v>
      </c>
      <c r="Q104" s="14">
        <v>0</v>
      </c>
      <c r="R104" s="14">
        <v>0</v>
      </c>
      <c r="S104" s="14">
        <v>0</v>
      </c>
      <c r="T104" s="14">
        <v>0</v>
      </c>
      <c r="U104" s="14">
        <v>0</v>
      </c>
      <c r="V104" s="14">
        <v>0</v>
      </c>
      <c r="W104" s="14">
        <v>0</v>
      </c>
      <c r="X104" s="14">
        <v>0</v>
      </c>
      <c r="Y104" s="14">
        <v>0</v>
      </c>
      <c r="Z104" s="14">
        <f t="shared" si="3"/>
        <v>938</v>
      </c>
    </row>
    <row r="105" spans="1:26" ht="13.5">
      <c r="A105" s="89"/>
      <c r="B105" s="90"/>
      <c r="C105" s="91"/>
      <c r="D105" s="78" t="s">
        <v>282</v>
      </c>
      <c r="E105" s="79"/>
      <c r="F105" s="3"/>
      <c r="G105" s="18">
        <v>2</v>
      </c>
      <c r="H105" s="14">
        <v>28</v>
      </c>
      <c r="I105" s="14">
        <v>0</v>
      </c>
      <c r="J105" s="14">
        <v>367</v>
      </c>
      <c r="K105" s="14">
        <v>0</v>
      </c>
      <c r="L105" s="14">
        <v>0</v>
      </c>
      <c r="M105" s="14">
        <v>0</v>
      </c>
      <c r="N105" s="14">
        <v>0</v>
      </c>
      <c r="O105" s="14">
        <v>0</v>
      </c>
      <c r="P105" s="14">
        <v>7573</v>
      </c>
      <c r="Q105" s="14">
        <v>0</v>
      </c>
      <c r="R105" s="14">
        <v>0</v>
      </c>
      <c r="S105" s="14">
        <v>0</v>
      </c>
      <c r="T105" s="14">
        <v>0</v>
      </c>
      <c r="U105" s="14">
        <v>0</v>
      </c>
      <c r="V105" s="14">
        <v>23822</v>
      </c>
      <c r="W105" s="14">
        <v>0</v>
      </c>
      <c r="X105" s="14">
        <v>0</v>
      </c>
      <c r="Y105" s="14">
        <v>51617</v>
      </c>
      <c r="Z105" s="14">
        <f t="shared" si="3"/>
        <v>83379</v>
      </c>
    </row>
  </sheetData>
  <sheetProtection/>
  <mergeCells count="100">
    <mergeCell ref="A90:C91"/>
    <mergeCell ref="D90:E90"/>
    <mergeCell ref="D91:E91"/>
    <mergeCell ref="D7:E7"/>
    <mergeCell ref="A86:C87"/>
    <mergeCell ref="D86:E86"/>
    <mergeCell ref="D87:E87"/>
    <mergeCell ref="A88:C89"/>
    <mergeCell ref="D88:E88"/>
    <mergeCell ref="D89:E89"/>
    <mergeCell ref="C81:E81"/>
    <mergeCell ref="C82:E82"/>
    <mergeCell ref="D83:E83"/>
    <mergeCell ref="D84:E84"/>
    <mergeCell ref="B62:E62"/>
    <mergeCell ref="A63:E63"/>
    <mergeCell ref="A64:E64"/>
    <mergeCell ref="A80:E80"/>
    <mergeCell ref="A79:E79"/>
    <mergeCell ref="D71:E71"/>
    <mergeCell ref="C57:E57"/>
    <mergeCell ref="B58:E58"/>
    <mergeCell ref="B59:E59"/>
    <mergeCell ref="B60:E60"/>
    <mergeCell ref="C53:E53"/>
    <mergeCell ref="C54:E54"/>
    <mergeCell ref="B55:E55"/>
    <mergeCell ref="C56:E56"/>
    <mergeCell ref="B49:E49"/>
    <mergeCell ref="B50:E50"/>
    <mergeCell ref="B51:E51"/>
    <mergeCell ref="C52:E52"/>
    <mergeCell ref="D45:E45"/>
    <mergeCell ref="D46:E46"/>
    <mergeCell ref="D47:E47"/>
    <mergeCell ref="D48:E48"/>
    <mergeCell ref="D41:E41"/>
    <mergeCell ref="D42:E42"/>
    <mergeCell ref="C43:E43"/>
    <mergeCell ref="D44:E44"/>
    <mergeCell ref="D37:E37"/>
    <mergeCell ref="D38:E38"/>
    <mergeCell ref="D39:E39"/>
    <mergeCell ref="D40:E40"/>
    <mergeCell ref="D32:E32"/>
    <mergeCell ref="D33:E33"/>
    <mergeCell ref="D34:E34"/>
    <mergeCell ref="D36:E36"/>
    <mergeCell ref="B28:E28"/>
    <mergeCell ref="C29:E29"/>
    <mergeCell ref="D30:E30"/>
    <mergeCell ref="D31:E31"/>
    <mergeCell ref="D22:E22"/>
    <mergeCell ref="D23:E23"/>
    <mergeCell ref="D24:E24"/>
    <mergeCell ref="D27:E27"/>
    <mergeCell ref="C18:E18"/>
    <mergeCell ref="D19:E19"/>
    <mergeCell ref="D20:E20"/>
    <mergeCell ref="D21:E21"/>
    <mergeCell ref="D25:E25"/>
    <mergeCell ref="D26:E26"/>
    <mergeCell ref="G2:G3"/>
    <mergeCell ref="H2:H3"/>
    <mergeCell ref="B4:E4"/>
    <mergeCell ref="C5:E5"/>
    <mergeCell ref="D6:E6"/>
    <mergeCell ref="D15:E15"/>
    <mergeCell ref="A2:E3"/>
    <mergeCell ref="F2:F3"/>
    <mergeCell ref="A95:E95"/>
    <mergeCell ref="A96:E96"/>
    <mergeCell ref="A97:E97"/>
    <mergeCell ref="A98:E98"/>
    <mergeCell ref="B61:E61"/>
    <mergeCell ref="A65:E65"/>
    <mergeCell ref="A85:E85"/>
    <mergeCell ref="A92:E92"/>
    <mergeCell ref="A93:E93"/>
    <mergeCell ref="A94:E94"/>
    <mergeCell ref="D102:E102"/>
    <mergeCell ref="D103:E103"/>
    <mergeCell ref="A66:E66"/>
    <mergeCell ref="A67:E67"/>
    <mergeCell ref="A68:C73"/>
    <mergeCell ref="D68:E68"/>
    <mergeCell ref="D69:E69"/>
    <mergeCell ref="D70:E70"/>
    <mergeCell ref="D72:E72"/>
    <mergeCell ref="D73:E73"/>
    <mergeCell ref="D104:E104"/>
    <mergeCell ref="D105:E105"/>
    <mergeCell ref="A74:E74"/>
    <mergeCell ref="A75:E75"/>
    <mergeCell ref="A76:E76"/>
    <mergeCell ref="A77:E77"/>
    <mergeCell ref="A99:C105"/>
    <mergeCell ref="D99:E99"/>
    <mergeCell ref="D100:E100"/>
    <mergeCell ref="D101:E101"/>
  </mergeCells>
  <printOptions/>
  <pageMargins left="0.4" right="0.21" top="0.79" bottom="0.6" header="0.59" footer="0.18"/>
  <pageSetup fitToWidth="0" fitToHeight="1" horizontalDpi="300" verticalDpi="300" orientation="landscape" paperSize="9" scale="40" r:id="rId1"/>
  <headerFooter alignWithMargins="0">
    <oddHeader>&amp;L&amp;F　&amp;A</oddHeader>
  </headerFooter>
  <ignoredErrors>
    <ignoredError sqref="Z5:Z6 Z16:Z27 Z8:Z14 Z7 Z15 Z29:Z105"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V107"/>
  <sheetViews>
    <sheetView showGridLines="0" zoomScaleSheetLayoutView="75" zoomScalePageLayoutView="0" workbookViewId="0" topLeftCell="A1">
      <pane xSplit="6" ySplit="1" topLeftCell="G2" activePane="bottomRight" state="frozen"/>
      <selection pane="topLeft" activeCell="P4" sqref="P4:T195"/>
      <selection pane="topRight" activeCell="P4" sqref="P4:T195"/>
      <selection pane="bottomLeft" activeCell="P4" sqref="P4:T195"/>
      <selection pane="bottomRight" activeCell="V3" sqref="V3"/>
    </sheetView>
  </sheetViews>
  <sheetFormatPr defaultColWidth="9.00390625" defaultRowHeight="13.5"/>
  <cols>
    <col min="1" max="1" width="3.375" style="22" customWidth="1"/>
    <col min="2" max="2" width="4.125" style="22" customWidth="1"/>
    <col min="3" max="5" width="3.375" style="22" customWidth="1"/>
    <col min="6" max="6" width="24.375" style="22" customWidth="1"/>
    <col min="7" max="7" width="3.75390625" style="22" bestFit="1" customWidth="1"/>
    <col min="8" max="8" width="4.00390625" style="22" customWidth="1"/>
    <col min="9" max="15" width="15.50390625" style="22" customWidth="1"/>
    <col min="16" max="16" width="18.00390625" style="22" customWidth="1"/>
    <col min="17" max="18" width="15.50390625" style="22" customWidth="1"/>
    <col min="19" max="19" width="16.50390625" style="22" customWidth="1"/>
    <col min="20" max="22" width="15.50390625" style="22" customWidth="1"/>
    <col min="23" max="23" width="12.75390625" style="22" customWidth="1"/>
    <col min="24" max="16384" width="9.00390625" style="22" customWidth="1"/>
  </cols>
  <sheetData>
    <row r="1" ht="18.75" customHeight="1">
      <c r="A1" s="22" t="s">
        <v>0</v>
      </c>
    </row>
    <row r="2" spans="1:22" ht="27.75" customHeight="1">
      <c r="A2" s="171" t="s">
        <v>285</v>
      </c>
      <c r="B2" s="172"/>
      <c r="C2" s="172"/>
      <c r="D2" s="172"/>
      <c r="E2" s="172"/>
      <c r="F2" s="173"/>
      <c r="G2" s="167" t="s">
        <v>269</v>
      </c>
      <c r="H2" s="167" t="s">
        <v>270</v>
      </c>
      <c r="I2" s="7" t="s">
        <v>419</v>
      </c>
      <c r="J2" s="7" t="s">
        <v>420</v>
      </c>
      <c r="K2" s="7" t="s">
        <v>421</v>
      </c>
      <c r="L2" s="7" t="s">
        <v>422</v>
      </c>
      <c r="M2" s="7" t="s">
        <v>423</v>
      </c>
      <c r="N2" s="7" t="s">
        <v>424</v>
      </c>
      <c r="O2" s="7" t="s">
        <v>425</v>
      </c>
      <c r="P2" s="7" t="s">
        <v>429</v>
      </c>
      <c r="Q2" s="7" t="s">
        <v>430</v>
      </c>
      <c r="R2" s="7" t="s">
        <v>426</v>
      </c>
      <c r="S2" s="77" t="s">
        <v>631</v>
      </c>
      <c r="T2" s="8" t="s">
        <v>502</v>
      </c>
      <c r="U2" s="7" t="s">
        <v>627</v>
      </c>
      <c r="V2" s="2" t="s">
        <v>632</v>
      </c>
    </row>
    <row r="3" spans="1:22" ht="33" customHeight="1">
      <c r="A3" s="171"/>
      <c r="B3" s="172"/>
      <c r="C3" s="172"/>
      <c r="D3" s="172"/>
      <c r="E3" s="172"/>
      <c r="F3" s="173"/>
      <c r="G3" s="168"/>
      <c r="H3" s="168"/>
      <c r="I3" s="10" t="s">
        <v>617</v>
      </c>
      <c r="J3" s="10" t="s">
        <v>177</v>
      </c>
      <c r="K3" s="10" t="s">
        <v>509</v>
      </c>
      <c r="L3" s="10" t="s">
        <v>508</v>
      </c>
      <c r="M3" s="10" t="s">
        <v>507</v>
      </c>
      <c r="N3" s="10" t="s">
        <v>427</v>
      </c>
      <c r="O3" s="10" t="s">
        <v>534</v>
      </c>
      <c r="P3" s="10" t="s">
        <v>618</v>
      </c>
      <c r="Q3" s="10" t="s">
        <v>433</v>
      </c>
      <c r="R3" s="10" t="s">
        <v>506</v>
      </c>
      <c r="S3" s="10" t="s">
        <v>178</v>
      </c>
      <c r="T3" s="10" t="s">
        <v>179</v>
      </c>
      <c r="U3" s="10" t="s">
        <v>505</v>
      </c>
      <c r="V3" s="11" t="s">
        <v>268</v>
      </c>
    </row>
    <row r="4" spans="1:22" ht="13.5" customHeight="1">
      <c r="A4" s="23" t="s">
        <v>535</v>
      </c>
      <c r="B4" s="165" t="s">
        <v>536</v>
      </c>
      <c r="C4" s="165"/>
      <c r="D4" s="165"/>
      <c r="E4" s="165"/>
      <c r="F4" s="166"/>
      <c r="G4" s="18">
        <v>1</v>
      </c>
      <c r="H4" s="18">
        <v>1</v>
      </c>
      <c r="I4" s="18">
        <v>24570804</v>
      </c>
      <c r="J4" s="18">
        <v>2344309</v>
      </c>
      <c r="K4" s="18">
        <v>5316474</v>
      </c>
      <c r="L4" s="18">
        <v>3733013</v>
      </c>
      <c r="M4" s="18">
        <v>4293760</v>
      </c>
      <c r="N4" s="18">
        <v>338757</v>
      </c>
      <c r="O4" s="18">
        <v>3886469</v>
      </c>
      <c r="P4" s="18">
        <v>5428439</v>
      </c>
      <c r="Q4" s="18">
        <v>759545</v>
      </c>
      <c r="R4" s="18">
        <v>1340897</v>
      </c>
      <c r="S4" s="18">
        <v>0</v>
      </c>
      <c r="T4" s="18">
        <v>871588</v>
      </c>
      <c r="U4" s="18">
        <v>5003504</v>
      </c>
      <c r="V4" s="14">
        <f aca="true" t="shared" si="0" ref="V4:V35">SUM(I4:U4)</f>
        <v>57887559</v>
      </c>
    </row>
    <row r="5" spans="1:22" ht="13.5" customHeight="1">
      <c r="A5" s="23"/>
      <c r="B5" s="24" t="s">
        <v>537</v>
      </c>
      <c r="C5" s="165" t="s">
        <v>538</v>
      </c>
      <c r="D5" s="165"/>
      <c r="E5" s="165"/>
      <c r="F5" s="166"/>
      <c r="G5" s="18">
        <v>1</v>
      </c>
      <c r="H5" s="18">
        <v>2</v>
      </c>
      <c r="I5" s="18">
        <v>22522606</v>
      </c>
      <c r="J5" s="18">
        <v>2163535</v>
      </c>
      <c r="K5" s="18">
        <v>5040184</v>
      </c>
      <c r="L5" s="18">
        <v>3651766</v>
      </c>
      <c r="M5" s="18">
        <v>4270894</v>
      </c>
      <c r="N5" s="18">
        <v>338556</v>
      </c>
      <c r="O5" s="18">
        <v>3886469</v>
      </c>
      <c r="P5" s="18">
        <v>4318827</v>
      </c>
      <c r="Q5" s="18">
        <v>759545</v>
      </c>
      <c r="R5" s="18">
        <v>1340897</v>
      </c>
      <c r="S5" s="18">
        <v>0</v>
      </c>
      <c r="T5" s="18">
        <v>849111</v>
      </c>
      <c r="U5" s="18">
        <v>4121699</v>
      </c>
      <c r="V5" s="14">
        <f t="shared" si="0"/>
        <v>53264089</v>
      </c>
    </row>
    <row r="6" spans="1:22" ht="13.5" customHeight="1">
      <c r="A6" s="23"/>
      <c r="B6" s="24"/>
      <c r="C6" s="24" t="s">
        <v>539</v>
      </c>
      <c r="D6" s="165" t="s">
        <v>540</v>
      </c>
      <c r="E6" s="165"/>
      <c r="F6" s="166"/>
      <c r="G6" s="18">
        <v>1</v>
      </c>
      <c r="H6" s="18">
        <v>3</v>
      </c>
      <c r="I6" s="18">
        <v>2167016</v>
      </c>
      <c r="J6" s="18">
        <v>100036</v>
      </c>
      <c r="K6" s="18">
        <v>379498</v>
      </c>
      <c r="L6" s="18">
        <v>111674</v>
      </c>
      <c r="M6" s="18">
        <v>398930</v>
      </c>
      <c r="N6" s="18">
        <v>18343</v>
      </c>
      <c r="O6" s="18">
        <v>162054</v>
      </c>
      <c r="P6" s="18">
        <v>599925</v>
      </c>
      <c r="Q6" s="18">
        <v>4283</v>
      </c>
      <c r="R6" s="18">
        <v>91109</v>
      </c>
      <c r="S6" s="18">
        <v>0</v>
      </c>
      <c r="T6" s="18">
        <v>110710</v>
      </c>
      <c r="U6" s="18">
        <v>614304</v>
      </c>
      <c r="V6" s="14">
        <f t="shared" si="0"/>
        <v>4757882</v>
      </c>
    </row>
    <row r="7" spans="1:22" ht="13.5" customHeight="1">
      <c r="A7" s="23"/>
      <c r="B7" s="24"/>
      <c r="C7" s="24" t="s">
        <v>541</v>
      </c>
      <c r="D7" s="165" t="s">
        <v>542</v>
      </c>
      <c r="E7" s="165"/>
      <c r="F7" s="166"/>
      <c r="G7" s="18">
        <v>1</v>
      </c>
      <c r="H7" s="18">
        <v>4</v>
      </c>
      <c r="I7" s="18">
        <v>28869162</v>
      </c>
      <c r="J7" s="18">
        <v>6809054</v>
      </c>
      <c r="K7" s="18">
        <v>11526018</v>
      </c>
      <c r="L7" s="18">
        <v>7427248</v>
      </c>
      <c r="M7" s="18">
        <v>7594163</v>
      </c>
      <c r="N7" s="18">
        <v>849871</v>
      </c>
      <c r="O7" s="18">
        <v>5850471</v>
      </c>
      <c r="P7" s="18">
        <v>9324404</v>
      </c>
      <c r="Q7" s="18">
        <v>2376223</v>
      </c>
      <c r="R7" s="18">
        <v>2433189</v>
      </c>
      <c r="S7" s="18">
        <v>0</v>
      </c>
      <c r="T7" s="18">
        <v>3006483</v>
      </c>
      <c r="U7" s="18">
        <v>8687840</v>
      </c>
      <c r="V7" s="14">
        <f t="shared" si="0"/>
        <v>94754126</v>
      </c>
    </row>
    <row r="8" spans="1:22" ht="13.5" customHeight="1">
      <c r="A8" s="23"/>
      <c r="B8" s="24"/>
      <c r="C8" s="24"/>
      <c r="D8" s="170" t="s">
        <v>459</v>
      </c>
      <c r="E8" s="165"/>
      <c r="F8" s="166"/>
      <c r="G8" s="18">
        <v>1</v>
      </c>
      <c r="H8" s="18">
        <v>5</v>
      </c>
      <c r="I8" s="18">
        <v>315683</v>
      </c>
      <c r="J8" s="18">
        <v>0</v>
      </c>
      <c r="K8" s="18">
        <v>0</v>
      </c>
      <c r="L8" s="18">
        <v>0</v>
      </c>
      <c r="M8" s="18">
        <v>30075</v>
      </c>
      <c r="N8" s="18">
        <v>0</v>
      </c>
      <c r="O8" s="18">
        <v>0</v>
      </c>
      <c r="P8" s="18">
        <v>0</v>
      </c>
      <c r="Q8" s="18">
        <v>3766</v>
      </c>
      <c r="R8" s="18">
        <v>0</v>
      </c>
      <c r="S8" s="18">
        <v>0</v>
      </c>
      <c r="T8" s="18">
        <v>47431</v>
      </c>
      <c r="U8" s="18">
        <v>110976</v>
      </c>
      <c r="V8" s="14">
        <f t="shared" si="0"/>
        <v>507931</v>
      </c>
    </row>
    <row r="9" spans="1:22" ht="13.5" customHeight="1">
      <c r="A9" s="23"/>
      <c r="B9" s="24"/>
      <c r="C9" s="24" t="s">
        <v>543</v>
      </c>
      <c r="D9" s="165" t="s">
        <v>544</v>
      </c>
      <c r="E9" s="165"/>
      <c r="F9" s="166"/>
      <c r="G9" s="18">
        <v>1</v>
      </c>
      <c r="H9" s="18">
        <v>6</v>
      </c>
      <c r="I9" s="18">
        <v>8513574</v>
      </c>
      <c r="J9" s="18">
        <v>5180566</v>
      </c>
      <c r="K9" s="18">
        <v>6865332</v>
      </c>
      <c r="L9" s="18">
        <v>3887156</v>
      </c>
      <c r="M9" s="18">
        <v>3722199</v>
      </c>
      <c r="N9" s="18">
        <v>529658</v>
      </c>
      <c r="O9" s="18">
        <v>2126056</v>
      </c>
      <c r="P9" s="18">
        <v>5610719</v>
      </c>
      <c r="Q9" s="18">
        <v>1620961</v>
      </c>
      <c r="R9" s="18">
        <v>1183401</v>
      </c>
      <c r="S9" s="18">
        <v>0</v>
      </c>
      <c r="T9" s="18">
        <v>2268082</v>
      </c>
      <c r="U9" s="18">
        <v>5180445</v>
      </c>
      <c r="V9" s="14">
        <f t="shared" si="0"/>
        <v>46688149</v>
      </c>
    </row>
    <row r="10" spans="1:22" ht="13.5" customHeight="1">
      <c r="A10" s="23"/>
      <c r="B10" s="24"/>
      <c r="C10" s="24"/>
      <c r="D10" s="170" t="s">
        <v>460</v>
      </c>
      <c r="E10" s="174"/>
      <c r="F10" s="175"/>
      <c r="G10" s="18">
        <v>1</v>
      </c>
      <c r="H10" s="18">
        <v>7</v>
      </c>
      <c r="I10" s="18">
        <v>177984</v>
      </c>
      <c r="J10" s="18">
        <v>0</v>
      </c>
      <c r="K10" s="18">
        <v>0</v>
      </c>
      <c r="L10" s="18">
        <v>0</v>
      </c>
      <c r="M10" s="18">
        <v>29475</v>
      </c>
      <c r="N10" s="18">
        <v>0</v>
      </c>
      <c r="O10" s="18">
        <v>0</v>
      </c>
      <c r="P10" s="18">
        <v>0</v>
      </c>
      <c r="Q10" s="18">
        <v>3766</v>
      </c>
      <c r="R10" s="18">
        <v>0</v>
      </c>
      <c r="S10" s="18">
        <v>0</v>
      </c>
      <c r="T10" s="18">
        <v>28131</v>
      </c>
      <c r="U10" s="18">
        <v>41926</v>
      </c>
      <c r="V10" s="14">
        <f t="shared" si="0"/>
        <v>281282</v>
      </c>
    </row>
    <row r="11" spans="1:22" ht="13.5" customHeight="1">
      <c r="A11" s="23"/>
      <c r="B11" s="24"/>
      <c r="C11" s="24" t="s">
        <v>545</v>
      </c>
      <c r="D11" s="165" t="s">
        <v>546</v>
      </c>
      <c r="E11" s="165"/>
      <c r="F11" s="166"/>
      <c r="G11" s="18">
        <v>1</v>
      </c>
      <c r="H11" s="18">
        <v>8</v>
      </c>
      <c r="I11" s="18">
        <v>0</v>
      </c>
      <c r="J11" s="18">
        <v>432776</v>
      </c>
      <c r="K11" s="18">
        <v>0</v>
      </c>
      <c r="L11" s="18">
        <v>0</v>
      </c>
      <c r="M11" s="18">
        <v>0</v>
      </c>
      <c r="N11" s="18">
        <v>0</v>
      </c>
      <c r="O11" s="18">
        <v>0</v>
      </c>
      <c r="P11" s="18">
        <v>5217</v>
      </c>
      <c r="Q11" s="18">
        <v>0</v>
      </c>
      <c r="R11" s="18">
        <v>0</v>
      </c>
      <c r="S11" s="18">
        <v>0</v>
      </c>
      <c r="T11" s="18">
        <v>0</v>
      </c>
      <c r="U11" s="18">
        <v>0</v>
      </c>
      <c r="V11" s="14">
        <f t="shared" si="0"/>
        <v>437993</v>
      </c>
    </row>
    <row r="12" spans="1:22" ht="13.5" customHeight="1">
      <c r="A12" s="23"/>
      <c r="B12" s="24" t="s">
        <v>547</v>
      </c>
      <c r="C12" s="165" t="s">
        <v>548</v>
      </c>
      <c r="D12" s="165"/>
      <c r="E12" s="165"/>
      <c r="F12" s="166"/>
      <c r="G12" s="18">
        <v>1</v>
      </c>
      <c r="H12" s="18">
        <v>9</v>
      </c>
      <c r="I12" s="18">
        <v>570130</v>
      </c>
      <c r="J12" s="18">
        <v>2109</v>
      </c>
      <c r="K12" s="18">
        <v>430</v>
      </c>
      <c r="L12" s="18">
        <v>0</v>
      </c>
      <c r="M12" s="18">
        <v>3946</v>
      </c>
      <c r="N12" s="18">
        <v>201</v>
      </c>
      <c r="O12" s="18">
        <v>0</v>
      </c>
      <c r="P12" s="18">
        <v>860</v>
      </c>
      <c r="Q12" s="18">
        <v>0</v>
      </c>
      <c r="R12" s="18">
        <v>0</v>
      </c>
      <c r="S12" s="18">
        <v>0</v>
      </c>
      <c r="T12" s="18">
        <v>0</v>
      </c>
      <c r="U12" s="18">
        <v>0</v>
      </c>
      <c r="V12" s="14">
        <f t="shared" si="0"/>
        <v>577676</v>
      </c>
    </row>
    <row r="13" spans="1:22" ht="13.5" customHeight="1">
      <c r="A13" s="23"/>
      <c r="B13" s="24" t="s">
        <v>549</v>
      </c>
      <c r="C13" s="170" t="s">
        <v>461</v>
      </c>
      <c r="D13" s="165"/>
      <c r="E13" s="165"/>
      <c r="F13" s="166"/>
      <c r="G13" s="18">
        <v>1</v>
      </c>
      <c r="H13" s="18">
        <v>10</v>
      </c>
      <c r="I13" s="18">
        <v>1478068</v>
      </c>
      <c r="J13" s="18">
        <v>178665</v>
      </c>
      <c r="K13" s="18">
        <v>275860</v>
      </c>
      <c r="L13" s="18">
        <v>81247</v>
      </c>
      <c r="M13" s="18">
        <v>18920</v>
      </c>
      <c r="N13" s="18">
        <v>0</v>
      </c>
      <c r="O13" s="18">
        <v>0</v>
      </c>
      <c r="P13" s="18">
        <v>1108752</v>
      </c>
      <c r="Q13" s="18">
        <v>0</v>
      </c>
      <c r="R13" s="18">
        <v>0</v>
      </c>
      <c r="S13" s="18">
        <v>0</v>
      </c>
      <c r="T13" s="18">
        <v>22477</v>
      </c>
      <c r="U13" s="18">
        <v>881805</v>
      </c>
      <c r="V13" s="14">
        <f t="shared" si="0"/>
        <v>4045794</v>
      </c>
    </row>
    <row r="14" spans="1:22" ht="13.5">
      <c r="A14" s="61"/>
      <c r="B14" s="62"/>
      <c r="C14" s="62"/>
      <c r="D14" s="62"/>
      <c r="E14" s="62"/>
      <c r="F14" s="63"/>
      <c r="G14" s="18">
        <v>1</v>
      </c>
      <c r="H14" s="18">
        <v>11</v>
      </c>
      <c r="I14" s="18">
        <v>0</v>
      </c>
      <c r="J14" s="18">
        <v>0</v>
      </c>
      <c r="K14" s="18">
        <v>0</v>
      </c>
      <c r="L14" s="18">
        <v>0</v>
      </c>
      <c r="M14" s="18">
        <v>0</v>
      </c>
      <c r="N14" s="18">
        <v>0</v>
      </c>
      <c r="O14" s="18">
        <v>0</v>
      </c>
      <c r="P14" s="18">
        <v>0</v>
      </c>
      <c r="Q14" s="18">
        <v>0</v>
      </c>
      <c r="R14" s="18">
        <v>0</v>
      </c>
      <c r="S14" s="18">
        <v>0</v>
      </c>
      <c r="T14" s="18">
        <v>0</v>
      </c>
      <c r="U14" s="18">
        <v>0</v>
      </c>
      <c r="V14" s="14">
        <f t="shared" si="0"/>
        <v>0</v>
      </c>
    </row>
    <row r="15" spans="1:22" ht="13.5">
      <c r="A15" s="61"/>
      <c r="B15" s="62"/>
      <c r="C15" s="62"/>
      <c r="D15" s="62"/>
      <c r="E15" s="62"/>
      <c r="F15" s="63"/>
      <c r="G15" s="18">
        <v>1</v>
      </c>
      <c r="H15" s="18">
        <v>12</v>
      </c>
      <c r="I15" s="18">
        <v>0</v>
      </c>
      <c r="J15" s="18">
        <v>0</v>
      </c>
      <c r="K15" s="18">
        <v>0</v>
      </c>
      <c r="L15" s="18">
        <v>0</v>
      </c>
      <c r="M15" s="18">
        <v>0</v>
      </c>
      <c r="N15" s="18">
        <v>0</v>
      </c>
      <c r="O15" s="18">
        <v>0</v>
      </c>
      <c r="P15" s="18">
        <v>0</v>
      </c>
      <c r="Q15" s="18">
        <v>0</v>
      </c>
      <c r="R15" s="18">
        <v>0</v>
      </c>
      <c r="S15" s="18">
        <v>0</v>
      </c>
      <c r="T15" s="18">
        <v>0</v>
      </c>
      <c r="U15" s="18">
        <v>0</v>
      </c>
      <c r="V15" s="14">
        <f t="shared" si="0"/>
        <v>0</v>
      </c>
    </row>
    <row r="16" spans="1:22" ht="13.5">
      <c r="A16" s="61"/>
      <c r="B16" s="62"/>
      <c r="C16" s="62"/>
      <c r="D16" s="62"/>
      <c r="E16" s="62"/>
      <c r="F16" s="63"/>
      <c r="G16" s="18">
        <v>1</v>
      </c>
      <c r="H16" s="18">
        <v>13</v>
      </c>
      <c r="I16" s="18">
        <v>0</v>
      </c>
      <c r="J16" s="18">
        <v>0</v>
      </c>
      <c r="K16" s="18">
        <v>0</v>
      </c>
      <c r="L16" s="18">
        <v>0</v>
      </c>
      <c r="M16" s="18">
        <v>0</v>
      </c>
      <c r="N16" s="18">
        <v>0</v>
      </c>
      <c r="O16" s="18">
        <v>0</v>
      </c>
      <c r="P16" s="18">
        <v>0</v>
      </c>
      <c r="Q16" s="18">
        <v>0</v>
      </c>
      <c r="R16" s="18">
        <v>0</v>
      </c>
      <c r="S16" s="18">
        <v>0</v>
      </c>
      <c r="T16" s="18">
        <v>0</v>
      </c>
      <c r="U16" s="18">
        <v>0</v>
      </c>
      <c r="V16" s="14">
        <f t="shared" si="0"/>
        <v>0</v>
      </c>
    </row>
    <row r="17" spans="1:22" ht="13.5" customHeight="1">
      <c r="A17" s="23" t="s">
        <v>550</v>
      </c>
      <c r="B17" s="165" t="s">
        <v>551</v>
      </c>
      <c r="C17" s="165"/>
      <c r="D17" s="165"/>
      <c r="E17" s="165"/>
      <c r="F17" s="166"/>
      <c r="G17" s="18">
        <v>1</v>
      </c>
      <c r="H17" s="18">
        <v>14</v>
      </c>
      <c r="I17" s="18">
        <v>3195247</v>
      </c>
      <c r="J17" s="18">
        <v>1577400</v>
      </c>
      <c r="K17" s="18">
        <v>5258053</v>
      </c>
      <c r="L17" s="18">
        <v>600952</v>
      </c>
      <c r="M17" s="18">
        <v>591839</v>
      </c>
      <c r="N17" s="18">
        <v>575539</v>
      </c>
      <c r="O17" s="18">
        <v>430114</v>
      </c>
      <c r="P17" s="18">
        <v>2597749</v>
      </c>
      <c r="Q17" s="18">
        <v>776111</v>
      </c>
      <c r="R17" s="18">
        <v>972851</v>
      </c>
      <c r="S17" s="18">
        <v>0</v>
      </c>
      <c r="T17" s="18">
        <v>213638</v>
      </c>
      <c r="U17" s="18">
        <v>2601098</v>
      </c>
      <c r="V17" s="14">
        <f t="shared" si="0"/>
        <v>19390591</v>
      </c>
    </row>
    <row r="18" spans="1:22" ht="13.5" customHeight="1">
      <c r="A18" s="176" t="s">
        <v>7</v>
      </c>
      <c r="B18" s="24" t="s">
        <v>537</v>
      </c>
      <c r="C18" s="165" t="s">
        <v>552</v>
      </c>
      <c r="D18" s="165"/>
      <c r="E18" s="165"/>
      <c r="F18" s="166"/>
      <c r="G18" s="18">
        <v>1</v>
      </c>
      <c r="H18" s="18">
        <v>15</v>
      </c>
      <c r="I18" s="18">
        <v>1197674</v>
      </c>
      <c r="J18" s="18">
        <v>657004</v>
      </c>
      <c r="K18" s="18">
        <v>4125230</v>
      </c>
      <c r="L18" s="18">
        <v>58126</v>
      </c>
      <c r="M18" s="18">
        <v>55032</v>
      </c>
      <c r="N18" s="18">
        <v>502296</v>
      </c>
      <c r="O18" s="18">
        <v>102523</v>
      </c>
      <c r="P18" s="18">
        <v>2129854</v>
      </c>
      <c r="Q18" s="18">
        <v>667385</v>
      </c>
      <c r="R18" s="18">
        <v>815606</v>
      </c>
      <c r="S18" s="18">
        <v>0</v>
      </c>
      <c r="T18" s="18">
        <v>116187</v>
      </c>
      <c r="U18" s="18">
        <v>1976808</v>
      </c>
      <c r="V18" s="14">
        <f t="shared" si="0"/>
        <v>12403725</v>
      </c>
    </row>
    <row r="19" spans="1:22" ht="13.5" customHeight="1">
      <c r="A19" s="177"/>
      <c r="B19" s="24" t="s">
        <v>417</v>
      </c>
      <c r="C19" s="170" t="s">
        <v>462</v>
      </c>
      <c r="D19" s="165"/>
      <c r="E19" s="165"/>
      <c r="F19" s="166"/>
      <c r="G19" s="18">
        <v>1</v>
      </c>
      <c r="H19" s="18">
        <v>16</v>
      </c>
      <c r="I19" s="18">
        <v>2183955</v>
      </c>
      <c r="J19" s="18">
        <v>922600</v>
      </c>
      <c r="K19" s="18">
        <v>1090673</v>
      </c>
      <c r="L19" s="18">
        <v>560332</v>
      </c>
      <c r="M19" s="18">
        <v>508352</v>
      </c>
      <c r="N19" s="18">
        <v>72283</v>
      </c>
      <c r="O19" s="18">
        <v>322996</v>
      </c>
      <c r="P19" s="18">
        <v>469681</v>
      </c>
      <c r="Q19" s="18">
        <v>113280</v>
      </c>
      <c r="R19" s="18">
        <v>149349</v>
      </c>
      <c r="S19" s="18">
        <v>0</v>
      </c>
      <c r="T19" s="18">
        <v>93654</v>
      </c>
      <c r="U19" s="18">
        <v>644794</v>
      </c>
      <c r="V19" s="14">
        <f t="shared" si="0"/>
        <v>7131949</v>
      </c>
    </row>
    <row r="20" spans="1:22" ht="13.5" customHeight="1">
      <c r="A20" s="177"/>
      <c r="B20" s="24" t="s">
        <v>418</v>
      </c>
      <c r="C20" s="170" t="s">
        <v>463</v>
      </c>
      <c r="D20" s="165"/>
      <c r="E20" s="165"/>
      <c r="F20" s="166"/>
      <c r="G20" s="18">
        <v>1</v>
      </c>
      <c r="H20" s="18">
        <v>17</v>
      </c>
      <c r="I20" s="18">
        <v>234690</v>
      </c>
      <c r="J20" s="18">
        <v>3479</v>
      </c>
      <c r="K20" s="18">
        <v>1224</v>
      </c>
      <c r="L20" s="18">
        <v>33173</v>
      </c>
      <c r="M20" s="18">
        <v>994</v>
      </c>
      <c r="N20" s="18">
        <v>1255</v>
      </c>
      <c r="O20" s="18">
        <v>2988</v>
      </c>
      <c r="P20" s="18">
        <v>1786</v>
      </c>
      <c r="Q20" s="18">
        <v>8000</v>
      </c>
      <c r="R20" s="18">
        <v>0</v>
      </c>
      <c r="S20" s="18">
        <v>0</v>
      </c>
      <c r="T20" s="18">
        <v>0</v>
      </c>
      <c r="U20" s="18">
        <v>33431</v>
      </c>
      <c r="V20" s="14">
        <f t="shared" si="0"/>
        <v>321020</v>
      </c>
    </row>
    <row r="21" spans="1:22" ht="13.5" customHeight="1">
      <c r="A21" s="177"/>
      <c r="B21" s="24" t="s">
        <v>8</v>
      </c>
      <c r="C21" s="170" t="s">
        <v>464</v>
      </c>
      <c r="D21" s="165"/>
      <c r="E21" s="165"/>
      <c r="F21" s="166"/>
      <c r="G21" s="18">
        <v>1</v>
      </c>
      <c r="H21" s="18">
        <v>18</v>
      </c>
      <c r="I21" s="18">
        <v>48308</v>
      </c>
      <c r="J21" s="18">
        <v>1275</v>
      </c>
      <c r="K21" s="18">
        <v>43374</v>
      </c>
      <c r="L21" s="18">
        <v>15667</v>
      </c>
      <c r="M21" s="18">
        <v>27406</v>
      </c>
      <c r="N21" s="18">
        <v>2215</v>
      </c>
      <c r="O21" s="18">
        <v>7583</v>
      </c>
      <c r="P21" s="18">
        <v>0</v>
      </c>
      <c r="Q21" s="18">
        <v>3446</v>
      </c>
      <c r="R21" s="18">
        <v>7896</v>
      </c>
      <c r="S21" s="18">
        <v>0</v>
      </c>
      <c r="T21" s="18">
        <v>3797</v>
      </c>
      <c r="U21" s="18">
        <v>12927</v>
      </c>
      <c r="V21" s="14">
        <f t="shared" si="0"/>
        <v>173894</v>
      </c>
    </row>
    <row r="22" spans="1:22" ht="13.5" customHeight="1">
      <c r="A22" s="178"/>
      <c r="B22" s="16" t="s">
        <v>553</v>
      </c>
      <c r="C22" s="170" t="s">
        <v>465</v>
      </c>
      <c r="D22" s="165"/>
      <c r="E22" s="165"/>
      <c r="F22" s="166"/>
      <c r="G22" s="18">
        <v>1</v>
      </c>
      <c r="H22" s="18">
        <v>19</v>
      </c>
      <c r="I22" s="18">
        <v>0</v>
      </c>
      <c r="J22" s="18">
        <v>0</v>
      </c>
      <c r="K22" s="18">
        <v>0</v>
      </c>
      <c r="L22" s="18">
        <v>0</v>
      </c>
      <c r="M22" s="18">
        <v>2000</v>
      </c>
      <c r="N22" s="18">
        <v>0</v>
      </c>
      <c r="O22" s="18">
        <v>0</v>
      </c>
      <c r="P22" s="18">
        <v>0</v>
      </c>
      <c r="Q22" s="18">
        <v>0</v>
      </c>
      <c r="R22" s="18">
        <v>0</v>
      </c>
      <c r="S22" s="18">
        <v>0</v>
      </c>
      <c r="T22" s="18">
        <v>0</v>
      </c>
      <c r="U22" s="18">
        <v>0</v>
      </c>
      <c r="V22" s="14">
        <f t="shared" si="0"/>
        <v>2000</v>
      </c>
    </row>
    <row r="23" spans="1:22" ht="13.5" customHeight="1">
      <c r="A23" s="23" t="s">
        <v>554</v>
      </c>
      <c r="B23" s="170" t="s">
        <v>466</v>
      </c>
      <c r="C23" s="165"/>
      <c r="D23" s="165"/>
      <c r="E23" s="165"/>
      <c r="F23" s="166"/>
      <c r="G23" s="18">
        <v>1</v>
      </c>
      <c r="H23" s="18">
        <v>20</v>
      </c>
      <c r="I23" s="18">
        <v>0</v>
      </c>
      <c r="J23" s="18">
        <v>0</v>
      </c>
      <c r="K23" s="18">
        <v>0</v>
      </c>
      <c r="L23" s="18">
        <v>0</v>
      </c>
      <c r="M23" s="18">
        <v>0</v>
      </c>
      <c r="N23" s="18">
        <v>0</v>
      </c>
      <c r="O23" s="18">
        <v>123368</v>
      </c>
      <c r="P23" s="18">
        <v>0</v>
      </c>
      <c r="Q23" s="18">
        <v>0</v>
      </c>
      <c r="R23" s="18">
        <v>0</v>
      </c>
      <c r="S23" s="18">
        <v>0</v>
      </c>
      <c r="T23" s="18">
        <v>0</v>
      </c>
      <c r="U23" s="18">
        <v>0</v>
      </c>
      <c r="V23" s="14">
        <f t="shared" si="0"/>
        <v>123368</v>
      </c>
    </row>
    <row r="24" spans="1:22" ht="13.5" customHeight="1">
      <c r="A24" s="23" t="s">
        <v>274</v>
      </c>
      <c r="B24" s="165" t="s">
        <v>555</v>
      </c>
      <c r="C24" s="165"/>
      <c r="D24" s="165"/>
      <c r="E24" s="165"/>
      <c r="F24" s="166"/>
      <c r="G24" s="18">
        <v>1</v>
      </c>
      <c r="H24" s="18">
        <v>21</v>
      </c>
      <c r="I24" s="18">
        <v>27766051</v>
      </c>
      <c r="J24" s="18">
        <v>3921709</v>
      </c>
      <c r="K24" s="18">
        <v>10574527</v>
      </c>
      <c r="L24" s="18">
        <v>4333965</v>
      </c>
      <c r="M24" s="18">
        <v>4885599</v>
      </c>
      <c r="N24" s="18">
        <v>914296</v>
      </c>
      <c r="O24" s="18">
        <v>4439951</v>
      </c>
      <c r="P24" s="18">
        <v>8026188</v>
      </c>
      <c r="Q24" s="18">
        <v>1535656</v>
      </c>
      <c r="R24" s="18">
        <v>2313748</v>
      </c>
      <c r="S24" s="18">
        <v>0</v>
      </c>
      <c r="T24" s="18">
        <v>1085226</v>
      </c>
      <c r="U24" s="18">
        <v>7604602</v>
      </c>
      <c r="V24" s="14">
        <f t="shared" si="0"/>
        <v>77401518</v>
      </c>
    </row>
    <row r="25" spans="1:22" ht="13.5" customHeight="1">
      <c r="A25" s="23" t="s">
        <v>416</v>
      </c>
      <c r="B25" s="165" t="s">
        <v>556</v>
      </c>
      <c r="C25" s="165"/>
      <c r="D25" s="165"/>
      <c r="E25" s="165"/>
      <c r="F25" s="166"/>
      <c r="G25" s="18">
        <v>1</v>
      </c>
      <c r="H25" s="18">
        <v>22</v>
      </c>
      <c r="I25" s="18">
        <v>33404644</v>
      </c>
      <c r="J25" s="18">
        <v>1964736</v>
      </c>
      <c r="K25" s="18">
        <v>3546754</v>
      </c>
      <c r="L25" s="18">
        <v>3868256</v>
      </c>
      <c r="M25" s="18">
        <v>2058484</v>
      </c>
      <c r="N25" s="18">
        <v>289516</v>
      </c>
      <c r="O25" s="18">
        <v>4033814</v>
      </c>
      <c r="P25" s="18">
        <v>2970842</v>
      </c>
      <c r="Q25" s="18">
        <v>341832</v>
      </c>
      <c r="R25" s="18">
        <v>1049129</v>
      </c>
      <c r="S25" s="18">
        <v>0</v>
      </c>
      <c r="T25" s="18">
        <v>109496</v>
      </c>
      <c r="U25" s="18">
        <v>1464417</v>
      </c>
      <c r="V25" s="14">
        <f t="shared" si="0"/>
        <v>55101920</v>
      </c>
    </row>
    <row r="26" spans="1:22" ht="13.5" customHeight="1">
      <c r="A26" s="23"/>
      <c r="B26" s="24" t="s">
        <v>537</v>
      </c>
      <c r="C26" s="179" t="s">
        <v>467</v>
      </c>
      <c r="D26" s="179"/>
      <c r="E26" s="179"/>
      <c r="F26" s="180"/>
      <c r="G26" s="18">
        <v>1</v>
      </c>
      <c r="H26" s="18">
        <v>23</v>
      </c>
      <c r="I26" s="18">
        <v>17014347</v>
      </c>
      <c r="J26" s="18">
        <v>867912</v>
      </c>
      <c r="K26" s="18">
        <v>1977682</v>
      </c>
      <c r="L26" s="18">
        <v>2489486</v>
      </c>
      <c r="M26" s="18">
        <v>1574071</v>
      </c>
      <c r="N26" s="18">
        <v>49292</v>
      </c>
      <c r="O26" s="18">
        <v>3010560</v>
      </c>
      <c r="P26" s="18">
        <v>2009475</v>
      </c>
      <c r="Q26" s="18">
        <v>341832</v>
      </c>
      <c r="R26" s="18">
        <v>1038870</v>
      </c>
      <c r="S26" s="18">
        <v>0</v>
      </c>
      <c r="T26" s="18">
        <v>107522</v>
      </c>
      <c r="U26" s="18">
        <v>1417560</v>
      </c>
      <c r="V26" s="14">
        <f t="shared" si="0"/>
        <v>31898609</v>
      </c>
    </row>
    <row r="27" spans="1:22" ht="13.5" customHeight="1">
      <c r="A27" s="23"/>
      <c r="B27" s="24" t="s">
        <v>417</v>
      </c>
      <c r="C27" s="170" t="s">
        <v>468</v>
      </c>
      <c r="D27" s="165"/>
      <c r="E27" s="165"/>
      <c r="F27" s="166"/>
      <c r="G27" s="18">
        <v>1</v>
      </c>
      <c r="H27" s="18">
        <v>24</v>
      </c>
      <c r="I27" s="18">
        <v>12678578</v>
      </c>
      <c r="J27" s="18">
        <v>0</v>
      </c>
      <c r="K27" s="18">
        <v>0</v>
      </c>
      <c r="L27" s="18">
        <v>0</v>
      </c>
      <c r="M27" s="18">
        <v>0</v>
      </c>
      <c r="N27" s="18">
        <v>0</v>
      </c>
      <c r="O27" s="18">
        <v>0</v>
      </c>
      <c r="P27" s="18">
        <v>0</v>
      </c>
      <c r="Q27" s="18">
        <v>0</v>
      </c>
      <c r="R27" s="18">
        <v>0</v>
      </c>
      <c r="S27" s="18">
        <v>0</v>
      </c>
      <c r="T27" s="18">
        <v>0</v>
      </c>
      <c r="U27" s="18">
        <v>0</v>
      </c>
      <c r="V27" s="14">
        <f t="shared" si="0"/>
        <v>12678578</v>
      </c>
    </row>
    <row r="28" spans="1:22" ht="13.5" customHeight="1">
      <c r="A28" s="23"/>
      <c r="B28" s="24" t="s">
        <v>418</v>
      </c>
      <c r="C28" s="170" t="s">
        <v>469</v>
      </c>
      <c r="D28" s="165"/>
      <c r="E28" s="165"/>
      <c r="F28" s="166"/>
      <c r="G28" s="18">
        <v>1</v>
      </c>
      <c r="H28" s="18">
        <v>25</v>
      </c>
      <c r="I28" s="18">
        <v>0</v>
      </c>
      <c r="J28" s="18">
        <v>0</v>
      </c>
      <c r="K28" s="18">
        <v>0</v>
      </c>
      <c r="L28" s="18">
        <v>0</v>
      </c>
      <c r="M28" s="18">
        <v>0</v>
      </c>
      <c r="N28" s="18">
        <v>0</v>
      </c>
      <c r="O28" s="18">
        <v>0</v>
      </c>
      <c r="P28" s="18">
        <v>0</v>
      </c>
      <c r="Q28" s="18">
        <v>0</v>
      </c>
      <c r="R28" s="18">
        <v>0</v>
      </c>
      <c r="S28" s="18">
        <v>0</v>
      </c>
      <c r="T28" s="18">
        <v>0</v>
      </c>
      <c r="U28" s="18">
        <v>0</v>
      </c>
      <c r="V28" s="14">
        <f t="shared" si="0"/>
        <v>0</v>
      </c>
    </row>
    <row r="29" spans="1:22" ht="13.5" customHeight="1">
      <c r="A29" s="23"/>
      <c r="B29" s="24" t="s">
        <v>8</v>
      </c>
      <c r="C29" s="181" t="s">
        <v>470</v>
      </c>
      <c r="D29" s="181"/>
      <c r="E29" s="181"/>
      <c r="F29" s="182"/>
      <c r="G29" s="18">
        <v>1</v>
      </c>
      <c r="H29" s="18">
        <v>26</v>
      </c>
      <c r="I29" s="18">
        <v>0</v>
      </c>
      <c r="J29" s="18">
        <v>0</v>
      </c>
      <c r="K29" s="18">
        <v>0</v>
      </c>
      <c r="L29" s="18">
        <v>0</v>
      </c>
      <c r="M29" s="18">
        <v>0</v>
      </c>
      <c r="N29" s="18">
        <v>0</v>
      </c>
      <c r="O29" s="18">
        <v>0</v>
      </c>
      <c r="P29" s="18">
        <v>0</v>
      </c>
      <c r="Q29" s="18">
        <v>0</v>
      </c>
      <c r="R29" s="18">
        <v>0</v>
      </c>
      <c r="S29" s="18">
        <v>0</v>
      </c>
      <c r="T29" s="18">
        <v>0</v>
      </c>
      <c r="U29" s="18">
        <v>0</v>
      </c>
      <c r="V29" s="14">
        <f t="shared" si="0"/>
        <v>0</v>
      </c>
    </row>
    <row r="30" spans="1:22" ht="13.5" customHeight="1">
      <c r="A30" s="23"/>
      <c r="B30" s="24" t="s">
        <v>10</v>
      </c>
      <c r="C30" s="170" t="s">
        <v>471</v>
      </c>
      <c r="D30" s="165"/>
      <c r="E30" s="165"/>
      <c r="F30" s="166"/>
      <c r="G30" s="18">
        <v>1</v>
      </c>
      <c r="H30" s="18">
        <v>27</v>
      </c>
      <c r="I30" s="18">
        <v>0</v>
      </c>
      <c r="J30" s="18">
        <v>0</v>
      </c>
      <c r="K30" s="18">
        <v>0</v>
      </c>
      <c r="L30" s="18">
        <v>600000</v>
      </c>
      <c r="M30" s="18">
        <v>0</v>
      </c>
      <c r="N30" s="18">
        <v>0</v>
      </c>
      <c r="O30" s="18">
        <v>739354</v>
      </c>
      <c r="P30" s="18">
        <v>0</v>
      </c>
      <c r="Q30" s="18">
        <v>0</v>
      </c>
      <c r="R30" s="18">
        <v>0</v>
      </c>
      <c r="S30" s="18">
        <v>0</v>
      </c>
      <c r="T30" s="18">
        <v>0</v>
      </c>
      <c r="U30" s="18">
        <v>0</v>
      </c>
      <c r="V30" s="14">
        <f t="shared" si="0"/>
        <v>1339354</v>
      </c>
    </row>
    <row r="31" spans="1:22" ht="13.5" customHeight="1">
      <c r="A31" s="23"/>
      <c r="B31" s="16" t="s">
        <v>557</v>
      </c>
      <c r="C31" s="170" t="s">
        <v>472</v>
      </c>
      <c r="D31" s="165"/>
      <c r="E31" s="165"/>
      <c r="F31" s="166"/>
      <c r="G31" s="18">
        <v>1</v>
      </c>
      <c r="H31" s="18">
        <v>28</v>
      </c>
      <c r="I31" s="18">
        <v>3634607</v>
      </c>
      <c r="J31" s="18">
        <v>1096824</v>
      </c>
      <c r="K31" s="18">
        <v>1569072</v>
      </c>
      <c r="L31" s="18">
        <v>778770</v>
      </c>
      <c r="M31" s="18">
        <v>484413</v>
      </c>
      <c r="N31" s="18">
        <v>240224</v>
      </c>
      <c r="O31" s="18">
        <v>283900</v>
      </c>
      <c r="P31" s="18">
        <v>961367</v>
      </c>
      <c r="Q31" s="18">
        <v>0</v>
      </c>
      <c r="R31" s="18">
        <v>10259</v>
      </c>
      <c r="S31" s="18">
        <v>0</v>
      </c>
      <c r="T31" s="18">
        <v>511</v>
      </c>
      <c r="U31" s="18">
        <v>0</v>
      </c>
      <c r="V31" s="14">
        <f t="shared" si="0"/>
        <v>9059947</v>
      </c>
    </row>
    <row r="32" spans="1:22" ht="13.5" customHeight="1">
      <c r="A32" s="23"/>
      <c r="B32" s="16" t="s">
        <v>558</v>
      </c>
      <c r="C32" s="170" t="s">
        <v>473</v>
      </c>
      <c r="D32" s="165"/>
      <c r="E32" s="165"/>
      <c r="F32" s="166"/>
      <c r="G32" s="18">
        <v>1</v>
      </c>
      <c r="H32" s="18">
        <v>29</v>
      </c>
      <c r="I32" s="18">
        <v>77112</v>
      </c>
      <c r="J32" s="18">
        <v>0</v>
      </c>
      <c r="K32" s="18">
        <v>0</v>
      </c>
      <c r="L32" s="18">
        <v>0</v>
      </c>
      <c r="M32" s="18">
        <v>0</v>
      </c>
      <c r="N32" s="18">
        <v>0</v>
      </c>
      <c r="O32" s="18">
        <v>0</v>
      </c>
      <c r="P32" s="18">
        <v>0</v>
      </c>
      <c r="Q32" s="18">
        <v>0</v>
      </c>
      <c r="R32" s="18">
        <v>0</v>
      </c>
      <c r="S32" s="18">
        <v>0</v>
      </c>
      <c r="T32" s="18">
        <v>1463</v>
      </c>
      <c r="U32" s="18">
        <v>46857</v>
      </c>
      <c r="V32" s="14">
        <f t="shared" si="0"/>
        <v>125432</v>
      </c>
    </row>
    <row r="33" spans="1:22" ht="13.5" customHeight="1">
      <c r="A33" s="23"/>
      <c r="B33" s="16" t="s">
        <v>559</v>
      </c>
      <c r="C33" s="170" t="s">
        <v>560</v>
      </c>
      <c r="D33" s="165"/>
      <c r="E33" s="165"/>
      <c r="F33" s="166"/>
      <c r="G33" s="18">
        <v>1</v>
      </c>
      <c r="H33" s="18">
        <v>30</v>
      </c>
      <c r="I33" s="18">
        <v>0</v>
      </c>
      <c r="J33" s="18">
        <v>0</v>
      </c>
      <c r="K33" s="18">
        <v>0</v>
      </c>
      <c r="L33" s="18">
        <v>0</v>
      </c>
      <c r="M33" s="18">
        <v>0</v>
      </c>
      <c r="N33" s="18">
        <v>0</v>
      </c>
      <c r="O33" s="18">
        <v>0</v>
      </c>
      <c r="P33" s="18">
        <v>0</v>
      </c>
      <c r="Q33" s="18">
        <v>0</v>
      </c>
      <c r="R33" s="18">
        <v>0</v>
      </c>
      <c r="S33" s="18">
        <v>0</v>
      </c>
      <c r="T33" s="18">
        <v>0</v>
      </c>
      <c r="U33" s="18">
        <v>0</v>
      </c>
      <c r="V33" s="14">
        <f t="shared" si="0"/>
        <v>0</v>
      </c>
    </row>
    <row r="34" spans="1:22" ht="13.5" customHeight="1">
      <c r="A34" s="23" t="s">
        <v>561</v>
      </c>
      <c r="B34" s="165" t="s">
        <v>562</v>
      </c>
      <c r="C34" s="165"/>
      <c r="D34" s="165"/>
      <c r="E34" s="165"/>
      <c r="F34" s="166"/>
      <c r="G34" s="18">
        <v>1</v>
      </c>
      <c r="H34" s="18">
        <v>31</v>
      </c>
      <c r="I34" s="18">
        <v>2842745</v>
      </c>
      <c r="J34" s="18">
        <v>1277270</v>
      </c>
      <c r="K34" s="18">
        <v>986627</v>
      </c>
      <c r="L34" s="18">
        <v>1146592</v>
      </c>
      <c r="M34" s="18">
        <v>669439</v>
      </c>
      <c r="N34" s="18">
        <v>44820</v>
      </c>
      <c r="O34" s="18">
        <v>502195</v>
      </c>
      <c r="P34" s="18">
        <v>622057</v>
      </c>
      <c r="Q34" s="18">
        <v>111420</v>
      </c>
      <c r="R34" s="18">
        <v>115265</v>
      </c>
      <c r="S34" s="18">
        <v>0</v>
      </c>
      <c r="T34" s="18">
        <v>100984</v>
      </c>
      <c r="U34" s="18">
        <v>549981</v>
      </c>
      <c r="V34" s="14">
        <f t="shared" si="0"/>
        <v>8969395</v>
      </c>
    </row>
    <row r="35" spans="1:22" ht="13.5" customHeight="1">
      <c r="A35" s="23"/>
      <c r="B35" s="24" t="s">
        <v>537</v>
      </c>
      <c r="C35" s="179" t="s">
        <v>563</v>
      </c>
      <c r="D35" s="179"/>
      <c r="E35" s="179"/>
      <c r="F35" s="180"/>
      <c r="G35" s="18">
        <v>1</v>
      </c>
      <c r="H35" s="18">
        <v>32</v>
      </c>
      <c r="I35" s="18">
        <v>561713</v>
      </c>
      <c r="J35" s="18">
        <v>281201</v>
      </c>
      <c r="K35" s="18">
        <v>361271</v>
      </c>
      <c r="L35" s="18">
        <v>446320</v>
      </c>
      <c r="M35" s="18">
        <v>308602</v>
      </c>
      <c r="N35" s="18">
        <v>3570</v>
      </c>
      <c r="O35" s="18">
        <v>117859</v>
      </c>
      <c r="P35" s="18">
        <v>337673</v>
      </c>
      <c r="Q35" s="18">
        <v>54290</v>
      </c>
      <c r="R35" s="18">
        <v>51984</v>
      </c>
      <c r="S35" s="18">
        <v>0</v>
      </c>
      <c r="T35" s="18">
        <v>35561</v>
      </c>
      <c r="U35" s="18">
        <v>117916</v>
      </c>
      <c r="V35" s="14">
        <f t="shared" si="0"/>
        <v>2677960</v>
      </c>
    </row>
    <row r="36" spans="1:22" ht="13.5" customHeight="1">
      <c r="A36" s="23"/>
      <c r="B36" s="24" t="s">
        <v>417</v>
      </c>
      <c r="C36" s="170" t="s">
        <v>474</v>
      </c>
      <c r="D36" s="165"/>
      <c r="E36" s="165"/>
      <c r="F36" s="166"/>
      <c r="G36" s="18">
        <v>1</v>
      </c>
      <c r="H36" s="18">
        <v>33</v>
      </c>
      <c r="I36" s="18">
        <v>293622</v>
      </c>
      <c r="J36" s="18">
        <v>0</v>
      </c>
      <c r="K36" s="18">
        <v>0</v>
      </c>
      <c r="L36" s="18">
        <v>0</v>
      </c>
      <c r="M36" s="18">
        <v>0</v>
      </c>
      <c r="N36" s="18">
        <v>0</v>
      </c>
      <c r="O36" s="18">
        <v>0</v>
      </c>
      <c r="P36" s="18">
        <v>0</v>
      </c>
      <c r="Q36" s="18">
        <v>0</v>
      </c>
      <c r="R36" s="18">
        <v>0</v>
      </c>
      <c r="S36" s="18">
        <v>0</v>
      </c>
      <c r="T36" s="18">
        <v>0</v>
      </c>
      <c r="U36" s="18">
        <v>0</v>
      </c>
      <c r="V36" s="14">
        <f aca="true" t="shared" si="1" ref="V36:V67">SUM(I36:U36)</f>
        <v>293622</v>
      </c>
    </row>
    <row r="37" spans="1:22" ht="13.5" customHeight="1">
      <c r="A37" s="23"/>
      <c r="B37" s="24" t="s">
        <v>418</v>
      </c>
      <c r="C37" s="181" t="s">
        <v>475</v>
      </c>
      <c r="D37" s="181"/>
      <c r="E37" s="181"/>
      <c r="F37" s="182"/>
      <c r="G37" s="18">
        <v>1</v>
      </c>
      <c r="H37" s="18">
        <v>34</v>
      </c>
      <c r="I37" s="18">
        <v>0</v>
      </c>
      <c r="J37" s="18">
        <v>0</v>
      </c>
      <c r="K37" s="18">
        <v>0</v>
      </c>
      <c r="L37" s="18">
        <v>0</v>
      </c>
      <c r="M37" s="18">
        <v>0</v>
      </c>
      <c r="N37" s="18">
        <v>0</v>
      </c>
      <c r="O37" s="18">
        <v>0</v>
      </c>
      <c r="P37" s="18">
        <v>0</v>
      </c>
      <c r="Q37" s="18">
        <v>0</v>
      </c>
      <c r="R37" s="18">
        <v>0</v>
      </c>
      <c r="S37" s="18">
        <v>0</v>
      </c>
      <c r="T37" s="18">
        <v>0</v>
      </c>
      <c r="U37" s="18">
        <v>0</v>
      </c>
      <c r="V37" s="14">
        <f t="shared" si="1"/>
        <v>0</v>
      </c>
    </row>
    <row r="38" spans="1:22" ht="13.5" customHeight="1">
      <c r="A38" s="23"/>
      <c r="B38" s="16" t="s">
        <v>564</v>
      </c>
      <c r="C38" s="170" t="s">
        <v>476</v>
      </c>
      <c r="D38" s="165"/>
      <c r="E38" s="165"/>
      <c r="F38" s="166"/>
      <c r="G38" s="18">
        <v>1</v>
      </c>
      <c r="H38" s="18">
        <v>35</v>
      </c>
      <c r="I38" s="18">
        <v>0</v>
      </c>
      <c r="J38" s="18">
        <v>0</v>
      </c>
      <c r="K38" s="18">
        <v>0</v>
      </c>
      <c r="L38" s="18">
        <v>0</v>
      </c>
      <c r="M38" s="18">
        <v>0</v>
      </c>
      <c r="N38" s="18">
        <v>0</v>
      </c>
      <c r="O38" s="18">
        <v>28273</v>
      </c>
      <c r="P38" s="18">
        <v>0</v>
      </c>
      <c r="Q38" s="18">
        <v>0</v>
      </c>
      <c r="R38" s="18">
        <v>0</v>
      </c>
      <c r="S38" s="18">
        <v>0</v>
      </c>
      <c r="T38" s="18">
        <v>0</v>
      </c>
      <c r="U38" s="18">
        <v>0</v>
      </c>
      <c r="V38" s="14">
        <f t="shared" si="1"/>
        <v>28273</v>
      </c>
    </row>
    <row r="39" spans="1:22" ht="13.5" customHeight="1">
      <c r="A39" s="23"/>
      <c r="B39" s="16" t="s">
        <v>565</v>
      </c>
      <c r="C39" s="170" t="s">
        <v>477</v>
      </c>
      <c r="D39" s="165"/>
      <c r="E39" s="165"/>
      <c r="F39" s="166"/>
      <c r="G39" s="18">
        <v>1</v>
      </c>
      <c r="H39" s="18">
        <v>36</v>
      </c>
      <c r="I39" s="18">
        <v>427975</v>
      </c>
      <c r="J39" s="18">
        <v>217834</v>
      </c>
      <c r="K39" s="18">
        <v>288432</v>
      </c>
      <c r="L39" s="18">
        <v>162671</v>
      </c>
      <c r="M39" s="18">
        <v>137757</v>
      </c>
      <c r="N39" s="18">
        <v>20043</v>
      </c>
      <c r="O39" s="18">
        <v>73022</v>
      </c>
      <c r="P39" s="18">
        <v>120077</v>
      </c>
      <c r="Q39" s="18">
        <v>30514</v>
      </c>
      <c r="R39" s="18">
        <v>33455</v>
      </c>
      <c r="S39" s="18">
        <v>0</v>
      </c>
      <c r="T39" s="18">
        <v>48615</v>
      </c>
      <c r="U39" s="18">
        <v>158902</v>
      </c>
      <c r="V39" s="14">
        <f t="shared" si="1"/>
        <v>1719297</v>
      </c>
    </row>
    <row r="40" spans="1:22" ht="13.5" customHeight="1">
      <c r="A40" s="23"/>
      <c r="B40" s="16" t="s">
        <v>566</v>
      </c>
      <c r="C40" s="170" t="s">
        <v>473</v>
      </c>
      <c r="D40" s="165"/>
      <c r="E40" s="165"/>
      <c r="F40" s="166"/>
      <c r="G40" s="18">
        <v>1</v>
      </c>
      <c r="H40" s="18">
        <v>37</v>
      </c>
      <c r="I40" s="18">
        <v>43848</v>
      </c>
      <c r="J40" s="18">
        <v>0</v>
      </c>
      <c r="K40" s="18">
        <v>0</v>
      </c>
      <c r="L40" s="18">
        <v>0</v>
      </c>
      <c r="M40" s="18">
        <v>0</v>
      </c>
      <c r="N40" s="18">
        <v>0</v>
      </c>
      <c r="O40" s="18">
        <v>0</v>
      </c>
      <c r="P40" s="18">
        <v>0</v>
      </c>
      <c r="Q40" s="18">
        <v>0</v>
      </c>
      <c r="R40" s="18">
        <v>0</v>
      </c>
      <c r="S40" s="18">
        <v>0</v>
      </c>
      <c r="T40" s="18">
        <v>5733</v>
      </c>
      <c r="U40" s="18">
        <v>22193</v>
      </c>
      <c r="V40" s="14">
        <f t="shared" si="1"/>
        <v>71774</v>
      </c>
    </row>
    <row r="41" spans="1:22" ht="13.5" customHeight="1">
      <c r="A41" s="23"/>
      <c r="B41" s="16" t="s">
        <v>558</v>
      </c>
      <c r="C41" s="170" t="s">
        <v>478</v>
      </c>
      <c r="D41" s="165"/>
      <c r="E41" s="165"/>
      <c r="F41" s="166"/>
      <c r="G41" s="18">
        <v>1</v>
      </c>
      <c r="H41" s="18">
        <v>38</v>
      </c>
      <c r="I41" s="18">
        <v>0</v>
      </c>
      <c r="J41" s="18">
        <v>0</v>
      </c>
      <c r="K41" s="18">
        <v>0</v>
      </c>
      <c r="L41" s="18">
        <v>360000</v>
      </c>
      <c r="M41" s="18">
        <v>0</v>
      </c>
      <c r="N41" s="18">
        <v>0</v>
      </c>
      <c r="O41" s="18">
        <v>150000</v>
      </c>
      <c r="P41" s="18">
        <v>0</v>
      </c>
      <c r="Q41" s="18">
        <v>0</v>
      </c>
      <c r="R41" s="18">
        <v>0</v>
      </c>
      <c r="S41" s="18">
        <v>0</v>
      </c>
      <c r="T41" s="18">
        <v>0</v>
      </c>
      <c r="U41" s="18">
        <v>0</v>
      </c>
      <c r="V41" s="14">
        <f t="shared" si="1"/>
        <v>510000</v>
      </c>
    </row>
    <row r="42" spans="1:22" ht="13.5" customHeight="1">
      <c r="A42" s="23"/>
      <c r="B42" s="16" t="s">
        <v>559</v>
      </c>
      <c r="C42" s="170" t="s">
        <v>479</v>
      </c>
      <c r="D42" s="165"/>
      <c r="E42" s="165"/>
      <c r="F42" s="166"/>
      <c r="G42" s="18">
        <v>1</v>
      </c>
      <c r="H42" s="18">
        <v>39</v>
      </c>
      <c r="I42" s="18">
        <v>1410865</v>
      </c>
      <c r="J42" s="18">
        <v>749562</v>
      </c>
      <c r="K42" s="18">
        <v>317453</v>
      </c>
      <c r="L42" s="18">
        <v>164048</v>
      </c>
      <c r="M42" s="18">
        <v>207008</v>
      </c>
      <c r="N42" s="18">
        <v>21205</v>
      </c>
      <c r="O42" s="18">
        <v>132995</v>
      </c>
      <c r="P42" s="18">
        <v>163266</v>
      </c>
      <c r="Q42" s="18">
        <v>25726</v>
      </c>
      <c r="R42" s="18">
        <v>29703</v>
      </c>
      <c r="S42" s="18">
        <v>0</v>
      </c>
      <c r="T42" s="18">
        <v>5313</v>
      </c>
      <c r="U42" s="18">
        <v>230668</v>
      </c>
      <c r="V42" s="14">
        <f t="shared" si="1"/>
        <v>3457812</v>
      </c>
    </row>
    <row r="43" spans="1:22" ht="13.5" customHeight="1">
      <c r="A43" s="23"/>
      <c r="B43" s="16" t="s">
        <v>567</v>
      </c>
      <c r="C43" s="170" t="s">
        <v>480</v>
      </c>
      <c r="D43" s="165"/>
      <c r="E43" s="165"/>
      <c r="F43" s="166"/>
      <c r="G43" s="18">
        <v>1</v>
      </c>
      <c r="H43" s="18">
        <v>40</v>
      </c>
      <c r="I43" s="18">
        <v>0</v>
      </c>
      <c r="J43" s="18">
        <v>0</v>
      </c>
      <c r="K43" s="18">
        <v>0</v>
      </c>
      <c r="L43" s="18">
        <v>0</v>
      </c>
      <c r="M43" s="18">
        <v>0</v>
      </c>
      <c r="N43" s="18">
        <v>0</v>
      </c>
      <c r="O43" s="18">
        <v>0</v>
      </c>
      <c r="P43" s="18">
        <v>0</v>
      </c>
      <c r="Q43" s="18">
        <v>0</v>
      </c>
      <c r="R43" s="18">
        <v>0</v>
      </c>
      <c r="S43" s="18">
        <v>0</v>
      </c>
      <c r="T43" s="18">
        <v>0</v>
      </c>
      <c r="U43" s="18">
        <v>0</v>
      </c>
      <c r="V43" s="14">
        <f t="shared" si="1"/>
        <v>0</v>
      </c>
    </row>
    <row r="44" spans="1:22" ht="13.5" customHeight="1">
      <c r="A44" s="23"/>
      <c r="B44" s="16" t="s">
        <v>568</v>
      </c>
      <c r="C44" s="165" t="s">
        <v>560</v>
      </c>
      <c r="D44" s="165"/>
      <c r="E44" s="165"/>
      <c r="F44" s="166"/>
      <c r="G44" s="18">
        <v>1</v>
      </c>
      <c r="H44" s="18">
        <v>41</v>
      </c>
      <c r="I44" s="18">
        <v>104722</v>
      </c>
      <c r="J44" s="18">
        <v>28673</v>
      </c>
      <c r="K44" s="18">
        <v>19471</v>
      </c>
      <c r="L44" s="18">
        <v>13553</v>
      </c>
      <c r="M44" s="18">
        <v>16072</v>
      </c>
      <c r="N44" s="18">
        <v>2</v>
      </c>
      <c r="O44" s="18">
        <v>46</v>
      </c>
      <c r="P44" s="18">
        <v>1041</v>
      </c>
      <c r="Q44" s="18">
        <v>890</v>
      </c>
      <c r="R44" s="18">
        <v>123</v>
      </c>
      <c r="S44" s="18">
        <v>0</v>
      </c>
      <c r="T44" s="18">
        <v>5762</v>
      </c>
      <c r="U44" s="18">
        <v>20302</v>
      </c>
      <c r="V44" s="14">
        <f t="shared" si="1"/>
        <v>210657</v>
      </c>
    </row>
    <row r="45" spans="1:22" ht="13.5" customHeight="1">
      <c r="A45" s="23" t="s">
        <v>569</v>
      </c>
      <c r="B45" s="170" t="s">
        <v>481</v>
      </c>
      <c r="C45" s="165"/>
      <c r="D45" s="165"/>
      <c r="E45" s="165"/>
      <c r="F45" s="166"/>
      <c r="G45" s="18">
        <v>1</v>
      </c>
      <c r="H45" s="18">
        <v>42</v>
      </c>
      <c r="I45" s="18">
        <v>8922948</v>
      </c>
      <c r="J45" s="18">
        <v>24081</v>
      </c>
      <c r="K45" s="18">
        <v>822703</v>
      </c>
      <c r="L45" s="18">
        <v>102670</v>
      </c>
      <c r="M45" s="18">
        <v>123489</v>
      </c>
      <c r="N45" s="18">
        <v>20986</v>
      </c>
      <c r="O45" s="18">
        <v>745266</v>
      </c>
      <c r="P45" s="18">
        <v>778170</v>
      </c>
      <c r="Q45" s="18">
        <v>72546</v>
      </c>
      <c r="R45" s="18">
        <v>107401</v>
      </c>
      <c r="S45" s="18">
        <v>0</v>
      </c>
      <c r="T45" s="18">
        <v>265360</v>
      </c>
      <c r="U45" s="18">
        <v>895455</v>
      </c>
      <c r="V45" s="14">
        <f t="shared" si="1"/>
        <v>12881075</v>
      </c>
    </row>
    <row r="46" spans="1:22" ht="13.5" customHeight="1">
      <c r="A46" s="23"/>
      <c r="B46" s="16" t="s">
        <v>537</v>
      </c>
      <c r="C46" s="170" t="s">
        <v>482</v>
      </c>
      <c r="D46" s="165"/>
      <c r="E46" s="165"/>
      <c r="F46" s="166"/>
      <c r="G46" s="18">
        <v>1</v>
      </c>
      <c r="H46" s="18">
        <v>43</v>
      </c>
      <c r="I46" s="18">
        <v>11903862</v>
      </c>
      <c r="J46" s="18">
        <v>119479</v>
      </c>
      <c r="K46" s="18">
        <v>1484104</v>
      </c>
      <c r="L46" s="18">
        <v>415609</v>
      </c>
      <c r="M46" s="18">
        <v>563669</v>
      </c>
      <c r="N46" s="18">
        <v>40969</v>
      </c>
      <c r="O46" s="18">
        <v>1336793</v>
      </c>
      <c r="P46" s="18">
        <v>1407309</v>
      </c>
      <c r="Q46" s="18">
        <v>195891</v>
      </c>
      <c r="R46" s="18">
        <v>342115</v>
      </c>
      <c r="S46" s="18">
        <v>0</v>
      </c>
      <c r="T46" s="18">
        <v>553243</v>
      </c>
      <c r="U46" s="18">
        <v>2014361</v>
      </c>
      <c r="V46" s="14">
        <f t="shared" si="1"/>
        <v>20377404</v>
      </c>
    </row>
    <row r="47" spans="1:22" ht="13.5" customHeight="1">
      <c r="A47" s="23"/>
      <c r="B47" s="16" t="s">
        <v>547</v>
      </c>
      <c r="C47" s="170" t="s">
        <v>483</v>
      </c>
      <c r="D47" s="165"/>
      <c r="E47" s="165"/>
      <c r="F47" s="166"/>
      <c r="G47" s="18">
        <v>1</v>
      </c>
      <c r="H47" s="18">
        <v>44</v>
      </c>
      <c r="I47" s="18">
        <v>2980914</v>
      </c>
      <c r="J47" s="18">
        <v>95398</v>
      </c>
      <c r="K47" s="18">
        <v>661401</v>
      </c>
      <c r="L47" s="18">
        <v>312939</v>
      </c>
      <c r="M47" s="18">
        <v>440180</v>
      </c>
      <c r="N47" s="18">
        <v>19983</v>
      </c>
      <c r="O47" s="18">
        <v>591527</v>
      </c>
      <c r="P47" s="18">
        <v>629139</v>
      </c>
      <c r="Q47" s="18">
        <v>123345</v>
      </c>
      <c r="R47" s="18">
        <v>234714</v>
      </c>
      <c r="S47" s="18">
        <v>0</v>
      </c>
      <c r="T47" s="18">
        <v>287883</v>
      </c>
      <c r="U47" s="18">
        <v>1118906</v>
      </c>
      <c r="V47" s="14">
        <f t="shared" si="1"/>
        <v>7496329</v>
      </c>
    </row>
    <row r="48" spans="1:22" ht="13.5" customHeight="1">
      <c r="A48" s="23" t="s">
        <v>414</v>
      </c>
      <c r="B48" s="170" t="s">
        <v>484</v>
      </c>
      <c r="C48" s="165"/>
      <c r="D48" s="165"/>
      <c r="E48" s="165"/>
      <c r="F48" s="166"/>
      <c r="G48" s="18">
        <v>1</v>
      </c>
      <c r="H48" s="18">
        <v>45</v>
      </c>
      <c r="I48" s="18">
        <v>45170337</v>
      </c>
      <c r="J48" s="18">
        <v>3266087</v>
      </c>
      <c r="K48" s="18">
        <v>5356084</v>
      </c>
      <c r="L48" s="18">
        <v>5117518</v>
      </c>
      <c r="M48" s="18">
        <v>2851412</v>
      </c>
      <c r="N48" s="18">
        <v>355322</v>
      </c>
      <c r="O48" s="18">
        <v>5281275</v>
      </c>
      <c r="P48" s="18">
        <v>4371069</v>
      </c>
      <c r="Q48" s="18">
        <v>525798</v>
      </c>
      <c r="R48" s="18">
        <v>1271795</v>
      </c>
      <c r="S48" s="18">
        <v>0</v>
      </c>
      <c r="T48" s="18">
        <v>475840</v>
      </c>
      <c r="U48" s="18">
        <v>2909853</v>
      </c>
      <c r="V48" s="14">
        <f t="shared" si="1"/>
        <v>76952390</v>
      </c>
    </row>
    <row r="49" spans="1:22" ht="13.5" customHeight="1">
      <c r="A49" s="17" t="s">
        <v>570</v>
      </c>
      <c r="B49" s="170" t="s">
        <v>485</v>
      </c>
      <c r="C49" s="165"/>
      <c r="D49" s="165"/>
      <c r="E49" s="165"/>
      <c r="F49" s="166"/>
      <c r="G49" s="18">
        <v>1</v>
      </c>
      <c r="H49" s="18">
        <v>46</v>
      </c>
      <c r="I49" s="18">
        <v>4277925</v>
      </c>
      <c r="J49" s="18">
        <v>1443386</v>
      </c>
      <c r="K49" s="18">
        <v>2049818</v>
      </c>
      <c r="L49" s="18">
        <v>174118</v>
      </c>
      <c r="M49" s="18">
        <v>3079796</v>
      </c>
      <c r="N49" s="18">
        <v>675923</v>
      </c>
      <c r="O49" s="18">
        <v>1445377</v>
      </c>
      <c r="P49" s="18">
        <v>3538961</v>
      </c>
      <c r="Q49" s="18">
        <v>1507811</v>
      </c>
      <c r="R49" s="18">
        <v>841096</v>
      </c>
      <c r="S49" s="18">
        <v>0</v>
      </c>
      <c r="T49" s="18">
        <v>1508581</v>
      </c>
      <c r="U49" s="18">
        <v>2647262</v>
      </c>
      <c r="V49" s="14">
        <f t="shared" si="1"/>
        <v>23190054</v>
      </c>
    </row>
    <row r="50" spans="1:22" ht="13.5" customHeight="1">
      <c r="A50" s="23"/>
      <c r="B50" s="24"/>
      <c r="C50" s="24" t="s">
        <v>539</v>
      </c>
      <c r="D50" s="165" t="s">
        <v>571</v>
      </c>
      <c r="E50" s="165"/>
      <c r="F50" s="166"/>
      <c r="G50" s="18">
        <v>1</v>
      </c>
      <c r="H50" s="18">
        <v>47</v>
      </c>
      <c r="I50" s="18">
        <v>159771</v>
      </c>
      <c r="J50" s="18">
        <v>186451</v>
      </c>
      <c r="K50" s="18">
        <v>63170</v>
      </c>
      <c r="L50" s="18">
        <v>5643</v>
      </c>
      <c r="M50" s="18">
        <v>26119</v>
      </c>
      <c r="N50" s="18">
        <v>0</v>
      </c>
      <c r="O50" s="18">
        <v>34290</v>
      </c>
      <c r="P50" s="18">
        <v>2404515</v>
      </c>
      <c r="Q50" s="18">
        <v>4966</v>
      </c>
      <c r="R50" s="18">
        <v>23080</v>
      </c>
      <c r="S50" s="18">
        <v>0</v>
      </c>
      <c r="T50" s="18">
        <v>96388</v>
      </c>
      <c r="U50" s="18">
        <v>97643</v>
      </c>
      <c r="V50" s="14">
        <f t="shared" si="1"/>
        <v>3102036</v>
      </c>
    </row>
    <row r="51" spans="1:22" ht="13.5" customHeight="1">
      <c r="A51" s="23"/>
      <c r="B51" s="24"/>
      <c r="C51" s="24" t="s">
        <v>541</v>
      </c>
      <c r="D51" s="165" t="s">
        <v>572</v>
      </c>
      <c r="E51" s="165"/>
      <c r="F51" s="166"/>
      <c r="G51" s="18">
        <v>1</v>
      </c>
      <c r="H51" s="18">
        <v>48</v>
      </c>
      <c r="I51" s="18">
        <v>0</v>
      </c>
      <c r="J51" s="18">
        <v>0</v>
      </c>
      <c r="K51" s="18">
        <v>0</v>
      </c>
      <c r="L51" s="18">
        <v>0</v>
      </c>
      <c r="M51" s="18">
        <v>0</v>
      </c>
      <c r="N51" s="18">
        <v>0</v>
      </c>
      <c r="O51" s="18">
        <v>0</v>
      </c>
      <c r="P51" s="18">
        <v>0</v>
      </c>
      <c r="Q51" s="18">
        <v>0</v>
      </c>
      <c r="R51" s="18">
        <v>0</v>
      </c>
      <c r="S51" s="18">
        <v>0</v>
      </c>
      <c r="T51" s="18">
        <v>0</v>
      </c>
      <c r="U51" s="18">
        <v>516</v>
      </c>
      <c r="V51" s="14">
        <f t="shared" si="1"/>
        <v>516</v>
      </c>
    </row>
    <row r="52" spans="1:22" ht="13.5" customHeight="1">
      <c r="A52" s="23"/>
      <c r="B52" s="24"/>
      <c r="C52" s="24" t="s">
        <v>543</v>
      </c>
      <c r="D52" s="165" t="s">
        <v>573</v>
      </c>
      <c r="E52" s="165"/>
      <c r="F52" s="166"/>
      <c r="G52" s="18">
        <v>1</v>
      </c>
      <c r="H52" s="18">
        <v>49</v>
      </c>
      <c r="I52" s="18">
        <v>3925973</v>
      </c>
      <c r="J52" s="18">
        <v>1250935</v>
      </c>
      <c r="K52" s="18">
        <v>1804401</v>
      </c>
      <c r="L52" s="18">
        <v>39993</v>
      </c>
      <c r="M52" s="18">
        <v>2242506</v>
      </c>
      <c r="N52" s="18">
        <v>675923</v>
      </c>
      <c r="O52" s="18">
        <v>974956</v>
      </c>
      <c r="P52" s="18">
        <v>1126681</v>
      </c>
      <c r="Q52" s="18">
        <v>1502845</v>
      </c>
      <c r="R52" s="18">
        <v>818016</v>
      </c>
      <c r="S52" s="18">
        <v>0</v>
      </c>
      <c r="T52" s="18">
        <v>1226299</v>
      </c>
      <c r="U52" s="18">
        <v>2518279</v>
      </c>
      <c r="V52" s="14">
        <f t="shared" si="1"/>
        <v>18106807</v>
      </c>
    </row>
    <row r="53" spans="1:22" ht="13.5" customHeight="1">
      <c r="A53" s="23"/>
      <c r="B53" s="24"/>
      <c r="C53" s="24" t="s">
        <v>545</v>
      </c>
      <c r="D53" s="165" t="s">
        <v>574</v>
      </c>
      <c r="E53" s="165"/>
      <c r="F53" s="166"/>
      <c r="G53" s="18">
        <v>1</v>
      </c>
      <c r="H53" s="18">
        <v>50</v>
      </c>
      <c r="I53" s="18">
        <v>192181</v>
      </c>
      <c r="J53" s="18">
        <v>6000</v>
      </c>
      <c r="K53" s="18">
        <v>182247</v>
      </c>
      <c r="L53" s="18">
        <v>128482</v>
      </c>
      <c r="M53" s="18">
        <v>811171</v>
      </c>
      <c r="N53" s="18">
        <v>0</v>
      </c>
      <c r="O53" s="18">
        <v>436131</v>
      </c>
      <c r="P53" s="18">
        <v>7765</v>
      </c>
      <c r="Q53" s="18">
        <v>0</v>
      </c>
      <c r="R53" s="18">
        <v>0</v>
      </c>
      <c r="S53" s="18">
        <v>0</v>
      </c>
      <c r="T53" s="18">
        <v>185894</v>
      </c>
      <c r="U53" s="18">
        <v>30824</v>
      </c>
      <c r="V53" s="14">
        <f t="shared" si="1"/>
        <v>1980695</v>
      </c>
    </row>
    <row r="54" spans="1:22" ht="13.5" customHeight="1">
      <c r="A54" s="17" t="s">
        <v>575</v>
      </c>
      <c r="B54" s="170" t="s">
        <v>576</v>
      </c>
      <c r="C54" s="165"/>
      <c r="D54" s="165"/>
      <c r="E54" s="165"/>
      <c r="F54" s="166"/>
      <c r="G54" s="18">
        <v>1</v>
      </c>
      <c r="H54" s="18">
        <v>51</v>
      </c>
      <c r="I54" s="18">
        <v>-21682211</v>
      </c>
      <c r="J54" s="18">
        <v>-787764</v>
      </c>
      <c r="K54" s="18">
        <v>3168625</v>
      </c>
      <c r="L54" s="18">
        <v>-957671</v>
      </c>
      <c r="M54" s="18">
        <v>-1045609</v>
      </c>
      <c r="N54" s="18">
        <v>-116949</v>
      </c>
      <c r="O54" s="18">
        <v>-2286701</v>
      </c>
      <c r="P54" s="18">
        <v>116158</v>
      </c>
      <c r="Q54" s="18">
        <v>-497953</v>
      </c>
      <c r="R54" s="18">
        <v>200857</v>
      </c>
      <c r="S54" s="18">
        <v>0</v>
      </c>
      <c r="T54" s="18">
        <v>-899195</v>
      </c>
      <c r="U54" s="18">
        <v>2048596</v>
      </c>
      <c r="V54" s="14">
        <f t="shared" si="1"/>
        <v>-22739817</v>
      </c>
    </row>
    <row r="55" spans="1:22" ht="13.5" customHeight="1">
      <c r="A55" s="23"/>
      <c r="B55" s="24" t="s">
        <v>537</v>
      </c>
      <c r="C55" s="165" t="s">
        <v>577</v>
      </c>
      <c r="D55" s="165"/>
      <c r="E55" s="165"/>
      <c r="F55" s="166"/>
      <c r="G55" s="18">
        <v>1</v>
      </c>
      <c r="H55" s="18">
        <v>52</v>
      </c>
      <c r="I55" s="18">
        <v>452015</v>
      </c>
      <c r="J55" s="18">
        <v>40395</v>
      </c>
      <c r="K55" s="18">
        <v>14205</v>
      </c>
      <c r="L55" s="18">
        <v>103795</v>
      </c>
      <c r="M55" s="18">
        <v>72831</v>
      </c>
      <c r="N55" s="18">
        <v>0</v>
      </c>
      <c r="O55" s="18">
        <v>201330</v>
      </c>
      <c r="P55" s="18">
        <v>0</v>
      </c>
      <c r="Q55" s="18">
        <v>0</v>
      </c>
      <c r="R55" s="18">
        <v>81640</v>
      </c>
      <c r="S55" s="18">
        <v>0</v>
      </c>
      <c r="T55" s="18">
        <v>162845</v>
      </c>
      <c r="U55" s="18">
        <v>0</v>
      </c>
      <c r="V55" s="14">
        <f t="shared" si="1"/>
        <v>1129056</v>
      </c>
    </row>
    <row r="56" spans="1:22" ht="13.5" customHeight="1">
      <c r="A56" s="23"/>
      <c r="B56" s="24"/>
      <c r="C56" s="24" t="s">
        <v>539</v>
      </c>
      <c r="D56" s="165" t="s">
        <v>578</v>
      </c>
      <c r="E56" s="165"/>
      <c r="F56" s="166"/>
      <c r="G56" s="18">
        <v>1</v>
      </c>
      <c r="H56" s="18">
        <v>53</v>
      </c>
      <c r="I56" s="18">
        <v>250198</v>
      </c>
      <c r="J56" s="18">
        <v>7019</v>
      </c>
      <c r="K56" s="18">
        <v>0</v>
      </c>
      <c r="L56" s="18">
        <v>0</v>
      </c>
      <c r="M56" s="18">
        <v>0</v>
      </c>
      <c r="N56" s="18">
        <v>0</v>
      </c>
      <c r="O56" s="18">
        <v>10363</v>
      </c>
      <c r="P56" s="18">
        <v>0</v>
      </c>
      <c r="Q56" s="18">
        <v>0</v>
      </c>
      <c r="R56" s="18">
        <v>0</v>
      </c>
      <c r="S56" s="18">
        <v>0</v>
      </c>
      <c r="T56" s="18">
        <v>0</v>
      </c>
      <c r="U56" s="18">
        <v>0</v>
      </c>
      <c r="V56" s="14">
        <f t="shared" si="1"/>
        <v>267580</v>
      </c>
    </row>
    <row r="57" spans="1:22" ht="13.5" customHeight="1">
      <c r="A57" s="23"/>
      <c r="B57" s="24"/>
      <c r="C57" s="24" t="s">
        <v>541</v>
      </c>
      <c r="D57" s="165" t="s">
        <v>579</v>
      </c>
      <c r="E57" s="165"/>
      <c r="F57" s="166"/>
      <c r="G57" s="18">
        <v>1</v>
      </c>
      <c r="H57" s="18">
        <v>54</v>
      </c>
      <c r="I57" s="18">
        <v>0</v>
      </c>
      <c r="J57" s="18">
        <v>0</v>
      </c>
      <c r="K57" s="18">
        <v>0</v>
      </c>
      <c r="L57" s="18">
        <v>0</v>
      </c>
      <c r="M57" s="18">
        <v>0</v>
      </c>
      <c r="N57" s="18">
        <v>0</v>
      </c>
      <c r="O57" s="18">
        <v>689</v>
      </c>
      <c r="P57" s="18">
        <v>0</v>
      </c>
      <c r="Q57" s="18">
        <v>0</v>
      </c>
      <c r="R57" s="18">
        <v>0</v>
      </c>
      <c r="S57" s="18">
        <v>0</v>
      </c>
      <c r="T57" s="18">
        <v>0</v>
      </c>
      <c r="U57" s="18">
        <v>0</v>
      </c>
      <c r="V57" s="14">
        <f t="shared" si="1"/>
        <v>689</v>
      </c>
    </row>
    <row r="58" spans="1:22" ht="13.5" customHeight="1">
      <c r="A58" s="23"/>
      <c r="B58" s="24"/>
      <c r="C58" s="24" t="s">
        <v>543</v>
      </c>
      <c r="D58" s="165" t="s">
        <v>580</v>
      </c>
      <c r="E58" s="165"/>
      <c r="F58" s="166"/>
      <c r="G58" s="18">
        <v>1</v>
      </c>
      <c r="H58" s="18">
        <v>55</v>
      </c>
      <c r="I58" s="18">
        <v>0</v>
      </c>
      <c r="J58" s="18">
        <v>0</v>
      </c>
      <c r="K58" s="18">
        <v>0</v>
      </c>
      <c r="L58" s="18">
        <v>0</v>
      </c>
      <c r="M58" s="18">
        <v>0</v>
      </c>
      <c r="N58" s="18">
        <v>0</v>
      </c>
      <c r="O58" s="18">
        <v>800</v>
      </c>
      <c r="P58" s="18">
        <v>0</v>
      </c>
      <c r="Q58" s="18">
        <v>0</v>
      </c>
      <c r="R58" s="18">
        <v>0</v>
      </c>
      <c r="S58" s="18">
        <v>0</v>
      </c>
      <c r="T58" s="18">
        <v>0</v>
      </c>
      <c r="U58" s="18">
        <v>0</v>
      </c>
      <c r="V58" s="14">
        <f t="shared" si="1"/>
        <v>800</v>
      </c>
    </row>
    <row r="59" spans="1:22" ht="13.5" customHeight="1">
      <c r="A59" s="23"/>
      <c r="B59" s="24"/>
      <c r="C59" s="24" t="s">
        <v>545</v>
      </c>
      <c r="D59" s="165" t="s">
        <v>581</v>
      </c>
      <c r="E59" s="165"/>
      <c r="F59" s="166"/>
      <c r="G59" s="18">
        <v>1</v>
      </c>
      <c r="H59" s="18">
        <v>56</v>
      </c>
      <c r="I59" s="18">
        <v>0</v>
      </c>
      <c r="J59" s="18">
        <v>0</v>
      </c>
      <c r="K59" s="18">
        <v>0</v>
      </c>
      <c r="L59" s="18">
        <v>0</v>
      </c>
      <c r="M59" s="18">
        <v>0</v>
      </c>
      <c r="N59" s="18">
        <v>0</v>
      </c>
      <c r="O59" s="18">
        <v>0</v>
      </c>
      <c r="P59" s="18">
        <v>0</v>
      </c>
      <c r="Q59" s="18">
        <v>0</v>
      </c>
      <c r="R59" s="18">
        <v>0</v>
      </c>
      <c r="S59" s="18">
        <v>0</v>
      </c>
      <c r="T59" s="18">
        <v>0</v>
      </c>
      <c r="U59" s="18">
        <v>0</v>
      </c>
      <c r="V59" s="14">
        <f t="shared" si="1"/>
        <v>0</v>
      </c>
    </row>
    <row r="60" spans="1:22" ht="13.5" customHeight="1">
      <c r="A60" s="23"/>
      <c r="B60" s="24"/>
      <c r="C60" s="24" t="s">
        <v>582</v>
      </c>
      <c r="D60" s="165" t="s">
        <v>560</v>
      </c>
      <c r="E60" s="165"/>
      <c r="F60" s="166"/>
      <c r="G60" s="18">
        <v>1</v>
      </c>
      <c r="H60" s="18">
        <v>57</v>
      </c>
      <c r="I60" s="18">
        <v>201817</v>
      </c>
      <c r="J60" s="18">
        <v>33376</v>
      </c>
      <c r="K60" s="18">
        <v>14205</v>
      </c>
      <c r="L60" s="18">
        <v>103795</v>
      </c>
      <c r="M60" s="18">
        <v>72831</v>
      </c>
      <c r="N60" s="18">
        <v>0</v>
      </c>
      <c r="O60" s="18">
        <v>189478</v>
      </c>
      <c r="P60" s="18">
        <v>0</v>
      </c>
      <c r="Q60" s="18">
        <v>0</v>
      </c>
      <c r="R60" s="18">
        <v>81640</v>
      </c>
      <c r="S60" s="18">
        <v>0</v>
      </c>
      <c r="T60" s="18">
        <v>162845</v>
      </c>
      <c r="U60" s="18">
        <v>0</v>
      </c>
      <c r="V60" s="14">
        <f t="shared" si="1"/>
        <v>859987</v>
      </c>
    </row>
    <row r="61" spans="1:22" ht="13.5" customHeight="1">
      <c r="A61" s="23"/>
      <c r="B61" s="24" t="s">
        <v>547</v>
      </c>
      <c r="C61" s="165" t="s">
        <v>583</v>
      </c>
      <c r="D61" s="165"/>
      <c r="E61" s="165"/>
      <c r="F61" s="166"/>
      <c r="G61" s="18">
        <v>1</v>
      </c>
      <c r="H61" s="18">
        <v>58</v>
      </c>
      <c r="I61" s="18">
        <v>-22134226</v>
      </c>
      <c r="J61" s="18">
        <v>-828159</v>
      </c>
      <c r="K61" s="18">
        <v>3154420</v>
      </c>
      <c r="L61" s="18">
        <v>-1061466</v>
      </c>
      <c r="M61" s="18">
        <v>-1118440</v>
      </c>
      <c r="N61" s="18">
        <v>-116949</v>
      </c>
      <c r="O61" s="18">
        <v>-2488031</v>
      </c>
      <c r="P61" s="18">
        <v>116158</v>
      </c>
      <c r="Q61" s="18">
        <v>-497953</v>
      </c>
      <c r="R61" s="18">
        <v>119217</v>
      </c>
      <c r="S61" s="18">
        <v>0</v>
      </c>
      <c r="T61" s="18">
        <v>-1062040</v>
      </c>
      <c r="U61" s="18">
        <v>2048596</v>
      </c>
      <c r="V61" s="14">
        <f t="shared" si="1"/>
        <v>-23868873</v>
      </c>
    </row>
    <row r="62" spans="1:22" ht="13.5" customHeight="1">
      <c r="A62" s="23"/>
      <c r="B62" s="24"/>
      <c r="C62" s="26" t="s">
        <v>539</v>
      </c>
      <c r="D62" s="165" t="s">
        <v>584</v>
      </c>
      <c r="E62" s="165"/>
      <c r="F62" s="166"/>
      <c r="G62" s="18">
        <v>1</v>
      </c>
      <c r="H62" s="18">
        <v>59</v>
      </c>
      <c r="I62" s="18">
        <v>0</v>
      </c>
      <c r="J62" s="18">
        <v>0</v>
      </c>
      <c r="K62" s="18">
        <v>478082</v>
      </c>
      <c r="L62" s="18">
        <v>26362</v>
      </c>
      <c r="M62" s="18">
        <v>0</v>
      </c>
      <c r="N62" s="18">
        <v>5950</v>
      </c>
      <c r="O62" s="18">
        <v>7718</v>
      </c>
      <c r="P62" s="18">
        <v>0</v>
      </c>
      <c r="Q62" s="18">
        <v>0</v>
      </c>
      <c r="R62" s="18">
        <v>28689</v>
      </c>
      <c r="S62" s="18">
        <v>0</v>
      </c>
      <c r="T62" s="18">
        <v>0</v>
      </c>
      <c r="U62" s="18">
        <v>147780</v>
      </c>
      <c r="V62" s="14">
        <f t="shared" si="1"/>
        <v>694581</v>
      </c>
    </row>
    <row r="63" spans="1:22" ht="13.5" customHeight="1">
      <c r="A63" s="23"/>
      <c r="B63" s="24"/>
      <c r="C63" s="26" t="s">
        <v>541</v>
      </c>
      <c r="D63" s="165" t="s">
        <v>585</v>
      </c>
      <c r="E63" s="165"/>
      <c r="F63" s="166"/>
      <c r="G63" s="18">
        <v>1</v>
      </c>
      <c r="H63" s="18">
        <v>60</v>
      </c>
      <c r="I63" s="18">
        <v>0</v>
      </c>
      <c r="J63" s="18">
        <v>0</v>
      </c>
      <c r="K63" s="18">
        <v>0</v>
      </c>
      <c r="L63" s="18">
        <v>0</v>
      </c>
      <c r="M63" s="18">
        <v>0</v>
      </c>
      <c r="N63" s="18">
        <v>0</v>
      </c>
      <c r="O63" s="18">
        <v>0</v>
      </c>
      <c r="P63" s="18">
        <v>0</v>
      </c>
      <c r="Q63" s="18">
        <v>0</v>
      </c>
      <c r="R63" s="18">
        <v>0</v>
      </c>
      <c r="S63" s="18">
        <v>0</v>
      </c>
      <c r="T63" s="18">
        <v>0</v>
      </c>
      <c r="U63" s="18">
        <v>0</v>
      </c>
      <c r="V63" s="14">
        <f t="shared" si="1"/>
        <v>0</v>
      </c>
    </row>
    <row r="64" spans="1:22" ht="13.5" customHeight="1">
      <c r="A64" s="23"/>
      <c r="B64" s="24"/>
      <c r="C64" s="26" t="s">
        <v>543</v>
      </c>
      <c r="D64" s="165" t="s">
        <v>586</v>
      </c>
      <c r="E64" s="165"/>
      <c r="F64" s="166"/>
      <c r="G64" s="18">
        <v>1</v>
      </c>
      <c r="H64" s="18">
        <v>61</v>
      </c>
      <c r="I64" s="18">
        <v>0</v>
      </c>
      <c r="J64" s="18">
        <v>0</v>
      </c>
      <c r="K64" s="18">
        <v>300000</v>
      </c>
      <c r="L64" s="18">
        <v>5486</v>
      </c>
      <c r="M64" s="18">
        <v>0</v>
      </c>
      <c r="N64" s="18">
        <v>0</v>
      </c>
      <c r="O64" s="18">
        <v>0</v>
      </c>
      <c r="P64" s="18">
        <v>0</v>
      </c>
      <c r="Q64" s="18">
        <v>0</v>
      </c>
      <c r="R64" s="18">
        <v>0</v>
      </c>
      <c r="S64" s="18">
        <v>0</v>
      </c>
      <c r="T64" s="18">
        <v>0</v>
      </c>
      <c r="U64" s="18">
        <v>0</v>
      </c>
      <c r="V64" s="14">
        <f t="shared" si="1"/>
        <v>305486</v>
      </c>
    </row>
    <row r="65" spans="1:22" ht="13.5" customHeight="1">
      <c r="A65" s="23"/>
      <c r="B65" s="24"/>
      <c r="C65" s="26" t="s">
        <v>545</v>
      </c>
      <c r="D65" s="165" t="s">
        <v>587</v>
      </c>
      <c r="E65" s="165"/>
      <c r="F65" s="166"/>
      <c r="G65" s="18">
        <v>1</v>
      </c>
      <c r="H65" s="18">
        <v>62</v>
      </c>
      <c r="I65" s="18">
        <v>0</v>
      </c>
      <c r="J65" s="18">
        <v>0</v>
      </c>
      <c r="K65" s="18">
        <v>0</v>
      </c>
      <c r="L65" s="18">
        <v>0</v>
      </c>
      <c r="M65" s="18">
        <v>0</v>
      </c>
      <c r="N65" s="18">
        <v>0</v>
      </c>
      <c r="O65" s="18">
        <v>0</v>
      </c>
      <c r="P65" s="18">
        <v>0</v>
      </c>
      <c r="Q65" s="18">
        <v>0</v>
      </c>
      <c r="R65" s="18">
        <v>0</v>
      </c>
      <c r="S65" s="18">
        <v>0</v>
      </c>
      <c r="T65" s="18">
        <v>0</v>
      </c>
      <c r="U65" s="18">
        <v>7434</v>
      </c>
      <c r="V65" s="14">
        <f t="shared" si="1"/>
        <v>7434</v>
      </c>
    </row>
    <row r="66" spans="1:22" ht="13.5" customHeight="1">
      <c r="A66" s="27"/>
      <c r="B66" s="28"/>
      <c r="C66" s="183" t="s">
        <v>582</v>
      </c>
      <c r="D66" s="165" t="s">
        <v>588</v>
      </c>
      <c r="E66" s="165"/>
      <c r="F66" s="166"/>
      <c r="G66" s="18">
        <v>1</v>
      </c>
      <c r="H66" s="18">
        <v>63</v>
      </c>
      <c r="I66" s="18">
        <v>0</v>
      </c>
      <c r="J66" s="18">
        <v>0</v>
      </c>
      <c r="K66" s="18">
        <v>2376338</v>
      </c>
      <c r="L66" s="18">
        <v>0</v>
      </c>
      <c r="M66" s="18">
        <v>0</v>
      </c>
      <c r="N66" s="18">
        <v>0</v>
      </c>
      <c r="O66" s="18">
        <v>0</v>
      </c>
      <c r="P66" s="18">
        <v>116158</v>
      </c>
      <c r="Q66" s="18">
        <v>0</v>
      </c>
      <c r="R66" s="18">
        <v>90528</v>
      </c>
      <c r="S66" s="18">
        <v>0</v>
      </c>
      <c r="T66" s="18">
        <v>0</v>
      </c>
      <c r="U66" s="18">
        <v>1893382</v>
      </c>
      <c r="V66" s="14">
        <f t="shared" si="1"/>
        <v>4476406</v>
      </c>
    </row>
    <row r="67" spans="1:22" ht="13.5" customHeight="1">
      <c r="A67" s="29"/>
      <c r="B67" s="30"/>
      <c r="C67" s="184"/>
      <c r="D67" s="165" t="s">
        <v>589</v>
      </c>
      <c r="E67" s="165"/>
      <c r="F67" s="166"/>
      <c r="G67" s="18">
        <v>1</v>
      </c>
      <c r="H67" s="18">
        <v>64</v>
      </c>
      <c r="I67" s="18">
        <v>22134226</v>
      </c>
      <c r="J67" s="18">
        <v>828159</v>
      </c>
      <c r="K67" s="18">
        <v>0</v>
      </c>
      <c r="L67" s="18">
        <v>1093314</v>
      </c>
      <c r="M67" s="18">
        <v>1118440</v>
      </c>
      <c r="N67" s="18">
        <v>122899</v>
      </c>
      <c r="O67" s="18">
        <v>2495749</v>
      </c>
      <c r="P67" s="18">
        <v>0</v>
      </c>
      <c r="Q67" s="18">
        <v>497953</v>
      </c>
      <c r="R67" s="18">
        <v>0</v>
      </c>
      <c r="S67" s="18">
        <v>0</v>
      </c>
      <c r="T67" s="18">
        <v>1062040</v>
      </c>
      <c r="U67" s="18">
        <v>0</v>
      </c>
      <c r="V67" s="14">
        <f t="shared" si="1"/>
        <v>29352780</v>
      </c>
    </row>
    <row r="68" spans="1:22" ht="13.5" customHeight="1">
      <c r="A68" s="186" t="s">
        <v>590</v>
      </c>
      <c r="B68" s="186"/>
      <c r="C68" s="186"/>
      <c r="D68" s="185" t="s">
        <v>591</v>
      </c>
      <c r="E68" s="185"/>
      <c r="F68" s="185"/>
      <c r="G68" s="18">
        <v>1</v>
      </c>
      <c r="H68" s="18">
        <v>65</v>
      </c>
      <c r="I68" s="18">
        <v>0</v>
      </c>
      <c r="J68" s="18">
        <v>2478</v>
      </c>
      <c r="K68" s="18">
        <v>327873</v>
      </c>
      <c r="L68" s="18">
        <v>0</v>
      </c>
      <c r="M68" s="18">
        <v>0</v>
      </c>
      <c r="N68" s="18">
        <v>0</v>
      </c>
      <c r="O68" s="18">
        <v>0</v>
      </c>
      <c r="P68" s="18">
        <v>0</v>
      </c>
      <c r="Q68" s="18">
        <v>30718</v>
      </c>
      <c r="R68" s="18">
        <v>0</v>
      </c>
      <c r="S68" s="18">
        <v>0</v>
      </c>
      <c r="T68" s="18">
        <v>0</v>
      </c>
      <c r="U68" s="18">
        <v>0</v>
      </c>
      <c r="V68" s="14">
        <f aca="true" t="shared" si="2" ref="V68:V99">SUM(I68:U68)</f>
        <v>361069</v>
      </c>
    </row>
    <row r="69" spans="1:22" ht="13.5" customHeight="1">
      <c r="A69" s="186"/>
      <c r="B69" s="186"/>
      <c r="C69" s="186"/>
      <c r="D69" s="185" t="s">
        <v>592</v>
      </c>
      <c r="E69" s="185"/>
      <c r="F69" s="185"/>
      <c r="G69" s="18">
        <v>1</v>
      </c>
      <c r="H69" s="18">
        <v>66</v>
      </c>
      <c r="I69" s="18">
        <v>4587524</v>
      </c>
      <c r="J69" s="18">
        <v>0</v>
      </c>
      <c r="K69" s="18">
        <v>0</v>
      </c>
      <c r="L69" s="18">
        <v>43354</v>
      </c>
      <c r="M69" s="18">
        <v>39725</v>
      </c>
      <c r="N69" s="18">
        <v>53062</v>
      </c>
      <c r="O69" s="18">
        <v>377496</v>
      </c>
      <c r="P69" s="18">
        <v>124839</v>
      </c>
      <c r="Q69" s="18">
        <v>0</v>
      </c>
      <c r="R69" s="18">
        <v>44891</v>
      </c>
      <c r="S69" s="18">
        <v>0</v>
      </c>
      <c r="T69" s="18">
        <v>49650</v>
      </c>
      <c r="U69" s="18">
        <v>170077</v>
      </c>
      <c r="V69" s="14">
        <f t="shared" si="2"/>
        <v>5490618</v>
      </c>
    </row>
    <row r="70" spans="1:22" ht="13.5" customHeight="1">
      <c r="A70" s="17" t="s">
        <v>593</v>
      </c>
      <c r="B70" s="125" t="s">
        <v>486</v>
      </c>
      <c r="C70" s="141"/>
      <c r="D70" s="141"/>
      <c r="E70" s="141"/>
      <c r="F70" s="142"/>
      <c r="G70" s="18">
        <v>1</v>
      </c>
      <c r="H70" s="18">
        <v>67</v>
      </c>
      <c r="I70" s="18">
        <v>0</v>
      </c>
      <c r="J70" s="18">
        <v>0</v>
      </c>
      <c r="K70" s="18">
        <v>0</v>
      </c>
      <c r="L70" s="18">
        <v>0</v>
      </c>
      <c r="M70" s="18">
        <v>0</v>
      </c>
      <c r="N70" s="18">
        <v>0</v>
      </c>
      <c r="O70" s="18">
        <v>0</v>
      </c>
      <c r="P70" s="18">
        <v>0</v>
      </c>
      <c r="Q70" s="18">
        <v>0</v>
      </c>
      <c r="R70" s="18">
        <v>0</v>
      </c>
      <c r="S70" s="18">
        <v>0</v>
      </c>
      <c r="T70" s="18">
        <v>0</v>
      </c>
      <c r="U70" s="18">
        <v>-1109</v>
      </c>
      <c r="V70" s="14">
        <f t="shared" si="2"/>
        <v>-1109</v>
      </c>
    </row>
    <row r="71" spans="1:22" ht="13.5" customHeight="1">
      <c r="A71" s="17" t="s">
        <v>594</v>
      </c>
      <c r="B71" s="125" t="s">
        <v>487</v>
      </c>
      <c r="C71" s="141"/>
      <c r="D71" s="141"/>
      <c r="E71" s="141"/>
      <c r="F71" s="142"/>
      <c r="G71" s="18">
        <v>1</v>
      </c>
      <c r="H71" s="18">
        <v>68</v>
      </c>
      <c r="I71" s="18">
        <v>-17404286</v>
      </c>
      <c r="J71" s="18">
        <v>655622</v>
      </c>
      <c r="K71" s="18">
        <v>5218443</v>
      </c>
      <c r="L71" s="18">
        <v>-783553</v>
      </c>
      <c r="M71" s="18">
        <v>2034187</v>
      </c>
      <c r="N71" s="18">
        <v>558974</v>
      </c>
      <c r="O71" s="18">
        <v>-841324</v>
      </c>
      <c r="P71" s="18">
        <v>3655119</v>
      </c>
      <c r="Q71" s="18">
        <v>1009858</v>
      </c>
      <c r="R71" s="18">
        <v>1041953</v>
      </c>
      <c r="S71" s="18">
        <v>0</v>
      </c>
      <c r="T71" s="18">
        <v>609386</v>
      </c>
      <c r="U71" s="18">
        <v>4694749</v>
      </c>
      <c r="V71" s="14">
        <f t="shared" si="2"/>
        <v>449128</v>
      </c>
    </row>
    <row r="72" spans="1:22" ht="13.5" customHeight="1">
      <c r="A72" s="17" t="s">
        <v>595</v>
      </c>
      <c r="B72" s="125" t="s">
        <v>488</v>
      </c>
      <c r="C72" s="141"/>
      <c r="D72" s="141"/>
      <c r="E72" s="141"/>
      <c r="F72" s="142"/>
      <c r="G72" s="18">
        <v>1</v>
      </c>
      <c r="H72" s="18">
        <v>69</v>
      </c>
      <c r="I72" s="18">
        <v>27766051</v>
      </c>
      <c r="J72" s="18">
        <v>3921709</v>
      </c>
      <c r="K72" s="18">
        <v>10574527</v>
      </c>
      <c r="L72" s="18">
        <v>4333965</v>
      </c>
      <c r="M72" s="18">
        <v>4885599</v>
      </c>
      <c r="N72" s="18">
        <v>914296</v>
      </c>
      <c r="O72" s="18">
        <v>4439951</v>
      </c>
      <c r="P72" s="18">
        <v>8026188</v>
      </c>
      <c r="Q72" s="18">
        <v>1535656</v>
      </c>
      <c r="R72" s="18">
        <v>2313748</v>
      </c>
      <c r="S72" s="18">
        <v>0</v>
      </c>
      <c r="T72" s="18">
        <v>1085226</v>
      </c>
      <c r="U72" s="18">
        <v>7604602</v>
      </c>
      <c r="V72" s="14">
        <f t="shared" si="2"/>
        <v>77401518</v>
      </c>
    </row>
    <row r="73" spans="1:22" ht="13.5" customHeight="1">
      <c r="A73" s="17" t="s">
        <v>596</v>
      </c>
      <c r="B73" s="141" t="s">
        <v>15</v>
      </c>
      <c r="C73" s="141"/>
      <c r="D73" s="141"/>
      <c r="E73" s="141"/>
      <c r="F73" s="142"/>
      <c r="G73" s="18">
        <v>1</v>
      </c>
      <c r="H73" s="18">
        <v>70</v>
      </c>
      <c r="I73" s="18">
        <v>0</v>
      </c>
      <c r="J73" s="18">
        <v>0</v>
      </c>
      <c r="K73" s="18">
        <v>0</v>
      </c>
      <c r="L73" s="18">
        <v>99320</v>
      </c>
      <c r="M73" s="18">
        <v>0</v>
      </c>
      <c r="N73" s="18">
        <v>0</v>
      </c>
      <c r="O73" s="18">
        <v>0</v>
      </c>
      <c r="P73" s="18">
        <v>0</v>
      </c>
      <c r="Q73" s="18">
        <v>0</v>
      </c>
      <c r="R73" s="18">
        <v>0</v>
      </c>
      <c r="S73" s="18">
        <v>0</v>
      </c>
      <c r="T73" s="18">
        <v>0</v>
      </c>
      <c r="U73" s="18">
        <v>0</v>
      </c>
      <c r="V73" s="14">
        <f t="shared" si="2"/>
        <v>99320</v>
      </c>
    </row>
    <row r="74" spans="1:22" ht="13.5" customHeight="1">
      <c r="A74" s="17" t="s">
        <v>597</v>
      </c>
      <c r="B74" s="141" t="s">
        <v>16</v>
      </c>
      <c r="C74" s="141"/>
      <c r="D74" s="141"/>
      <c r="E74" s="141"/>
      <c r="F74" s="142"/>
      <c r="G74" s="18">
        <v>1</v>
      </c>
      <c r="H74" s="18">
        <v>71</v>
      </c>
      <c r="I74" s="18">
        <v>0</v>
      </c>
      <c r="J74" s="18">
        <v>0</v>
      </c>
      <c r="K74" s="18">
        <v>0</v>
      </c>
      <c r="L74" s="18">
        <v>99320</v>
      </c>
      <c r="M74" s="18">
        <v>0</v>
      </c>
      <c r="N74" s="18">
        <v>0</v>
      </c>
      <c r="O74" s="18">
        <v>0</v>
      </c>
      <c r="P74" s="18">
        <v>0</v>
      </c>
      <c r="Q74" s="18">
        <v>0</v>
      </c>
      <c r="R74" s="18">
        <v>0</v>
      </c>
      <c r="S74" s="18">
        <v>0</v>
      </c>
      <c r="T74" s="18">
        <v>0</v>
      </c>
      <c r="U74" s="18">
        <v>0</v>
      </c>
      <c r="V74" s="14">
        <f t="shared" si="2"/>
        <v>99320</v>
      </c>
    </row>
    <row r="75" spans="1:22" ht="13.5" customHeight="1">
      <c r="A75" s="60">
        <v>16</v>
      </c>
      <c r="B75" s="125" t="s">
        <v>598</v>
      </c>
      <c r="C75" s="141"/>
      <c r="D75" s="141"/>
      <c r="E75" s="141"/>
      <c r="F75" s="142"/>
      <c r="G75" s="18">
        <v>1</v>
      </c>
      <c r="H75" s="18">
        <v>72</v>
      </c>
      <c r="I75" s="18">
        <v>17404286</v>
      </c>
      <c r="J75" s="18">
        <v>0</v>
      </c>
      <c r="K75" s="18">
        <v>0</v>
      </c>
      <c r="L75" s="18">
        <v>783553</v>
      </c>
      <c r="M75" s="18">
        <v>0</v>
      </c>
      <c r="N75" s="18">
        <v>0</v>
      </c>
      <c r="O75" s="18">
        <v>841324</v>
      </c>
      <c r="P75" s="18">
        <v>0</v>
      </c>
      <c r="Q75" s="18">
        <v>0</v>
      </c>
      <c r="R75" s="18">
        <v>0</v>
      </c>
      <c r="S75" s="18">
        <v>0</v>
      </c>
      <c r="T75" s="18">
        <v>0</v>
      </c>
      <c r="U75" s="18">
        <v>0</v>
      </c>
      <c r="V75" s="14">
        <f t="shared" si="2"/>
        <v>19029163</v>
      </c>
    </row>
    <row r="76" spans="1:22" ht="13.5" customHeight="1">
      <c r="A76" s="60">
        <v>17</v>
      </c>
      <c r="B76" s="125" t="s">
        <v>599</v>
      </c>
      <c r="C76" s="141"/>
      <c r="D76" s="141"/>
      <c r="E76" s="141"/>
      <c r="F76" s="142"/>
      <c r="G76" s="18">
        <v>1</v>
      </c>
      <c r="H76" s="18">
        <v>73</v>
      </c>
      <c r="I76" s="18">
        <v>8481338</v>
      </c>
      <c r="J76" s="18">
        <v>0</v>
      </c>
      <c r="K76" s="18">
        <v>0</v>
      </c>
      <c r="L76" s="18">
        <v>680883</v>
      </c>
      <c r="M76" s="18">
        <v>0</v>
      </c>
      <c r="N76" s="18">
        <v>0</v>
      </c>
      <c r="O76" s="18">
        <v>96058</v>
      </c>
      <c r="P76" s="18">
        <v>0</v>
      </c>
      <c r="Q76" s="18">
        <v>0</v>
      </c>
      <c r="R76" s="18">
        <v>0</v>
      </c>
      <c r="S76" s="18">
        <v>0</v>
      </c>
      <c r="T76" s="18">
        <v>0</v>
      </c>
      <c r="U76" s="18">
        <v>0</v>
      </c>
      <c r="V76" s="14">
        <f t="shared" si="2"/>
        <v>9258279</v>
      </c>
    </row>
    <row r="77" spans="1:22" ht="18" customHeight="1">
      <c r="A77" s="189" t="s">
        <v>600</v>
      </c>
      <c r="B77" s="190"/>
      <c r="C77" s="191"/>
      <c r="D77" s="187" t="s">
        <v>601</v>
      </c>
      <c r="E77" s="165"/>
      <c r="F77" s="166"/>
      <c r="G77" s="18">
        <v>1</v>
      </c>
      <c r="H77" s="18">
        <v>74</v>
      </c>
      <c r="I77" s="18">
        <v>0</v>
      </c>
      <c r="J77" s="18">
        <v>3815</v>
      </c>
      <c r="K77" s="18">
        <v>388619</v>
      </c>
      <c r="L77" s="18">
        <v>0</v>
      </c>
      <c r="M77" s="18">
        <v>0</v>
      </c>
      <c r="N77" s="18">
        <v>0</v>
      </c>
      <c r="O77" s="18">
        <v>0</v>
      </c>
      <c r="P77" s="18">
        <v>0</v>
      </c>
      <c r="Q77" s="18">
        <v>32461</v>
      </c>
      <c r="R77" s="18">
        <v>0</v>
      </c>
      <c r="S77" s="18">
        <v>0</v>
      </c>
      <c r="T77" s="18">
        <v>0</v>
      </c>
      <c r="U77" s="18">
        <v>0</v>
      </c>
      <c r="V77" s="14">
        <f t="shared" si="2"/>
        <v>424895</v>
      </c>
    </row>
    <row r="78" spans="1:22" ht="18" customHeight="1">
      <c r="A78" s="192"/>
      <c r="B78" s="193"/>
      <c r="C78" s="194"/>
      <c r="D78" s="187" t="s">
        <v>602</v>
      </c>
      <c r="E78" s="165"/>
      <c r="F78" s="166"/>
      <c r="G78" s="18">
        <v>1</v>
      </c>
      <c r="H78" s="18">
        <v>75</v>
      </c>
      <c r="I78" s="18">
        <v>2776942</v>
      </c>
      <c r="J78" s="18">
        <v>0</v>
      </c>
      <c r="K78" s="18">
        <v>0</v>
      </c>
      <c r="L78" s="18">
        <v>56848</v>
      </c>
      <c r="M78" s="18">
        <v>56059</v>
      </c>
      <c r="N78" s="18">
        <v>52810</v>
      </c>
      <c r="O78" s="18">
        <v>384053</v>
      </c>
      <c r="P78" s="18">
        <v>124839</v>
      </c>
      <c r="Q78" s="18">
        <v>0</v>
      </c>
      <c r="R78" s="18">
        <v>43103</v>
      </c>
      <c r="S78" s="18">
        <v>0</v>
      </c>
      <c r="T78" s="18">
        <v>49650</v>
      </c>
      <c r="U78" s="18">
        <v>176355</v>
      </c>
      <c r="V78" s="14">
        <f t="shared" si="2"/>
        <v>3720659</v>
      </c>
    </row>
    <row r="79" spans="1:22" ht="18" customHeight="1">
      <c r="A79" s="153" t="s">
        <v>603</v>
      </c>
      <c r="B79" s="154"/>
      <c r="C79" s="155"/>
      <c r="D79" s="188" t="s">
        <v>262</v>
      </c>
      <c r="E79" s="141"/>
      <c r="F79" s="142"/>
      <c r="G79" s="18">
        <v>2</v>
      </c>
      <c r="H79" s="18">
        <v>1</v>
      </c>
      <c r="I79" s="18">
        <v>3634607</v>
      </c>
      <c r="J79" s="18">
        <v>1096824</v>
      </c>
      <c r="K79" s="18">
        <v>1568513</v>
      </c>
      <c r="L79" s="18">
        <v>752731</v>
      </c>
      <c r="M79" s="18">
        <v>484413</v>
      </c>
      <c r="N79" s="18">
        <v>240224</v>
      </c>
      <c r="O79" s="18">
        <v>283900</v>
      </c>
      <c r="P79" s="18">
        <v>961367</v>
      </c>
      <c r="Q79" s="18">
        <v>0</v>
      </c>
      <c r="R79" s="18">
        <v>10259</v>
      </c>
      <c r="S79" s="18">
        <v>0</v>
      </c>
      <c r="T79" s="18">
        <v>3</v>
      </c>
      <c r="U79" s="18">
        <v>0</v>
      </c>
      <c r="V79" s="14">
        <f t="shared" si="2"/>
        <v>9032841</v>
      </c>
    </row>
    <row r="80" spans="1:22" ht="18" customHeight="1">
      <c r="A80" s="156"/>
      <c r="B80" s="157"/>
      <c r="C80" s="158"/>
      <c r="D80" s="106" t="s">
        <v>491</v>
      </c>
      <c r="E80" s="141"/>
      <c r="F80" s="142"/>
      <c r="G80" s="18">
        <v>2</v>
      </c>
      <c r="H80" s="18">
        <v>2</v>
      </c>
      <c r="I80" s="18">
        <v>0</v>
      </c>
      <c r="J80" s="18">
        <v>0</v>
      </c>
      <c r="K80" s="18">
        <v>0</v>
      </c>
      <c r="L80" s="18">
        <v>26039</v>
      </c>
      <c r="M80" s="18">
        <v>0</v>
      </c>
      <c r="N80" s="18">
        <v>0</v>
      </c>
      <c r="O80" s="18">
        <v>0</v>
      </c>
      <c r="P80" s="18">
        <v>0</v>
      </c>
      <c r="Q80" s="18">
        <v>0</v>
      </c>
      <c r="R80" s="18">
        <v>0</v>
      </c>
      <c r="S80" s="18">
        <v>0</v>
      </c>
      <c r="T80" s="18">
        <v>508</v>
      </c>
      <c r="U80" s="18">
        <v>0</v>
      </c>
      <c r="V80" s="14">
        <f t="shared" si="2"/>
        <v>26547</v>
      </c>
    </row>
    <row r="81" spans="1:22" ht="13.5" customHeight="1">
      <c r="A81" s="159"/>
      <c r="B81" s="160"/>
      <c r="C81" s="161"/>
      <c r="D81" s="106" t="s">
        <v>492</v>
      </c>
      <c r="E81" s="141"/>
      <c r="F81" s="142"/>
      <c r="G81" s="18">
        <v>2</v>
      </c>
      <c r="H81" s="18">
        <v>3</v>
      </c>
      <c r="I81" s="18">
        <v>0</v>
      </c>
      <c r="J81" s="18">
        <v>0</v>
      </c>
      <c r="K81" s="18">
        <v>559</v>
      </c>
      <c r="L81" s="18">
        <v>0</v>
      </c>
      <c r="M81" s="18">
        <v>0</v>
      </c>
      <c r="N81" s="18">
        <v>0</v>
      </c>
      <c r="O81" s="18">
        <v>0</v>
      </c>
      <c r="P81" s="18">
        <v>0</v>
      </c>
      <c r="Q81" s="18">
        <v>0</v>
      </c>
      <c r="R81" s="18">
        <v>0</v>
      </c>
      <c r="S81" s="18">
        <v>0</v>
      </c>
      <c r="T81" s="18">
        <v>0</v>
      </c>
      <c r="U81" s="18">
        <v>0</v>
      </c>
      <c r="V81" s="14">
        <f t="shared" si="2"/>
        <v>559</v>
      </c>
    </row>
    <row r="82" spans="1:22" ht="13.5" customHeight="1">
      <c r="A82" s="153" t="s">
        <v>604</v>
      </c>
      <c r="B82" s="154"/>
      <c r="C82" s="155"/>
      <c r="D82" s="106" t="s">
        <v>262</v>
      </c>
      <c r="E82" s="125"/>
      <c r="F82" s="169"/>
      <c r="G82" s="18">
        <v>2</v>
      </c>
      <c r="H82" s="18">
        <v>4</v>
      </c>
      <c r="I82" s="18">
        <v>0</v>
      </c>
      <c r="J82" s="18">
        <v>0</v>
      </c>
      <c r="K82" s="18">
        <v>37217</v>
      </c>
      <c r="L82" s="18">
        <v>51612</v>
      </c>
      <c r="M82" s="18">
        <v>0</v>
      </c>
      <c r="N82" s="18">
        <v>0</v>
      </c>
      <c r="O82" s="18">
        <v>0</v>
      </c>
      <c r="P82" s="18">
        <v>0</v>
      </c>
      <c r="Q82" s="18">
        <v>0</v>
      </c>
      <c r="R82" s="18">
        <v>0</v>
      </c>
      <c r="S82" s="18">
        <v>0</v>
      </c>
      <c r="T82" s="18">
        <v>0</v>
      </c>
      <c r="U82" s="18">
        <v>0</v>
      </c>
      <c r="V82" s="14">
        <f t="shared" si="2"/>
        <v>88829</v>
      </c>
    </row>
    <row r="83" spans="1:22" ht="13.5">
      <c r="A83" s="156"/>
      <c r="B83" s="157"/>
      <c r="C83" s="158"/>
      <c r="D83" s="106" t="s">
        <v>489</v>
      </c>
      <c r="E83" s="125"/>
      <c r="F83" s="169"/>
      <c r="G83" s="18">
        <v>2</v>
      </c>
      <c r="H83" s="18">
        <v>5</v>
      </c>
      <c r="I83" s="18">
        <v>427975</v>
      </c>
      <c r="J83" s="18">
        <v>217834</v>
      </c>
      <c r="K83" s="18">
        <v>209588</v>
      </c>
      <c r="L83" s="18">
        <v>111059</v>
      </c>
      <c r="M83" s="18">
        <v>137757</v>
      </c>
      <c r="N83" s="18">
        <v>20043</v>
      </c>
      <c r="O83" s="18">
        <v>73022</v>
      </c>
      <c r="P83" s="18">
        <v>120077</v>
      </c>
      <c r="Q83" s="18">
        <v>30514</v>
      </c>
      <c r="R83" s="18">
        <v>33455</v>
      </c>
      <c r="S83" s="18">
        <v>0</v>
      </c>
      <c r="T83" s="18">
        <v>48615</v>
      </c>
      <c r="U83" s="18">
        <v>158902</v>
      </c>
      <c r="V83" s="14">
        <f t="shared" si="2"/>
        <v>1588841</v>
      </c>
    </row>
    <row r="84" spans="1:22" ht="13.5">
      <c r="A84" s="156"/>
      <c r="B84" s="157"/>
      <c r="C84" s="158"/>
      <c r="D84" s="106" t="s">
        <v>490</v>
      </c>
      <c r="E84" s="125"/>
      <c r="F84" s="169"/>
      <c r="G84" s="18">
        <v>2</v>
      </c>
      <c r="H84" s="18">
        <v>6</v>
      </c>
      <c r="I84" s="18">
        <v>0</v>
      </c>
      <c r="J84" s="18">
        <v>0</v>
      </c>
      <c r="K84" s="18">
        <v>0</v>
      </c>
      <c r="L84" s="18">
        <v>0</v>
      </c>
      <c r="M84" s="18">
        <v>0</v>
      </c>
      <c r="N84" s="18">
        <v>0</v>
      </c>
      <c r="O84" s="18">
        <v>0</v>
      </c>
      <c r="P84" s="18">
        <v>0</v>
      </c>
      <c r="Q84" s="18">
        <v>0</v>
      </c>
      <c r="R84" s="18">
        <v>0</v>
      </c>
      <c r="S84" s="18">
        <v>0</v>
      </c>
      <c r="T84" s="18">
        <v>0</v>
      </c>
      <c r="U84" s="18">
        <v>0</v>
      </c>
      <c r="V84" s="14">
        <f t="shared" si="2"/>
        <v>0</v>
      </c>
    </row>
    <row r="85" spans="1:22" ht="13.5">
      <c r="A85" s="156"/>
      <c r="B85" s="157"/>
      <c r="C85" s="158"/>
      <c r="D85" s="106" t="s">
        <v>491</v>
      </c>
      <c r="E85" s="141"/>
      <c r="F85" s="142"/>
      <c r="G85" s="18">
        <v>2</v>
      </c>
      <c r="H85" s="18">
        <v>7</v>
      </c>
      <c r="I85" s="18">
        <v>0</v>
      </c>
      <c r="J85" s="18">
        <v>0</v>
      </c>
      <c r="K85" s="18">
        <v>0</v>
      </c>
      <c r="L85" s="18">
        <v>0</v>
      </c>
      <c r="M85" s="18">
        <v>0</v>
      </c>
      <c r="N85" s="18">
        <v>0</v>
      </c>
      <c r="O85" s="18">
        <v>0</v>
      </c>
      <c r="P85" s="18">
        <v>0</v>
      </c>
      <c r="Q85" s="18">
        <v>0</v>
      </c>
      <c r="R85" s="18">
        <v>0</v>
      </c>
      <c r="S85" s="18">
        <v>0</v>
      </c>
      <c r="T85" s="18">
        <v>0</v>
      </c>
      <c r="U85" s="18">
        <v>0</v>
      </c>
      <c r="V85" s="14">
        <f t="shared" si="2"/>
        <v>0</v>
      </c>
    </row>
    <row r="86" spans="1:22" ht="13.5">
      <c r="A86" s="159"/>
      <c r="B86" s="160"/>
      <c r="C86" s="161"/>
      <c r="D86" s="106" t="s">
        <v>492</v>
      </c>
      <c r="E86" s="141"/>
      <c r="F86" s="142"/>
      <c r="G86" s="18">
        <v>2</v>
      </c>
      <c r="H86" s="18">
        <v>8</v>
      </c>
      <c r="I86" s="18">
        <v>0</v>
      </c>
      <c r="J86" s="18">
        <v>0</v>
      </c>
      <c r="K86" s="18">
        <v>41627</v>
      </c>
      <c r="L86" s="18">
        <v>0</v>
      </c>
      <c r="M86" s="18">
        <v>0</v>
      </c>
      <c r="N86" s="18">
        <v>0</v>
      </c>
      <c r="O86" s="18">
        <v>0</v>
      </c>
      <c r="P86" s="18">
        <v>0</v>
      </c>
      <c r="Q86" s="18">
        <v>0</v>
      </c>
      <c r="R86" s="18">
        <v>0</v>
      </c>
      <c r="S86" s="18">
        <v>0</v>
      </c>
      <c r="T86" s="18">
        <v>0</v>
      </c>
      <c r="U86" s="18">
        <v>0</v>
      </c>
      <c r="V86" s="14">
        <f t="shared" si="2"/>
        <v>41627</v>
      </c>
    </row>
    <row r="87" spans="1:22" ht="13.5">
      <c r="A87" s="153" t="s">
        <v>605</v>
      </c>
      <c r="B87" s="154"/>
      <c r="C87" s="155"/>
      <c r="D87" s="23" t="s">
        <v>539</v>
      </c>
      <c r="E87" s="33"/>
      <c r="F87" s="25" t="s">
        <v>275</v>
      </c>
      <c r="G87" s="18">
        <v>2</v>
      </c>
      <c r="H87" s="18">
        <v>9</v>
      </c>
      <c r="I87" s="18">
        <v>0</v>
      </c>
      <c r="J87" s="18">
        <v>0</v>
      </c>
      <c r="K87" s="18">
        <v>0</v>
      </c>
      <c r="L87" s="18">
        <v>0</v>
      </c>
      <c r="M87" s="18">
        <v>0</v>
      </c>
      <c r="N87" s="18">
        <v>0</v>
      </c>
      <c r="O87" s="18">
        <v>0</v>
      </c>
      <c r="P87" s="18">
        <v>0</v>
      </c>
      <c r="Q87" s="18">
        <v>0</v>
      </c>
      <c r="R87" s="18">
        <v>0</v>
      </c>
      <c r="S87" s="18">
        <v>0</v>
      </c>
      <c r="T87" s="18">
        <v>0</v>
      </c>
      <c r="U87" s="18">
        <v>0</v>
      </c>
      <c r="V87" s="14">
        <f t="shared" si="2"/>
        <v>0</v>
      </c>
    </row>
    <row r="88" spans="1:22" ht="13.5">
      <c r="A88" s="156"/>
      <c r="B88" s="157"/>
      <c r="C88" s="158"/>
      <c r="D88" s="162" t="s">
        <v>413</v>
      </c>
      <c r="E88" s="162"/>
      <c r="F88" s="32" t="s">
        <v>276</v>
      </c>
      <c r="G88" s="18">
        <v>2</v>
      </c>
      <c r="H88" s="18">
        <v>10</v>
      </c>
      <c r="I88" s="18">
        <v>0</v>
      </c>
      <c r="J88" s="18">
        <v>0</v>
      </c>
      <c r="K88" s="18">
        <v>0</v>
      </c>
      <c r="L88" s="18">
        <v>0</v>
      </c>
      <c r="M88" s="18">
        <v>0</v>
      </c>
      <c r="N88" s="18">
        <v>0</v>
      </c>
      <c r="O88" s="18">
        <v>0</v>
      </c>
      <c r="P88" s="18">
        <v>0</v>
      </c>
      <c r="Q88" s="18">
        <v>0</v>
      </c>
      <c r="R88" s="18">
        <v>0</v>
      </c>
      <c r="S88" s="18">
        <v>0</v>
      </c>
      <c r="T88" s="18">
        <v>0</v>
      </c>
      <c r="U88" s="18">
        <v>0</v>
      </c>
      <c r="V88" s="14">
        <f t="shared" si="2"/>
        <v>0</v>
      </c>
    </row>
    <row r="89" spans="1:22" ht="13.5" customHeight="1">
      <c r="A89" s="156"/>
      <c r="B89" s="157"/>
      <c r="C89" s="158"/>
      <c r="D89" s="162"/>
      <c r="E89" s="162"/>
      <c r="F89" s="32" t="s">
        <v>277</v>
      </c>
      <c r="G89" s="18">
        <v>2</v>
      </c>
      <c r="H89" s="18">
        <v>11</v>
      </c>
      <c r="I89" s="18">
        <v>0</v>
      </c>
      <c r="J89" s="18">
        <v>0</v>
      </c>
      <c r="K89" s="18">
        <v>0</v>
      </c>
      <c r="L89" s="18">
        <v>0</v>
      </c>
      <c r="M89" s="18">
        <v>0</v>
      </c>
      <c r="N89" s="18">
        <v>0</v>
      </c>
      <c r="O89" s="18">
        <v>0</v>
      </c>
      <c r="P89" s="18">
        <v>0</v>
      </c>
      <c r="Q89" s="18">
        <v>0</v>
      </c>
      <c r="R89" s="18">
        <v>0</v>
      </c>
      <c r="S89" s="18">
        <v>0</v>
      </c>
      <c r="T89" s="18">
        <v>0</v>
      </c>
      <c r="U89" s="18">
        <v>0</v>
      </c>
      <c r="V89" s="14">
        <f t="shared" si="2"/>
        <v>0</v>
      </c>
    </row>
    <row r="90" spans="1:22" ht="13.5">
      <c r="A90" s="156"/>
      <c r="B90" s="157"/>
      <c r="C90" s="158"/>
      <c r="D90" s="23" t="s">
        <v>541</v>
      </c>
      <c r="E90" s="24"/>
      <c r="F90" s="25" t="s">
        <v>493</v>
      </c>
      <c r="G90" s="18">
        <v>2</v>
      </c>
      <c r="H90" s="18">
        <v>12</v>
      </c>
      <c r="I90" s="18">
        <v>0</v>
      </c>
      <c r="J90" s="18">
        <v>202650</v>
      </c>
      <c r="K90" s="18">
        <v>75860</v>
      </c>
      <c r="L90" s="18">
        <v>0</v>
      </c>
      <c r="M90" s="18">
        <v>18920</v>
      </c>
      <c r="N90" s="18">
        <v>0</v>
      </c>
      <c r="O90" s="18">
        <v>0</v>
      </c>
      <c r="P90" s="18">
        <v>0</v>
      </c>
      <c r="Q90" s="18">
        <v>0</v>
      </c>
      <c r="R90" s="18">
        <v>0</v>
      </c>
      <c r="S90" s="18">
        <v>0</v>
      </c>
      <c r="T90" s="18">
        <v>0</v>
      </c>
      <c r="U90" s="18">
        <v>12600</v>
      </c>
      <c r="V90" s="14">
        <f t="shared" si="2"/>
        <v>310030</v>
      </c>
    </row>
    <row r="91" spans="1:22" ht="13.5">
      <c r="A91" s="156"/>
      <c r="B91" s="157"/>
      <c r="C91" s="158"/>
      <c r="D91" s="162" t="s">
        <v>413</v>
      </c>
      <c r="E91" s="162"/>
      <c r="F91" s="32" t="s">
        <v>494</v>
      </c>
      <c r="G91" s="18">
        <v>2</v>
      </c>
      <c r="H91" s="18">
        <v>13</v>
      </c>
      <c r="I91" s="18">
        <v>0</v>
      </c>
      <c r="J91" s="18">
        <v>0</v>
      </c>
      <c r="K91" s="18">
        <v>0</v>
      </c>
      <c r="L91" s="18">
        <v>0</v>
      </c>
      <c r="M91" s="18">
        <v>0</v>
      </c>
      <c r="N91" s="18">
        <v>0</v>
      </c>
      <c r="O91" s="18">
        <v>0</v>
      </c>
      <c r="P91" s="18">
        <v>0</v>
      </c>
      <c r="Q91" s="18">
        <v>0</v>
      </c>
      <c r="R91" s="18">
        <v>0</v>
      </c>
      <c r="S91" s="18">
        <v>0</v>
      </c>
      <c r="T91" s="18">
        <v>0</v>
      </c>
      <c r="U91" s="18">
        <v>0</v>
      </c>
      <c r="V91" s="14">
        <f t="shared" si="2"/>
        <v>0</v>
      </c>
    </row>
    <row r="92" spans="1:22" ht="24" customHeight="1">
      <c r="A92" s="156"/>
      <c r="B92" s="157"/>
      <c r="C92" s="158"/>
      <c r="D92" s="162"/>
      <c r="E92" s="162"/>
      <c r="F92" s="32" t="s">
        <v>495</v>
      </c>
      <c r="G92" s="18">
        <v>2</v>
      </c>
      <c r="H92" s="18">
        <v>14</v>
      </c>
      <c r="I92" s="18">
        <v>0</v>
      </c>
      <c r="J92" s="18">
        <v>202650</v>
      </c>
      <c r="K92" s="18">
        <v>75860</v>
      </c>
      <c r="L92" s="18">
        <v>0</v>
      </c>
      <c r="M92" s="18">
        <v>18920</v>
      </c>
      <c r="N92" s="18">
        <v>0</v>
      </c>
      <c r="O92" s="18">
        <v>0</v>
      </c>
      <c r="P92" s="18">
        <v>0</v>
      </c>
      <c r="Q92" s="18">
        <v>0</v>
      </c>
      <c r="R92" s="18">
        <v>0</v>
      </c>
      <c r="S92" s="18">
        <v>0</v>
      </c>
      <c r="T92" s="18">
        <v>0</v>
      </c>
      <c r="U92" s="18">
        <v>12600</v>
      </c>
      <c r="V92" s="14">
        <f t="shared" si="2"/>
        <v>310030</v>
      </c>
    </row>
    <row r="93" spans="1:22" ht="13.5">
      <c r="A93" s="156"/>
      <c r="B93" s="157"/>
      <c r="C93" s="158"/>
      <c r="D93" s="23" t="s">
        <v>543</v>
      </c>
      <c r="E93" s="24"/>
      <c r="F93" s="25" t="s">
        <v>278</v>
      </c>
      <c r="G93" s="18">
        <v>2</v>
      </c>
      <c r="H93" s="18">
        <v>15</v>
      </c>
      <c r="I93" s="18">
        <v>0</v>
      </c>
      <c r="J93" s="18">
        <v>0</v>
      </c>
      <c r="K93" s="18">
        <v>0</v>
      </c>
      <c r="L93" s="18">
        <v>0</v>
      </c>
      <c r="M93" s="18">
        <v>0</v>
      </c>
      <c r="N93" s="18">
        <v>0</v>
      </c>
      <c r="O93" s="18">
        <v>0</v>
      </c>
      <c r="P93" s="18">
        <v>0</v>
      </c>
      <c r="Q93" s="18">
        <v>0</v>
      </c>
      <c r="R93" s="18">
        <v>0</v>
      </c>
      <c r="S93" s="18">
        <v>0</v>
      </c>
      <c r="T93" s="18">
        <v>0</v>
      </c>
      <c r="U93" s="18">
        <v>0</v>
      </c>
      <c r="V93" s="18">
        <f t="shared" si="2"/>
        <v>0</v>
      </c>
    </row>
    <row r="94" spans="1:22" ht="13.5">
      <c r="A94" s="156"/>
      <c r="B94" s="157"/>
      <c r="C94" s="158"/>
      <c r="D94" s="17" t="s">
        <v>606</v>
      </c>
      <c r="E94" s="24"/>
      <c r="F94" s="50" t="s">
        <v>607</v>
      </c>
      <c r="G94" s="18">
        <v>2</v>
      </c>
      <c r="H94" s="18">
        <v>16</v>
      </c>
      <c r="I94" s="18">
        <v>0</v>
      </c>
      <c r="J94" s="18">
        <v>0</v>
      </c>
      <c r="K94" s="18">
        <v>200000</v>
      </c>
      <c r="L94" s="18">
        <v>0</v>
      </c>
      <c r="M94" s="18">
        <v>0</v>
      </c>
      <c r="N94" s="18">
        <v>0</v>
      </c>
      <c r="O94" s="18">
        <v>0</v>
      </c>
      <c r="P94" s="18">
        <v>1100000</v>
      </c>
      <c r="Q94" s="18">
        <v>0</v>
      </c>
      <c r="R94" s="18">
        <v>0</v>
      </c>
      <c r="S94" s="18">
        <v>0</v>
      </c>
      <c r="T94" s="18">
        <v>0</v>
      </c>
      <c r="U94" s="18">
        <v>97530</v>
      </c>
      <c r="V94" s="18">
        <f t="shared" si="2"/>
        <v>1397530</v>
      </c>
    </row>
    <row r="95" spans="1:22" ht="13.5">
      <c r="A95" s="159"/>
      <c r="B95" s="160"/>
      <c r="C95" s="161"/>
      <c r="D95" s="17" t="s">
        <v>608</v>
      </c>
      <c r="E95" s="24"/>
      <c r="F95" s="50" t="s">
        <v>609</v>
      </c>
      <c r="G95" s="18">
        <v>2</v>
      </c>
      <c r="H95" s="18">
        <v>17</v>
      </c>
      <c r="I95" s="18">
        <v>0</v>
      </c>
      <c r="J95" s="18">
        <v>0</v>
      </c>
      <c r="K95" s="18">
        <v>0</v>
      </c>
      <c r="L95" s="18">
        <v>0</v>
      </c>
      <c r="M95" s="18">
        <v>0</v>
      </c>
      <c r="N95" s="18">
        <v>0</v>
      </c>
      <c r="O95" s="18">
        <v>0</v>
      </c>
      <c r="P95" s="18">
        <v>0</v>
      </c>
      <c r="Q95" s="18">
        <v>0</v>
      </c>
      <c r="R95" s="18">
        <v>0</v>
      </c>
      <c r="S95" s="18">
        <v>0</v>
      </c>
      <c r="T95" s="18">
        <v>0</v>
      </c>
      <c r="U95" s="18">
        <v>771674</v>
      </c>
      <c r="V95" s="18">
        <f t="shared" si="2"/>
        <v>771674</v>
      </c>
    </row>
    <row r="96" spans="1:22" ht="13.5">
      <c r="A96" s="163" t="s">
        <v>496</v>
      </c>
      <c r="B96" s="164"/>
      <c r="C96" s="164"/>
      <c r="D96" s="164" t="s">
        <v>497</v>
      </c>
      <c r="E96" s="164"/>
      <c r="F96" s="164"/>
      <c r="G96" s="18">
        <v>2</v>
      </c>
      <c r="H96" s="18">
        <v>18</v>
      </c>
      <c r="I96" s="18">
        <v>0</v>
      </c>
      <c r="J96" s="18">
        <v>0</v>
      </c>
      <c r="K96" s="18">
        <v>0</v>
      </c>
      <c r="L96" s="18">
        <v>0</v>
      </c>
      <c r="M96" s="18">
        <v>0</v>
      </c>
      <c r="N96" s="18">
        <v>0</v>
      </c>
      <c r="O96" s="18">
        <v>0</v>
      </c>
      <c r="P96" s="18">
        <v>0</v>
      </c>
      <c r="Q96" s="18">
        <v>0</v>
      </c>
      <c r="R96" s="18">
        <v>0</v>
      </c>
      <c r="S96" s="18">
        <v>0</v>
      </c>
      <c r="T96" s="18">
        <v>0</v>
      </c>
      <c r="U96" s="18">
        <v>0</v>
      </c>
      <c r="V96" s="18">
        <f t="shared" si="2"/>
        <v>0</v>
      </c>
    </row>
    <row r="97" spans="1:22" ht="13.5">
      <c r="A97" s="164"/>
      <c r="B97" s="164"/>
      <c r="C97" s="164"/>
      <c r="D97" s="162" t="s">
        <v>610</v>
      </c>
      <c r="E97" s="162"/>
      <c r="F97" s="32" t="s">
        <v>498</v>
      </c>
      <c r="G97" s="18">
        <v>2</v>
      </c>
      <c r="H97" s="18">
        <v>19</v>
      </c>
      <c r="I97" s="18">
        <v>0</v>
      </c>
      <c r="J97" s="18">
        <v>0</v>
      </c>
      <c r="K97" s="18">
        <v>0</v>
      </c>
      <c r="L97" s="18">
        <v>0</v>
      </c>
      <c r="M97" s="18">
        <v>0</v>
      </c>
      <c r="N97" s="18">
        <v>0</v>
      </c>
      <c r="O97" s="18">
        <v>0</v>
      </c>
      <c r="P97" s="18">
        <v>0</v>
      </c>
      <c r="Q97" s="18">
        <v>0</v>
      </c>
      <c r="R97" s="18">
        <v>0</v>
      </c>
      <c r="S97" s="18">
        <v>0</v>
      </c>
      <c r="T97" s="18">
        <v>0</v>
      </c>
      <c r="U97" s="18">
        <v>0</v>
      </c>
      <c r="V97" s="18">
        <f t="shared" si="2"/>
        <v>0</v>
      </c>
    </row>
    <row r="98" spans="1:22" ht="13.5">
      <c r="A98" s="164"/>
      <c r="B98" s="164"/>
      <c r="C98" s="164"/>
      <c r="D98" s="162"/>
      <c r="E98" s="162"/>
      <c r="F98" s="32" t="s">
        <v>494</v>
      </c>
      <c r="G98" s="18">
        <v>2</v>
      </c>
      <c r="H98" s="18">
        <v>20</v>
      </c>
      <c r="I98" s="18">
        <v>0</v>
      </c>
      <c r="J98" s="18">
        <v>0</v>
      </c>
      <c r="K98" s="18">
        <v>0</v>
      </c>
      <c r="L98" s="18">
        <v>0</v>
      </c>
      <c r="M98" s="18">
        <v>0</v>
      </c>
      <c r="N98" s="18">
        <v>0</v>
      </c>
      <c r="O98" s="18">
        <v>0</v>
      </c>
      <c r="P98" s="18">
        <v>0</v>
      </c>
      <c r="Q98" s="18">
        <v>0</v>
      </c>
      <c r="R98" s="18">
        <v>0</v>
      </c>
      <c r="S98" s="18">
        <v>0</v>
      </c>
      <c r="T98" s="18">
        <v>0</v>
      </c>
      <c r="U98" s="18">
        <v>0</v>
      </c>
      <c r="V98" s="18">
        <f t="shared" si="2"/>
        <v>0</v>
      </c>
    </row>
    <row r="99" spans="1:22" ht="24" customHeight="1">
      <c r="A99" s="143" t="s">
        <v>499</v>
      </c>
      <c r="B99" s="144"/>
      <c r="C99" s="145"/>
      <c r="D99" s="125" t="s">
        <v>500</v>
      </c>
      <c r="E99" s="146"/>
      <c r="F99" s="147"/>
      <c r="G99" s="18">
        <v>2</v>
      </c>
      <c r="H99" s="18">
        <v>21</v>
      </c>
      <c r="I99" s="18">
        <v>0</v>
      </c>
      <c r="J99" s="18">
        <v>0</v>
      </c>
      <c r="K99" s="18">
        <v>0</v>
      </c>
      <c r="L99" s="18">
        <v>0</v>
      </c>
      <c r="M99" s="18">
        <v>0</v>
      </c>
      <c r="N99" s="18">
        <v>0</v>
      </c>
      <c r="O99" s="18">
        <v>0</v>
      </c>
      <c r="P99" s="18">
        <v>0</v>
      </c>
      <c r="Q99" s="18">
        <v>0</v>
      </c>
      <c r="R99" s="18">
        <v>0</v>
      </c>
      <c r="S99" s="18">
        <v>0</v>
      </c>
      <c r="T99" s="18">
        <v>0</v>
      </c>
      <c r="U99" s="18">
        <v>0</v>
      </c>
      <c r="V99" s="18">
        <f t="shared" si="2"/>
        <v>0</v>
      </c>
    </row>
    <row r="100" spans="1:22" ht="28.5" customHeight="1">
      <c r="A100" s="148" t="s">
        <v>611</v>
      </c>
      <c r="B100" s="149"/>
      <c r="C100" s="149"/>
      <c r="D100" s="149"/>
      <c r="E100" s="149"/>
      <c r="F100" s="150"/>
      <c r="G100" s="18">
        <v>2</v>
      </c>
      <c r="H100" s="18">
        <v>22</v>
      </c>
      <c r="I100" s="18">
        <v>0</v>
      </c>
      <c r="J100" s="18">
        <v>0</v>
      </c>
      <c r="K100" s="18">
        <v>0</v>
      </c>
      <c r="L100" s="18">
        <v>0</v>
      </c>
      <c r="M100" s="18">
        <v>0</v>
      </c>
      <c r="N100" s="18">
        <v>0</v>
      </c>
      <c r="O100" s="18">
        <v>0</v>
      </c>
      <c r="P100" s="18">
        <v>0</v>
      </c>
      <c r="Q100" s="18">
        <v>0</v>
      </c>
      <c r="R100" s="18">
        <v>0</v>
      </c>
      <c r="S100" s="18">
        <v>0</v>
      </c>
      <c r="T100" s="18">
        <v>0</v>
      </c>
      <c r="U100" s="18">
        <v>0</v>
      </c>
      <c r="V100" s="18">
        <f aca="true" t="shared" si="3" ref="V100:V107">SUM(I100:U100)</f>
        <v>0</v>
      </c>
    </row>
    <row r="101" spans="1:22" ht="13.5">
      <c r="A101" s="151" t="s">
        <v>612</v>
      </c>
      <c r="B101" s="152"/>
      <c r="C101" s="152"/>
      <c r="D101" s="106" t="s">
        <v>613</v>
      </c>
      <c r="E101" s="141"/>
      <c r="F101" s="142"/>
      <c r="G101" s="18">
        <v>2</v>
      </c>
      <c r="H101" s="18">
        <v>23</v>
      </c>
      <c r="I101" s="18">
        <v>9091464</v>
      </c>
      <c r="J101" s="18">
        <v>67262</v>
      </c>
      <c r="K101" s="18">
        <v>270620</v>
      </c>
      <c r="L101" s="18">
        <v>0</v>
      </c>
      <c r="M101" s="18">
        <v>265548</v>
      </c>
      <c r="N101" s="18">
        <v>36834</v>
      </c>
      <c r="O101" s="18">
        <v>18758</v>
      </c>
      <c r="P101" s="18">
        <v>188977</v>
      </c>
      <c r="Q101" s="18">
        <v>191767</v>
      </c>
      <c r="R101" s="18">
        <v>0</v>
      </c>
      <c r="S101" s="18">
        <v>0</v>
      </c>
      <c r="T101" s="18">
        <v>219310</v>
      </c>
      <c r="U101" s="18">
        <v>0</v>
      </c>
      <c r="V101" s="18">
        <f t="shared" si="3"/>
        <v>10350540</v>
      </c>
    </row>
    <row r="102" spans="1:22" ht="13.5">
      <c r="A102" s="152"/>
      <c r="B102" s="152"/>
      <c r="C102" s="152"/>
      <c r="D102" s="106" t="s">
        <v>614</v>
      </c>
      <c r="E102" s="141"/>
      <c r="F102" s="142"/>
      <c r="G102" s="18">
        <v>2</v>
      </c>
      <c r="H102" s="18">
        <v>24</v>
      </c>
      <c r="I102" s="18">
        <v>0</v>
      </c>
      <c r="J102" s="18">
        <v>30190</v>
      </c>
      <c r="K102" s="18">
        <v>1040044</v>
      </c>
      <c r="L102" s="18">
        <v>53067</v>
      </c>
      <c r="M102" s="18">
        <v>298121</v>
      </c>
      <c r="N102" s="18">
        <v>0</v>
      </c>
      <c r="O102" s="18">
        <v>1107131</v>
      </c>
      <c r="P102" s="18">
        <v>129761</v>
      </c>
      <c r="Q102" s="18">
        <v>4124</v>
      </c>
      <c r="R102" s="18">
        <v>0</v>
      </c>
      <c r="S102" s="18">
        <v>0</v>
      </c>
      <c r="T102" s="18">
        <v>19756</v>
      </c>
      <c r="U102" s="18">
        <v>0</v>
      </c>
      <c r="V102" s="18">
        <f t="shared" si="3"/>
        <v>2682194</v>
      </c>
    </row>
    <row r="103" spans="1:22" ht="13.5">
      <c r="A103" s="152"/>
      <c r="B103" s="152"/>
      <c r="C103" s="152"/>
      <c r="D103" s="106" t="s">
        <v>615</v>
      </c>
      <c r="E103" s="141"/>
      <c r="F103" s="142"/>
      <c r="G103" s="18">
        <v>2</v>
      </c>
      <c r="H103" s="18">
        <v>25</v>
      </c>
      <c r="I103" s="18">
        <v>0</v>
      </c>
      <c r="J103" s="18">
        <v>0</v>
      </c>
      <c r="K103" s="18">
        <v>0</v>
      </c>
      <c r="L103" s="18">
        <v>0</v>
      </c>
      <c r="M103" s="18">
        <v>0</v>
      </c>
      <c r="N103" s="18">
        <v>0</v>
      </c>
      <c r="O103" s="18">
        <v>524</v>
      </c>
      <c r="P103" s="18">
        <v>0</v>
      </c>
      <c r="Q103" s="18">
        <v>0</v>
      </c>
      <c r="R103" s="18">
        <v>0</v>
      </c>
      <c r="S103" s="18">
        <v>0</v>
      </c>
      <c r="T103" s="18">
        <v>0</v>
      </c>
      <c r="U103" s="18">
        <v>0</v>
      </c>
      <c r="V103" s="18">
        <f t="shared" si="3"/>
        <v>524</v>
      </c>
    </row>
    <row r="104" spans="1:22" ht="13.5">
      <c r="A104" s="152"/>
      <c r="B104" s="152"/>
      <c r="C104" s="152"/>
      <c r="D104" s="106" t="s">
        <v>616</v>
      </c>
      <c r="E104" s="141"/>
      <c r="F104" s="142"/>
      <c r="G104" s="18">
        <v>2</v>
      </c>
      <c r="H104" s="18">
        <v>26</v>
      </c>
      <c r="I104" s="18">
        <v>2762305</v>
      </c>
      <c r="J104" s="18">
        <v>0</v>
      </c>
      <c r="K104" s="18">
        <v>0</v>
      </c>
      <c r="L104" s="18">
        <v>193393</v>
      </c>
      <c r="M104" s="18">
        <v>0</v>
      </c>
      <c r="N104" s="18">
        <v>0</v>
      </c>
      <c r="O104" s="18">
        <v>151520</v>
      </c>
      <c r="P104" s="18">
        <v>1088571</v>
      </c>
      <c r="Q104" s="18">
        <v>0</v>
      </c>
      <c r="R104" s="18">
        <v>0</v>
      </c>
      <c r="S104" s="18">
        <v>0</v>
      </c>
      <c r="T104" s="18">
        <v>314177</v>
      </c>
      <c r="U104" s="18">
        <v>0</v>
      </c>
      <c r="V104" s="18">
        <f t="shared" si="3"/>
        <v>4509966</v>
      </c>
    </row>
    <row r="105" spans="1:22" ht="13.5">
      <c r="A105" s="152"/>
      <c r="B105" s="152"/>
      <c r="C105" s="152"/>
      <c r="D105" s="106" t="s">
        <v>530</v>
      </c>
      <c r="E105" s="141"/>
      <c r="F105" s="142"/>
      <c r="G105" s="18">
        <v>2</v>
      </c>
      <c r="H105" s="18">
        <v>27</v>
      </c>
      <c r="I105" s="18">
        <v>0</v>
      </c>
      <c r="J105" s="18">
        <v>20510</v>
      </c>
      <c r="K105" s="18">
        <v>0</v>
      </c>
      <c r="L105" s="18">
        <v>0</v>
      </c>
      <c r="M105" s="18">
        <v>0</v>
      </c>
      <c r="N105" s="18">
        <v>0</v>
      </c>
      <c r="O105" s="18">
        <v>0</v>
      </c>
      <c r="P105" s="18">
        <v>0</v>
      </c>
      <c r="Q105" s="18">
        <v>0</v>
      </c>
      <c r="R105" s="18">
        <v>0</v>
      </c>
      <c r="S105" s="18">
        <v>0</v>
      </c>
      <c r="T105" s="18">
        <v>0</v>
      </c>
      <c r="U105" s="18">
        <v>0</v>
      </c>
      <c r="V105" s="18">
        <f t="shared" si="3"/>
        <v>20510</v>
      </c>
    </row>
    <row r="106" spans="1:22" ht="13.5">
      <c r="A106" s="152"/>
      <c r="B106" s="152"/>
      <c r="C106" s="152"/>
      <c r="D106" s="106" t="s">
        <v>531</v>
      </c>
      <c r="E106" s="141"/>
      <c r="F106" s="142"/>
      <c r="G106" s="18">
        <v>2</v>
      </c>
      <c r="H106" s="18">
        <v>28</v>
      </c>
      <c r="I106" s="18">
        <v>1953</v>
      </c>
      <c r="J106" s="18">
        <v>1517</v>
      </c>
      <c r="K106" s="18">
        <v>0</v>
      </c>
      <c r="L106" s="18">
        <v>1669</v>
      </c>
      <c r="M106" s="18">
        <v>0</v>
      </c>
      <c r="N106" s="18">
        <v>4135</v>
      </c>
      <c r="O106" s="18">
        <v>0</v>
      </c>
      <c r="P106" s="18">
        <v>0</v>
      </c>
      <c r="Q106" s="18">
        <v>0</v>
      </c>
      <c r="R106" s="18">
        <v>0</v>
      </c>
      <c r="S106" s="18">
        <v>0</v>
      </c>
      <c r="T106" s="18">
        <v>0</v>
      </c>
      <c r="U106" s="18">
        <v>138160</v>
      </c>
      <c r="V106" s="18">
        <f t="shared" si="3"/>
        <v>147434</v>
      </c>
    </row>
    <row r="107" spans="1:22" ht="13.5">
      <c r="A107" s="152"/>
      <c r="B107" s="152"/>
      <c r="C107" s="152"/>
      <c r="D107" s="106" t="s">
        <v>282</v>
      </c>
      <c r="E107" s="141"/>
      <c r="F107" s="142"/>
      <c r="G107" s="18">
        <v>2</v>
      </c>
      <c r="H107" s="18">
        <v>29</v>
      </c>
      <c r="I107" s="18">
        <v>48140</v>
      </c>
      <c r="J107" s="18">
        <v>0</v>
      </c>
      <c r="K107" s="18">
        <v>173440</v>
      </c>
      <c r="L107" s="18">
        <v>167480</v>
      </c>
      <c r="M107" s="18">
        <v>0</v>
      </c>
      <c r="N107" s="18">
        <v>0</v>
      </c>
      <c r="O107" s="18">
        <v>58860</v>
      </c>
      <c r="P107" s="18">
        <v>0</v>
      </c>
      <c r="Q107" s="18">
        <v>0</v>
      </c>
      <c r="R107" s="18">
        <v>342115</v>
      </c>
      <c r="S107" s="18">
        <v>0</v>
      </c>
      <c r="T107" s="18">
        <v>0</v>
      </c>
      <c r="U107" s="18">
        <v>1876201</v>
      </c>
      <c r="V107" s="18">
        <f t="shared" si="3"/>
        <v>2666236</v>
      </c>
    </row>
  </sheetData>
  <sheetProtection/>
  <mergeCells count="106">
    <mergeCell ref="B76:F76"/>
    <mergeCell ref="D77:F77"/>
    <mergeCell ref="D78:F78"/>
    <mergeCell ref="D79:F79"/>
    <mergeCell ref="D80:F80"/>
    <mergeCell ref="D81:F81"/>
    <mergeCell ref="A77:C78"/>
    <mergeCell ref="B70:F70"/>
    <mergeCell ref="B71:F71"/>
    <mergeCell ref="B72:F72"/>
    <mergeCell ref="B73:F73"/>
    <mergeCell ref="B74:F74"/>
    <mergeCell ref="B75:F75"/>
    <mergeCell ref="D65:F65"/>
    <mergeCell ref="C66:C67"/>
    <mergeCell ref="D66:F66"/>
    <mergeCell ref="D67:F67"/>
    <mergeCell ref="D68:F68"/>
    <mergeCell ref="D69:F69"/>
    <mergeCell ref="A68:C69"/>
    <mergeCell ref="D59:F59"/>
    <mergeCell ref="D60:F60"/>
    <mergeCell ref="C61:F61"/>
    <mergeCell ref="D62:F62"/>
    <mergeCell ref="D63:F63"/>
    <mergeCell ref="D64:F64"/>
    <mergeCell ref="D53:F53"/>
    <mergeCell ref="B54:F54"/>
    <mergeCell ref="C55:F55"/>
    <mergeCell ref="D56:F56"/>
    <mergeCell ref="D57:F57"/>
    <mergeCell ref="D58:F58"/>
    <mergeCell ref="C47:F47"/>
    <mergeCell ref="B48:F48"/>
    <mergeCell ref="B49:F49"/>
    <mergeCell ref="D50:F50"/>
    <mergeCell ref="D51:F51"/>
    <mergeCell ref="D52:F52"/>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B17:F17"/>
    <mergeCell ref="A18:A22"/>
    <mergeCell ref="C18:F18"/>
    <mergeCell ref="C19:F19"/>
    <mergeCell ref="C20:F20"/>
    <mergeCell ref="C21:F21"/>
    <mergeCell ref="C22:F22"/>
    <mergeCell ref="H2:H3"/>
    <mergeCell ref="B4:F4"/>
    <mergeCell ref="C5:F5"/>
    <mergeCell ref="D6:F6"/>
    <mergeCell ref="D7:F7"/>
    <mergeCell ref="C12:F12"/>
    <mergeCell ref="A2:F3"/>
    <mergeCell ref="D8:F8"/>
    <mergeCell ref="D9:F9"/>
    <mergeCell ref="D10:F10"/>
    <mergeCell ref="D11:F11"/>
    <mergeCell ref="G2:G3"/>
    <mergeCell ref="A79:C81"/>
    <mergeCell ref="A82:C86"/>
    <mergeCell ref="D82:F82"/>
    <mergeCell ref="D83:F83"/>
    <mergeCell ref="D84:F84"/>
    <mergeCell ref="D85:F85"/>
    <mergeCell ref="D86:F86"/>
    <mergeCell ref="C13:F13"/>
    <mergeCell ref="D106:F106"/>
    <mergeCell ref="A87:C95"/>
    <mergeCell ref="D88:E89"/>
    <mergeCell ref="D91:E92"/>
    <mergeCell ref="A96:C98"/>
    <mergeCell ref="D96:F96"/>
    <mergeCell ref="D97:E98"/>
    <mergeCell ref="D107:F107"/>
    <mergeCell ref="A99:C99"/>
    <mergeCell ref="D99:F99"/>
    <mergeCell ref="A100:F100"/>
    <mergeCell ref="A101:C107"/>
    <mergeCell ref="D101:F101"/>
    <mergeCell ref="D102:F102"/>
    <mergeCell ref="D103:F103"/>
    <mergeCell ref="D104:F104"/>
    <mergeCell ref="D105:F105"/>
  </mergeCells>
  <printOptions/>
  <pageMargins left="0.39" right="0.39" top="0.79" bottom="0.58" header="0.58" footer="0.18"/>
  <pageSetup fitToHeight="0" fitToWidth="1" horizontalDpi="300" verticalDpi="300" orientation="landscape" paperSize="9" scale="50" r:id="rId1"/>
  <headerFooter alignWithMargins="0">
    <oddHeader>&amp;L&amp;F　&amp;A</oddHeader>
  </headerFooter>
  <ignoredErrors>
    <ignoredError sqref="V4:V107" formulaRange="1"/>
  </ignoredError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111"/>
  <sheetViews>
    <sheetView showGridLines="0" zoomScaleSheetLayoutView="75" zoomScalePageLayoutView="0" workbookViewId="0" topLeftCell="A1">
      <pane xSplit="8" ySplit="3" topLeftCell="I4" activePane="bottomRight" state="frozen"/>
      <selection pane="topLeft" activeCell="P4" sqref="P4:T195"/>
      <selection pane="topRight" activeCell="P4" sqref="P4:T195"/>
      <selection pane="bottomLeft" activeCell="P4" sqref="P4:T195"/>
      <selection pane="bottomRight" activeCell="Z3" sqref="Z3"/>
    </sheetView>
  </sheetViews>
  <sheetFormatPr defaultColWidth="9.00390625" defaultRowHeight="13.5"/>
  <cols>
    <col min="1" max="4" width="3.875" style="19" customWidth="1"/>
    <col min="5" max="5" width="19.625" style="19" customWidth="1"/>
    <col min="6" max="6" width="81.75390625" style="4" hidden="1" customWidth="1"/>
    <col min="7" max="7" width="3.75390625" style="4" customWidth="1"/>
    <col min="8" max="8" width="4.00390625" style="4" bestFit="1" customWidth="1"/>
    <col min="9" max="26" width="15.50390625" style="4" customWidth="1"/>
    <col min="27" max="27" width="12.00390625" style="5" customWidth="1"/>
    <col min="28" max="16384" width="9.00390625" style="4" customWidth="1"/>
  </cols>
  <sheetData>
    <row r="1" spans="1:5" ht="13.5">
      <c r="A1" s="4" t="s">
        <v>17</v>
      </c>
      <c r="B1" s="4"/>
      <c r="C1" s="4"/>
      <c r="D1" s="4"/>
      <c r="E1" s="4"/>
    </row>
    <row r="2" spans="1:27" s="9" customFormat="1" ht="24">
      <c r="A2" s="217" t="s">
        <v>18</v>
      </c>
      <c r="B2" s="217"/>
      <c r="C2" s="217"/>
      <c r="D2" s="217"/>
      <c r="E2" s="217"/>
      <c r="F2" s="124" t="s">
        <v>285</v>
      </c>
      <c r="G2" s="116" t="s">
        <v>269</v>
      </c>
      <c r="H2" s="116" t="s">
        <v>270</v>
      </c>
      <c r="I2" s="7" t="s">
        <v>419</v>
      </c>
      <c r="J2" s="7" t="s">
        <v>263</v>
      </c>
      <c r="K2" s="7" t="s">
        <v>420</v>
      </c>
      <c r="L2" s="7" t="s">
        <v>421</v>
      </c>
      <c r="M2" s="7" t="s">
        <v>422</v>
      </c>
      <c r="N2" s="7" t="s">
        <v>423</v>
      </c>
      <c r="O2" s="7" t="s">
        <v>424</v>
      </c>
      <c r="P2" s="7" t="s">
        <v>425</v>
      </c>
      <c r="Q2" s="7" t="s">
        <v>429</v>
      </c>
      <c r="R2" s="7" t="s">
        <v>429</v>
      </c>
      <c r="S2" s="7" t="s">
        <v>429</v>
      </c>
      <c r="T2" s="7" t="s">
        <v>429</v>
      </c>
      <c r="U2" s="7" t="s">
        <v>430</v>
      </c>
      <c r="V2" s="7" t="s">
        <v>426</v>
      </c>
      <c r="W2" s="77" t="s">
        <v>631</v>
      </c>
      <c r="X2" s="8" t="s">
        <v>502</v>
      </c>
      <c r="Y2" s="7" t="s">
        <v>627</v>
      </c>
      <c r="Z2" s="2" t="s">
        <v>632</v>
      </c>
      <c r="AA2" s="20"/>
    </row>
    <row r="3" spans="1:27" s="9" customFormat="1" ht="27.75" customHeight="1">
      <c r="A3" s="217"/>
      <c r="B3" s="217"/>
      <c r="C3" s="217"/>
      <c r="D3" s="217"/>
      <c r="E3" s="217"/>
      <c r="F3" s="124"/>
      <c r="G3" s="116"/>
      <c r="H3" s="116"/>
      <c r="I3" s="10" t="s">
        <v>176</v>
      </c>
      <c r="J3" s="10" t="s">
        <v>510</v>
      </c>
      <c r="K3" s="10" t="s">
        <v>177</v>
      </c>
      <c r="L3" s="10" t="s">
        <v>509</v>
      </c>
      <c r="M3" s="10" t="s">
        <v>508</v>
      </c>
      <c r="N3" s="10" t="s">
        <v>507</v>
      </c>
      <c r="O3" s="10" t="s">
        <v>427</v>
      </c>
      <c r="P3" s="10" t="s">
        <v>533</v>
      </c>
      <c r="Q3" s="1" t="s">
        <v>628</v>
      </c>
      <c r="R3" s="1" t="s">
        <v>432</v>
      </c>
      <c r="S3" s="1" t="s">
        <v>629</v>
      </c>
      <c r="T3" s="1" t="s">
        <v>630</v>
      </c>
      <c r="U3" s="10" t="s">
        <v>433</v>
      </c>
      <c r="V3" s="10" t="s">
        <v>506</v>
      </c>
      <c r="W3" s="10" t="s">
        <v>178</v>
      </c>
      <c r="X3" s="10" t="s">
        <v>179</v>
      </c>
      <c r="Y3" s="10" t="s">
        <v>505</v>
      </c>
      <c r="Z3" s="11" t="s">
        <v>268</v>
      </c>
      <c r="AA3" s="20"/>
    </row>
    <row r="4" spans="1:27" ht="13.5">
      <c r="A4" s="218" t="s">
        <v>19</v>
      </c>
      <c r="B4" s="12" t="s">
        <v>2</v>
      </c>
      <c r="C4" s="120" t="s">
        <v>12</v>
      </c>
      <c r="D4" s="216"/>
      <c r="E4" s="216"/>
      <c r="F4" s="14" t="s">
        <v>20</v>
      </c>
      <c r="G4" s="14">
        <v>1</v>
      </c>
      <c r="H4" s="14">
        <v>1</v>
      </c>
      <c r="I4" s="14">
        <v>4742800</v>
      </c>
      <c r="J4" s="14">
        <v>174700</v>
      </c>
      <c r="K4" s="14">
        <v>166400</v>
      </c>
      <c r="L4" s="14">
        <v>241200</v>
      </c>
      <c r="M4" s="14">
        <v>77500</v>
      </c>
      <c r="N4" s="14">
        <v>39800</v>
      </c>
      <c r="O4" s="14">
        <v>14200</v>
      </c>
      <c r="P4" s="14">
        <v>24900</v>
      </c>
      <c r="Q4" s="14">
        <v>14800</v>
      </c>
      <c r="R4" s="14">
        <v>81000</v>
      </c>
      <c r="S4" s="14">
        <v>0</v>
      </c>
      <c r="T4" s="14">
        <v>14000</v>
      </c>
      <c r="U4" s="14">
        <v>68000</v>
      </c>
      <c r="V4" s="14">
        <v>0</v>
      </c>
      <c r="W4" s="14">
        <v>0</v>
      </c>
      <c r="X4" s="14">
        <v>0</v>
      </c>
      <c r="Y4" s="14">
        <v>200000</v>
      </c>
      <c r="Z4" s="14">
        <f aca="true" t="shared" si="0" ref="Z4:Z35">SUM(I4:Y4)</f>
        <v>5859300</v>
      </c>
      <c r="AA4" s="21"/>
    </row>
    <row r="5" spans="1:27" ht="13.5">
      <c r="A5" s="219"/>
      <c r="B5" s="12"/>
      <c r="C5" s="13" t="s">
        <v>21</v>
      </c>
      <c r="D5" s="120" t="s">
        <v>22</v>
      </c>
      <c r="E5" s="216"/>
      <c r="F5" s="14" t="s">
        <v>23</v>
      </c>
      <c r="G5" s="14">
        <v>1</v>
      </c>
      <c r="H5" s="14">
        <v>2</v>
      </c>
      <c r="I5" s="14">
        <v>4742800</v>
      </c>
      <c r="J5" s="14">
        <v>174700</v>
      </c>
      <c r="K5" s="14">
        <v>166400</v>
      </c>
      <c r="L5" s="14">
        <v>241200</v>
      </c>
      <c r="M5" s="14">
        <v>77500</v>
      </c>
      <c r="N5" s="14">
        <v>39800</v>
      </c>
      <c r="O5" s="14">
        <v>14200</v>
      </c>
      <c r="P5" s="14">
        <v>24900</v>
      </c>
      <c r="Q5" s="14">
        <v>14800</v>
      </c>
      <c r="R5" s="14">
        <v>81000</v>
      </c>
      <c r="S5" s="14">
        <v>0</v>
      </c>
      <c r="T5" s="14">
        <v>14000</v>
      </c>
      <c r="U5" s="14">
        <v>68000</v>
      </c>
      <c r="V5" s="14">
        <v>0</v>
      </c>
      <c r="W5" s="14">
        <v>0</v>
      </c>
      <c r="X5" s="14">
        <v>0</v>
      </c>
      <c r="Y5" s="14">
        <v>200000</v>
      </c>
      <c r="Z5" s="14">
        <f t="shared" si="0"/>
        <v>5859300</v>
      </c>
      <c r="AA5" s="21"/>
    </row>
    <row r="6" spans="1:27" ht="13.5">
      <c r="A6" s="219"/>
      <c r="B6" s="12"/>
      <c r="C6" s="13" t="s">
        <v>24</v>
      </c>
      <c r="D6" s="120" t="s">
        <v>25</v>
      </c>
      <c r="E6" s="216"/>
      <c r="F6" s="14" t="s">
        <v>26</v>
      </c>
      <c r="G6" s="14">
        <v>1</v>
      </c>
      <c r="H6" s="14">
        <v>3</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f t="shared" si="0"/>
        <v>0</v>
      </c>
      <c r="AA6" s="21"/>
    </row>
    <row r="7" spans="1:27" ht="13.5">
      <c r="A7" s="219"/>
      <c r="B7" s="12" t="s">
        <v>27</v>
      </c>
      <c r="C7" s="120" t="s">
        <v>28</v>
      </c>
      <c r="D7" s="216"/>
      <c r="E7" s="216"/>
      <c r="F7" s="14" t="s">
        <v>29</v>
      </c>
      <c r="G7" s="14">
        <v>1</v>
      </c>
      <c r="H7" s="14">
        <v>4</v>
      </c>
      <c r="I7" s="14">
        <v>0</v>
      </c>
      <c r="J7" s="14">
        <v>0</v>
      </c>
      <c r="K7" s="14">
        <v>33245</v>
      </c>
      <c r="L7" s="14">
        <v>0</v>
      </c>
      <c r="M7" s="14">
        <v>0</v>
      </c>
      <c r="N7" s="14">
        <v>149646</v>
      </c>
      <c r="O7" s="14">
        <v>1495</v>
      </c>
      <c r="P7" s="14">
        <v>0</v>
      </c>
      <c r="Q7" s="14">
        <v>114898</v>
      </c>
      <c r="R7" s="14">
        <v>16705</v>
      </c>
      <c r="S7" s="14">
        <v>14519</v>
      </c>
      <c r="T7" s="14">
        <v>49613</v>
      </c>
      <c r="U7" s="14">
        <v>43273</v>
      </c>
      <c r="V7" s="14">
        <v>29013</v>
      </c>
      <c r="W7" s="14">
        <v>0</v>
      </c>
      <c r="X7" s="14">
        <v>34967</v>
      </c>
      <c r="Y7" s="14">
        <v>0</v>
      </c>
      <c r="Z7" s="14">
        <f t="shared" si="0"/>
        <v>487374</v>
      </c>
      <c r="AA7" s="21"/>
    </row>
    <row r="8" spans="1:27" ht="13.5">
      <c r="A8" s="219"/>
      <c r="B8" s="12" t="s">
        <v>30</v>
      </c>
      <c r="C8" s="120" t="s">
        <v>31</v>
      </c>
      <c r="D8" s="216"/>
      <c r="E8" s="216"/>
      <c r="F8" s="14" t="s">
        <v>32</v>
      </c>
      <c r="G8" s="14">
        <v>1</v>
      </c>
      <c r="H8" s="14">
        <v>5</v>
      </c>
      <c r="I8" s="14">
        <v>300206</v>
      </c>
      <c r="J8" s="14">
        <v>116546</v>
      </c>
      <c r="K8" s="14">
        <v>0</v>
      </c>
      <c r="L8" s="14">
        <v>174468</v>
      </c>
      <c r="M8" s="14">
        <v>241233</v>
      </c>
      <c r="N8" s="14">
        <v>0</v>
      </c>
      <c r="O8" s="14">
        <v>0</v>
      </c>
      <c r="P8" s="14">
        <v>41594</v>
      </c>
      <c r="Q8" s="14">
        <v>0</v>
      </c>
      <c r="R8" s="14">
        <v>0</v>
      </c>
      <c r="S8" s="14">
        <v>0</v>
      </c>
      <c r="T8" s="14">
        <v>0</v>
      </c>
      <c r="U8" s="14">
        <v>0</v>
      </c>
      <c r="V8" s="14">
        <v>0</v>
      </c>
      <c r="W8" s="14">
        <v>177829</v>
      </c>
      <c r="X8" s="14">
        <v>6534</v>
      </c>
      <c r="Y8" s="14">
        <v>66000</v>
      </c>
      <c r="Z8" s="14">
        <f t="shared" si="0"/>
        <v>1124410</v>
      </c>
      <c r="AA8" s="21"/>
    </row>
    <row r="9" spans="1:27" ht="13.5">
      <c r="A9" s="219"/>
      <c r="B9" s="12" t="s">
        <v>33</v>
      </c>
      <c r="C9" s="120" t="s">
        <v>34</v>
      </c>
      <c r="D9" s="216"/>
      <c r="E9" s="216"/>
      <c r="F9" s="14" t="s">
        <v>35</v>
      </c>
      <c r="G9" s="14">
        <v>1</v>
      </c>
      <c r="H9" s="14">
        <v>6</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f t="shared" si="0"/>
        <v>0</v>
      </c>
      <c r="AA9" s="21"/>
    </row>
    <row r="10" spans="1:27" ht="13.5">
      <c r="A10" s="219"/>
      <c r="B10" s="12" t="s">
        <v>36</v>
      </c>
      <c r="C10" s="120" t="s">
        <v>37</v>
      </c>
      <c r="D10" s="216"/>
      <c r="E10" s="216"/>
      <c r="F10" s="14" t="s">
        <v>38</v>
      </c>
      <c r="G10" s="14">
        <v>1</v>
      </c>
      <c r="H10" s="14">
        <v>7</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f t="shared" si="0"/>
        <v>0</v>
      </c>
      <c r="AA10" s="21"/>
    </row>
    <row r="11" spans="1:27" ht="13.5">
      <c r="A11" s="219"/>
      <c r="B11" s="12" t="s">
        <v>39</v>
      </c>
      <c r="C11" s="120" t="s">
        <v>40</v>
      </c>
      <c r="D11" s="216"/>
      <c r="E11" s="216"/>
      <c r="F11" s="14" t="s">
        <v>41</v>
      </c>
      <c r="G11" s="14">
        <v>1</v>
      </c>
      <c r="H11" s="14">
        <v>8</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99907</v>
      </c>
      <c r="Z11" s="14">
        <f t="shared" si="0"/>
        <v>99907</v>
      </c>
      <c r="AA11" s="21"/>
    </row>
    <row r="12" spans="1:27" ht="13.5">
      <c r="A12" s="219"/>
      <c r="B12" s="12" t="s">
        <v>42</v>
      </c>
      <c r="C12" s="120" t="s">
        <v>43</v>
      </c>
      <c r="D12" s="216"/>
      <c r="E12" s="216"/>
      <c r="F12" s="14" t="s">
        <v>44</v>
      </c>
      <c r="G12" s="14">
        <v>1</v>
      </c>
      <c r="H12" s="14">
        <v>9</v>
      </c>
      <c r="I12" s="14">
        <v>3687478</v>
      </c>
      <c r="J12" s="14">
        <v>0</v>
      </c>
      <c r="K12" s="14">
        <v>0</v>
      </c>
      <c r="L12" s="14">
        <v>4239</v>
      </c>
      <c r="M12" s="14">
        <v>5750</v>
      </c>
      <c r="N12" s="14">
        <v>2750</v>
      </c>
      <c r="O12" s="14">
        <v>0</v>
      </c>
      <c r="P12" s="14">
        <v>0</v>
      </c>
      <c r="Q12" s="14">
        <v>0</v>
      </c>
      <c r="R12" s="14">
        <v>0</v>
      </c>
      <c r="S12" s="14">
        <v>0</v>
      </c>
      <c r="T12" s="14">
        <v>1116</v>
      </c>
      <c r="U12" s="14">
        <v>0</v>
      </c>
      <c r="V12" s="14">
        <v>0</v>
      </c>
      <c r="W12" s="14">
        <v>0</v>
      </c>
      <c r="X12" s="14">
        <v>0</v>
      </c>
      <c r="Y12" s="14">
        <v>44180</v>
      </c>
      <c r="Z12" s="14">
        <f t="shared" si="0"/>
        <v>3745513</v>
      </c>
      <c r="AA12" s="21"/>
    </row>
    <row r="13" spans="1:27" ht="13.5">
      <c r="A13" s="219"/>
      <c r="B13" s="12" t="s">
        <v>45</v>
      </c>
      <c r="C13" s="120" t="s">
        <v>46</v>
      </c>
      <c r="D13" s="216"/>
      <c r="E13" s="216"/>
      <c r="F13" s="14" t="s">
        <v>47</v>
      </c>
      <c r="G13" s="14">
        <v>1</v>
      </c>
      <c r="H13" s="14">
        <v>10</v>
      </c>
      <c r="I13" s="14">
        <v>0</v>
      </c>
      <c r="J13" s="14">
        <v>0</v>
      </c>
      <c r="K13" s="14">
        <v>0</v>
      </c>
      <c r="L13" s="14">
        <v>0</v>
      </c>
      <c r="M13" s="14">
        <v>0</v>
      </c>
      <c r="N13" s="14">
        <v>0</v>
      </c>
      <c r="O13" s="14">
        <v>0</v>
      </c>
      <c r="P13" s="14">
        <v>609</v>
      </c>
      <c r="Q13" s="14">
        <v>0</v>
      </c>
      <c r="R13" s="14">
        <v>655</v>
      </c>
      <c r="S13" s="14">
        <v>655</v>
      </c>
      <c r="T13" s="14">
        <v>0</v>
      </c>
      <c r="U13" s="14">
        <v>0</v>
      </c>
      <c r="V13" s="14">
        <v>3186</v>
      </c>
      <c r="W13" s="14">
        <v>0</v>
      </c>
      <c r="X13" s="14">
        <v>0</v>
      </c>
      <c r="Y13" s="14">
        <v>47010</v>
      </c>
      <c r="Z13" s="14">
        <f t="shared" si="0"/>
        <v>52115</v>
      </c>
      <c r="AA13" s="21"/>
    </row>
    <row r="14" spans="1:27" ht="13.5">
      <c r="A14" s="219"/>
      <c r="B14" s="12" t="s">
        <v>48</v>
      </c>
      <c r="C14" s="120" t="s">
        <v>49</v>
      </c>
      <c r="D14" s="216"/>
      <c r="E14" s="216"/>
      <c r="F14" s="14" t="s">
        <v>50</v>
      </c>
      <c r="G14" s="14">
        <v>1</v>
      </c>
      <c r="H14" s="14">
        <v>11</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f t="shared" si="0"/>
        <v>0</v>
      </c>
      <c r="AA14" s="21"/>
    </row>
    <row r="15" spans="1:27" ht="13.5">
      <c r="A15" s="219"/>
      <c r="B15" s="12" t="s">
        <v>51</v>
      </c>
      <c r="C15" s="120" t="s">
        <v>25</v>
      </c>
      <c r="D15" s="216"/>
      <c r="E15" s="216"/>
      <c r="F15" s="14" t="s">
        <v>52</v>
      </c>
      <c r="G15" s="14">
        <v>1</v>
      </c>
      <c r="H15" s="14">
        <v>12</v>
      </c>
      <c r="I15" s="14">
        <v>0</v>
      </c>
      <c r="J15" s="14">
        <v>0</v>
      </c>
      <c r="K15" s="14">
        <v>1550</v>
      </c>
      <c r="L15" s="14">
        <v>0</v>
      </c>
      <c r="M15" s="14">
        <v>0</v>
      </c>
      <c r="N15" s="14">
        <v>0</v>
      </c>
      <c r="O15" s="14">
        <v>0</v>
      </c>
      <c r="P15" s="14">
        <v>0</v>
      </c>
      <c r="Q15" s="14">
        <v>0</v>
      </c>
      <c r="R15" s="14">
        <v>0</v>
      </c>
      <c r="S15" s="14">
        <v>0</v>
      </c>
      <c r="T15" s="14">
        <v>0</v>
      </c>
      <c r="U15" s="14">
        <v>0</v>
      </c>
      <c r="V15" s="14">
        <v>0</v>
      </c>
      <c r="W15" s="14">
        <v>0</v>
      </c>
      <c r="X15" s="14">
        <v>0</v>
      </c>
      <c r="Y15" s="14">
        <v>0</v>
      </c>
      <c r="Z15" s="14">
        <f t="shared" si="0"/>
        <v>1550</v>
      </c>
      <c r="AA15" s="21"/>
    </row>
    <row r="16" spans="1:27" ht="13.5">
      <c r="A16" s="219"/>
      <c r="B16" s="12" t="s">
        <v>53</v>
      </c>
      <c r="C16" s="120" t="s">
        <v>54</v>
      </c>
      <c r="D16" s="216"/>
      <c r="E16" s="216"/>
      <c r="F16" s="14" t="s">
        <v>55</v>
      </c>
      <c r="G16" s="14">
        <v>1</v>
      </c>
      <c r="H16" s="14">
        <v>13</v>
      </c>
      <c r="I16" s="14">
        <v>8730484</v>
      </c>
      <c r="J16" s="14">
        <v>291246</v>
      </c>
      <c r="K16" s="14">
        <v>201195</v>
      </c>
      <c r="L16" s="14">
        <v>419907</v>
      </c>
      <c r="M16" s="14">
        <v>324483</v>
      </c>
      <c r="N16" s="14">
        <v>192196</v>
      </c>
      <c r="O16" s="14">
        <v>15695</v>
      </c>
      <c r="P16" s="14">
        <v>67103</v>
      </c>
      <c r="Q16" s="14">
        <v>129698</v>
      </c>
      <c r="R16" s="14">
        <v>98360</v>
      </c>
      <c r="S16" s="14">
        <v>15174</v>
      </c>
      <c r="T16" s="14">
        <v>64729</v>
      </c>
      <c r="U16" s="14">
        <v>111273</v>
      </c>
      <c r="V16" s="14">
        <v>32199</v>
      </c>
      <c r="W16" s="14">
        <v>177829</v>
      </c>
      <c r="X16" s="14">
        <v>41501</v>
      </c>
      <c r="Y16" s="14">
        <v>457097</v>
      </c>
      <c r="Z16" s="14">
        <f t="shared" si="0"/>
        <v>11370169</v>
      </c>
      <c r="AA16" s="21"/>
    </row>
    <row r="17" spans="1:27" ht="13.5">
      <c r="A17" s="219"/>
      <c r="B17" s="12" t="s">
        <v>56</v>
      </c>
      <c r="C17" s="221" t="s">
        <v>57</v>
      </c>
      <c r="D17" s="221"/>
      <c r="E17" s="222"/>
      <c r="F17" s="14" t="s">
        <v>58</v>
      </c>
      <c r="G17" s="14">
        <v>1</v>
      </c>
      <c r="H17" s="14">
        <v>14</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f t="shared" si="0"/>
        <v>0</v>
      </c>
      <c r="AA17" s="21"/>
    </row>
    <row r="18" spans="1:27" ht="13.5">
      <c r="A18" s="219"/>
      <c r="B18" s="12" t="s">
        <v>59</v>
      </c>
      <c r="C18" s="222" t="s">
        <v>60</v>
      </c>
      <c r="D18" s="223"/>
      <c r="E18" s="223"/>
      <c r="F18" s="14" t="s">
        <v>61</v>
      </c>
      <c r="G18" s="14">
        <v>1</v>
      </c>
      <c r="H18" s="14">
        <v>15</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f t="shared" si="0"/>
        <v>0</v>
      </c>
      <c r="AA18" s="21"/>
    </row>
    <row r="19" spans="1:27" ht="13.5">
      <c r="A19" s="220"/>
      <c r="B19" s="12" t="s">
        <v>62</v>
      </c>
      <c r="C19" s="120" t="s">
        <v>63</v>
      </c>
      <c r="D19" s="216"/>
      <c r="E19" s="216"/>
      <c r="F19" s="14" t="s">
        <v>64</v>
      </c>
      <c r="G19" s="14">
        <v>1</v>
      </c>
      <c r="H19" s="14">
        <v>16</v>
      </c>
      <c r="I19" s="14">
        <v>8730484</v>
      </c>
      <c r="J19" s="14">
        <v>291246</v>
      </c>
      <c r="K19" s="14">
        <v>201195</v>
      </c>
      <c r="L19" s="14">
        <v>419907</v>
      </c>
      <c r="M19" s="14">
        <v>324483</v>
      </c>
      <c r="N19" s="14">
        <v>192196</v>
      </c>
      <c r="O19" s="14">
        <v>15695</v>
      </c>
      <c r="P19" s="14">
        <v>67103</v>
      </c>
      <c r="Q19" s="14">
        <v>129698</v>
      </c>
      <c r="R19" s="14">
        <v>98360</v>
      </c>
      <c r="S19" s="14">
        <v>15174</v>
      </c>
      <c r="T19" s="14">
        <v>64729</v>
      </c>
      <c r="U19" s="14">
        <v>111273</v>
      </c>
      <c r="V19" s="14">
        <v>32199</v>
      </c>
      <c r="W19" s="14">
        <v>177829</v>
      </c>
      <c r="X19" s="14">
        <v>41501</v>
      </c>
      <c r="Y19" s="14">
        <v>457097</v>
      </c>
      <c r="Z19" s="14">
        <f t="shared" si="0"/>
        <v>11370169</v>
      </c>
      <c r="AA19" s="21"/>
    </row>
    <row r="20" spans="1:27" ht="13.5">
      <c r="A20" s="218" t="s">
        <v>65</v>
      </c>
      <c r="B20" s="12" t="s">
        <v>412</v>
      </c>
      <c r="C20" s="120" t="s">
        <v>66</v>
      </c>
      <c r="D20" s="216"/>
      <c r="E20" s="216"/>
      <c r="F20" s="14" t="s">
        <v>67</v>
      </c>
      <c r="G20" s="14">
        <v>1</v>
      </c>
      <c r="H20" s="14">
        <v>17</v>
      </c>
      <c r="I20" s="14">
        <v>8569117</v>
      </c>
      <c r="J20" s="14">
        <v>175624</v>
      </c>
      <c r="K20" s="14">
        <v>186780</v>
      </c>
      <c r="L20" s="14">
        <v>270213</v>
      </c>
      <c r="M20" s="14">
        <v>81026</v>
      </c>
      <c r="N20" s="14">
        <v>50051</v>
      </c>
      <c r="O20" s="14">
        <v>16758</v>
      </c>
      <c r="P20" s="14">
        <v>36099</v>
      </c>
      <c r="Q20" s="14">
        <v>30327</v>
      </c>
      <c r="R20" s="14">
        <v>87360</v>
      </c>
      <c r="S20" s="14">
        <v>18492</v>
      </c>
      <c r="T20" s="14">
        <v>30321</v>
      </c>
      <c r="U20" s="14">
        <v>90001</v>
      </c>
      <c r="V20" s="14">
        <v>7204</v>
      </c>
      <c r="W20" s="14">
        <v>0</v>
      </c>
      <c r="X20" s="14">
        <v>14027</v>
      </c>
      <c r="Y20" s="14">
        <v>509712</v>
      </c>
      <c r="Z20" s="14">
        <f t="shared" si="0"/>
        <v>10173112</v>
      </c>
      <c r="AA20" s="21"/>
    </row>
    <row r="21" spans="1:27" ht="13.5">
      <c r="A21" s="219"/>
      <c r="B21" s="224" t="s">
        <v>68</v>
      </c>
      <c r="C21" s="216" t="s">
        <v>69</v>
      </c>
      <c r="D21" s="216"/>
      <c r="E21" s="216"/>
      <c r="F21" s="14" t="s">
        <v>70</v>
      </c>
      <c r="G21" s="14">
        <v>1</v>
      </c>
      <c r="H21" s="14">
        <v>18</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f t="shared" si="0"/>
        <v>0</v>
      </c>
      <c r="AA21" s="21"/>
    </row>
    <row r="22" spans="1:27" ht="13.5">
      <c r="A22" s="219"/>
      <c r="B22" s="224"/>
      <c r="C22" s="216" t="s">
        <v>71</v>
      </c>
      <c r="D22" s="216"/>
      <c r="E22" s="216"/>
      <c r="F22" s="14" t="s">
        <v>72</v>
      </c>
      <c r="G22" s="14">
        <v>1</v>
      </c>
      <c r="H22" s="14">
        <v>19</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f t="shared" si="0"/>
        <v>0</v>
      </c>
      <c r="AA22" s="21"/>
    </row>
    <row r="23" spans="1:27" ht="15" customHeight="1">
      <c r="A23" s="219"/>
      <c r="B23" s="225" t="s">
        <v>622</v>
      </c>
      <c r="C23" s="216" t="s">
        <v>73</v>
      </c>
      <c r="D23" s="216"/>
      <c r="E23" s="216"/>
      <c r="F23" s="14" t="s">
        <v>74</v>
      </c>
      <c r="G23" s="14">
        <v>1</v>
      </c>
      <c r="H23" s="14">
        <v>20</v>
      </c>
      <c r="I23" s="14">
        <v>5387071</v>
      </c>
      <c r="J23" s="14">
        <v>0</v>
      </c>
      <c r="K23" s="14">
        <v>0</v>
      </c>
      <c r="L23" s="14">
        <v>29546</v>
      </c>
      <c r="M23" s="14">
        <v>0</v>
      </c>
      <c r="N23" s="14">
        <v>10822</v>
      </c>
      <c r="O23" s="14">
        <v>0</v>
      </c>
      <c r="P23" s="14">
        <v>0</v>
      </c>
      <c r="Q23" s="14">
        <v>0</v>
      </c>
      <c r="R23" s="14">
        <v>984</v>
      </c>
      <c r="S23" s="14">
        <v>984</v>
      </c>
      <c r="T23" s="14">
        <v>3348</v>
      </c>
      <c r="U23" s="14">
        <v>0</v>
      </c>
      <c r="V23" s="14">
        <v>3186</v>
      </c>
      <c r="W23" s="14">
        <v>0</v>
      </c>
      <c r="X23" s="14">
        <v>0</v>
      </c>
      <c r="Y23" s="14">
        <v>0</v>
      </c>
      <c r="Z23" s="14">
        <f t="shared" si="0"/>
        <v>5435941</v>
      </c>
      <c r="AA23" s="21"/>
    </row>
    <row r="24" spans="1:27" ht="15" customHeight="1">
      <c r="A24" s="219"/>
      <c r="B24" s="225"/>
      <c r="C24" s="226" t="s">
        <v>75</v>
      </c>
      <c r="D24" s="131"/>
      <c r="E24" s="132"/>
      <c r="F24" s="14" t="s">
        <v>76</v>
      </c>
      <c r="G24" s="14">
        <v>1</v>
      </c>
      <c r="H24" s="14">
        <v>21</v>
      </c>
      <c r="I24" s="14">
        <v>1615800</v>
      </c>
      <c r="J24" s="14">
        <v>0</v>
      </c>
      <c r="K24" s="14">
        <v>0</v>
      </c>
      <c r="L24" s="14">
        <v>25306</v>
      </c>
      <c r="M24" s="14">
        <v>0</v>
      </c>
      <c r="N24" s="14">
        <v>8000</v>
      </c>
      <c r="O24" s="14">
        <v>0</v>
      </c>
      <c r="P24" s="14">
        <v>0</v>
      </c>
      <c r="Q24" s="14">
        <v>0</v>
      </c>
      <c r="R24" s="14">
        <v>0</v>
      </c>
      <c r="S24" s="14">
        <v>0</v>
      </c>
      <c r="T24" s="14">
        <v>0</v>
      </c>
      <c r="U24" s="14">
        <v>0</v>
      </c>
      <c r="V24" s="14">
        <v>0</v>
      </c>
      <c r="W24" s="14">
        <v>0</v>
      </c>
      <c r="X24" s="14">
        <v>0</v>
      </c>
      <c r="Y24" s="14">
        <v>0</v>
      </c>
      <c r="Z24" s="14">
        <f t="shared" si="0"/>
        <v>1649106</v>
      </c>
      <c r="AA24" s="21"/>
    </row>
    <row r="25" spans="1:27" ht="15" customHeight="1">
      <c r="A25" s="219"/>
      <c r="B25" s="225"/>
      <c r="C25" s="216" t="s">
        <v>77</v>
      </c>
      <c r="D25" s="216"/>
      <c r="E25" s="216"/>
      <c r="F25" s="14" t="s">
        <v>78</v>
      </c>
      <c r="G25" s="14">
        <v>1</v>
      </c>
      <c r="H25" s="14">
        <v>22</v>
      </c>
      <c r="I25" s="14">
        <v>3182046</v>
      </c>
      <c r="J25" s="14">
        <v>175624</v>
      </c>
      <c r="K25" s="14">
        <v>186780</v>
      </c>
      <c r="L25" s="14">
        <v>240667</v>
      </c>
      <c r="M25" s="14">
        <v>81026</v>
      </c>
      <c r="N25" s="14">
        <v>39229</v>
      </c>
      <c r="O25" s="14">
        <v>16758</v>
      </c>
      <c r="P25" s="14">
        <v>36099</v>
      </c>
      <c r="Q25" s="14">
        <v>30327</v>
      </c>
      <c r="R25" s="14">
        <v>86376</v>
      </c>
      <c r="S25" s="14">
        <v>17508</v>
      </c>
      <c r="T25" s="14">
        <v>26973</v>
      </c>
      <c r="U25" s="14">
        <v>90001</v>
      </c>
      <c r="V25" s="14">
        <v>4018</v>
      </c>
      <c r="W25" s="14">
        <v>0</v>
      </c>
      <c r="X25" s="14">
        <v>14027</v>
      </c>
      <c r="Y25" s="14">
        <v>509712</v>
      </c>
      <c r="Z25" s="14">
        <f t="shared" si="0"/>
        <v>4737171</v>
      </c>
      <c r="AA25" s="21"/>
    </row>
    <row r="26" spans="1:27" ht="15" customHeight="1">
      <c r="A26" s="219"/>
      <c r="B26" s="225"/>
      <c r="C26" s="226" t="s">
        <v>75</v>
      </c>
      <c r="D26" s="131"/>
      <c r="E26" s="132"/>
      <c r="F26" s="14" t="s">
        <v>76</v>
      </c>
      <c r="G26" s="14">
        <v>1</v>
      </c>
      <c r="H26" s="14">
        <v>23</v>
      </c>
      <c r="I26" s="14">
        <v>3127000</v>
      </c>
      <c r="J26" s="14">
        <v>174700</v>
      </c>
      <c r="K26" s="14">
        <v>166400</v>
      </c>
      <c r="L26" s="14">
        <v>215894</v>
      </c>
      <c r="M26" s="14">
        <v>77500</v>
      </c>
      <c r="N26" s="14">
        <v>31800</v>
      </c>
      <c r="O26" s="14">
        <v>14200</v>
      </c>
      <c r="P26" s="14">
        <v>24900</v>
      </c>
      <c r="Q26" s="14">
        <v>14800</v>
      </c>
      <c r="R26" s="14">
        <v>81000</v>
      </c>
      <c r="S26" s="14">
        <v>0</v>
      </c>
      <c r="T26" s="14">
        <v>14000</v>
      </c>
      <c r="U26" s="14">
        <v>68000</v>
      </c>
      <c r="V26" s="14">
        <v>0</v>
      </c>
      <c r="W26" s="14">
        <v>0</v>
      </c>
      <c r="X26" s="14">
        <v>0</v>
      </c>
      <c r="Y26" s="14">
        <v>200000</v>
      </c>
      <c r="Z26" s="14">
        <f t="shared" si="0"/>
        <v>4210194</v>
      </c>
      <c r="AA26" s="21"/>
    </row>
    <row r="27" spans="1:27" ht="15" customHeight="1">
      <c r="A27" s="219"/>
      <c r="B27" s="225" t="s">
        <v>79</v>
      </c>
      <c r="C27" s="227" t="s">
        <v>80</v>
      </c>
      <c r="D27" s="228" t="s">
        <v>81</v>
      </c>
      <c r="E27" s="36" t="s">
        <v>231</v>
      </c>
      <c r="F27" s="14" t="s">
        <v>82</v>
      </c>
      <c r="G27" s="14">
        <v>1</v>
      </c>
      <c r="H27" s="14">
        <v>24</v>
      </c>
      <c r="I27" s="14">
        <v>0</v>
      </c>
      <c r="J27" s="14">
        <v>0</v>
      </c>
      <c r="K27" s="14">
        <v>0</v>
      </c>
      <c r="L27" s="14">
        <v>154600</v>
      </c>
      <c r="M27" s="14">
        <v>38800</v>
      </c>
      <c r="N27" s="14">
        <v>24900</v>
      </c>
      <c r="O27" s="14">
        <v>14200</v>
      </c>
      <c r="P27" s="14">
        <v>0</v>
      </c>
      <c r="Q27" s="14">
        <v>7400</v>
      </c>
      <c r="R27" s="14">
        <v>66000</v>
      </c>
      <c r="S27" s="14">
        <v>0</v>
      </c>
      <c r="T27" s="14">
        <v>14000</v>
      </c>
      <c r="U27" s="14">
        <v>34000</v>
      </c>
      <c r="V27" s="14">
        <v>0</v>
      </c>
      <c r="W27" s="14">
        <v>0</v>
      </c>
      <c r="X27" s="14">
        <v>0</v>
      </c>
      <c r="Y27" s="14">
        <v>50000</v>
      </c>
      <c r="Z27" s="14">
        <f t="shared" si="0"/>
        <v>403900</v>
      </c>
      <c r="AA27" s="21"/>
    </row>
    <row r="28" spans="1:27" ht="15" customHeight="1">
      <c r="A28" s="219"/>
      <c r="B28" s="225"/>
      <c r="C28" s="227"/>
      <c r="D28" s="228"/>
      <c r="E28" s="36" t="s">
        <v>264</v>
      </c>
      <c r="F28" s="14" t="s">
        <v>83</v>
      </c>
      <c r="G28" s="14">
        <v>1</v>
      </c>
      <c r="H28" s="14">
        <v>25</v>
      </c>
      <c r="I28" s="14">
        <v>0</v>
      </c>
      <c r="J28" s="14">
        <v>0</v>
      </c>
      <c r="K28" s="14">
        <v>139200</v>
      </c>
      <c r="L28" s="14">
        <v>86600</v>
      </c>
      <c r="M28" s="14">
        <v>38700</v>
      </c>
      <c r="N28" s="14">
        <v>14900</v>
      </c>
      <c r="O28" s="14">
        <v>0</v>
      </c>
      <c r="P28" s="14">
        <v>24900</v>
      </c>
      <c r="Q28" s="14">
        <v>7400</v>
      </c>
      <c r="R28" s="14">
        <v>15000</v>
      </c>
      <c r="S28" s="14">
        <v>0</v>
      </c>
      <c r="T28" s="14">
        <v>0</v>
      </c>
      <c r="U28" s="14">
        <v>0</v>
      </c>
      <c r="V28" s="14">
        <v>0</v>
      </c>
      <c r="W28" s="14">
        <v>0</v>
      </c>
      <c r="X28" s="14">
        <v>0</v>
      </c>
      <c r="Y28" s="14">
        <v>150000</v>
      </c>
      <c r="Z28" s="14">
        <f t="shared" si="0"/>
        <v>476700</v>
      </c>
      <c r="AA28" s="21"/>
    </row>
    <row r="29" spans="1:27" ht="15" customHeight="1">
      <c r="A29" s="219"/>
      <c r="B29" s="225"/>
      <c r="C29" s="227"/>
      <c r="D29" s="228"/>
      <c r="E29" s="36" t="s">
        <v>84</v>
      </c>
      <c r="F29" s="14" t="s">
        <v>85</v>
      </c>
      <c r="G29" s="14">
        <v>1</v>
      </c>
      <c r="H29" s="14">
        <v>26</v>
      </c>
      <c r="I29" s="14">
        <v>4742800</v>
      </c>
      <c r="J29" s="14">
        <v>174700</v>
      </c>
      <c r="K29" s="14">
        <v>27200</v>
      </c>
      <c r="L29" s="14">
        <v>0</v>
      </c>
      <c r="M29" s="14">
        <v>0</v>
      </c>
      <c r="N29" s="14">
        <v>0</v>
      </c>
      <c r="O29" s="14">
        <v>0</v>
      </c>
      <c r="P29" s="14">
        <v>0</v>
      </c>
      <c r="Q29" s="14">
        <v>0</v>
      </c>
      <c r="R29" s="14">
        <v>0</v>
      </c>
      <c r="S29" s="14">
        <v>0</v>
      </c>
      <c r="T29" s="14">
        <v>0</v>
      </c>
      <c r="U29" s="14">
        <v>34000</v>
      </c>
      <c r="V29" s="14">
        <v>0</v>
      </c>
      <c r="W29" s="14">
        <v>0</v>
      </c>
      <c r="X29" s="14">
        <v>0</v>
      </c>
      <c r="Y29" s="14">
        <v>0</v>
      </c>
      <c r="Z29" s="14">
        <f t="shared" si="0"/>
        <v>4978700</v>
      </c>
      <c r="AA29" s="21"/>
    </row>
    <row r="30" spans="1:27" ht="15" customHeight="1">
      <c r="A30" s="219"/>
      <c r="B30" s="225"/>
      <c r="C30" s="216" t="s">
        <v>86</v>
      </c>
      <c r="D30" s="216"/>
      <c r="E30" s="216"/>
      <c r="F30" s="14" t="s">
        <v>87</v>
      </c>
      <c r="G30" s="14">
        <v>1</v>
      </c>
      <c r="H30" s="14">
        <v>27</v>
      </c>
      <c r="I30" s="14">
        <v>3687478</v>
      </c>
      <c r="J30" s="14">
        <v>0</v>
      </c>
      <c r="K30" s="14">
        <v>0</v>
      </c>
      <c r="L30" s="14">
        <v>4239</v>
      </c>
      <c r="M30" s="14">
        <v>0</v>
      </c>
      <c r="N30" s="14">
        <v>2750</v>
      </c>
      <c r="O30" s="14">
        <v>0</v>
      </c>
      <c r="P30" s="14">
        <v>0</v>
      </c>
      <c r="Q30" s="14">
        <v>0</v>
      </c>
      <c r="R30" s="14">
        <v>0</v>
      </c>
      <c r="S30" s="14">
        <v>0</v>
      </c>
      <c r="T30" s="14">
        <v>1116</v>
      </c>
      <c r="U30" s="14">
        <v>0</v>
      </c>
      <c r="V30" s="14">
        <v>0</v>
      </c>
      <c r="W30" s="14">
        <v>0</v>
      </c>
      <c r="X30" s="14">
        <v>0</v>
      </c>
      <c r="Y30" s="14">
        <v>44180</v>
      </c>
      <c r="Z30" s="14">
        <f t="shared" si="0"/>
        <v>3739763</v>
      </c>
      <c r="AA30" s="21"/>
    </row>
    <row r="31" spans="1:27" ht="15" customHeight="1">
      <c r="A31" s="219"/>
      <c r="B31" s="225"/>
      <c r="C31" s="216" t="s">
        <v>88</v>
      </c>
      <c r="D31" s="216"/>
      <c r="E31" s="216"/>
      <c r="F31" s="14" t="s">
        <v>89</v>
      </c>
      <c r="G31" s="14">
        <v>1</v>
      </c>
      <c r="H31" s="14">
        <v>28</v>
      </c>
      <c r="I31" s="14">
        <v>0</v>
      </c>
      <c r="J31" s="14">
        <v>0</v>
      </c>
      <c r="K31" s="14">
        <v>0</v>
      </c>
      <c r="L31" s="14">
        <v>0</v>
      </c>
      <c r="M31" s="14">
        <v>0</v>
      </c>
      <c r="N31" s="14">
        <v>0</v>
      </c>
      <c r="O31" s="14">
        <v>0</v>
      </c>
      <c r="P31" s="14">
        <v>609</v>
      </c>
      <c r="Q31" s="14">
        <v>0</v>
      </c>
      <c r="R31" s="14">
        <v>655</v>
      </c>
      <c r="S31" s="14">
        <v>655</v>
      </c>
      <c r="T31" s="14">
        <v>0</v>
      </c>
      <c r="U31" s="14">
        <v>0</v>
      </c>
      <c r="V31" s="14">
        <v>3186</v>
      </c>
      <c r="W31" s="14">
        <v>0</v>
      </c>
      <c r="X31" s="14">
        <v>0</v>
      </c>
      <c r="Y31" s="14">
        <v>47010</v>
      </c>
      <c r="Z31" s="14">
        <f t="shared" si="0"/>
        <v>52115</v>
      </c>
      <c r="AA31" s="21"/>
    </row>
    <row r="32" spans="1:27" ht="15" customHeight="1">
      <c r="A32" s="219"/>
      <c r="B32" s="225"/>
      <c r="C32" s="216" t="s">
        <v>90</v>
      </c>
      <c r="D32" s="216"/>
      <c r="E32" s="216"/>
      <c r="F32" s="14" t="s">
        <v>91</v>
      </c>
      <c r="G32" s="14">
        <v>1</v>
      </c>
      <c r="H32" s="14">
        <v>29</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f t="shared" si="0"/>
        <v>0</v>
      </c>
      <c r="AA32" s="21"/>
    </row>
    <row r="33" spans="1:27" ht="15" customHeight="1">
      <c r="A33" s="219"/>
      <c r="B33" s="225"/>
      <c r="C33" s="216" t="s">
        <v>92</v>
      </c>
      <c r="D33" s="216"/>
      <c r="E33" s="216"/>
      <c r="F33" s="14" t="s">
        <v>93</v>
      </c>
      <c r="G33" s="14">
        <v>1</v>
      </c>
      <c r="H33" s="14">
        <v>30</v>
      </c>
      <c r="I33" s="14">
        <v>0</v>
      </c>
      <c r="J33" s="14">
        <v>0</v>
      </c>
      <c r="K33" s="14">
        <v>0</v>
      </c>
      <c r="L33" s="14">
        <v>0</v>
      </c>
      <c r="M33" s="14">
        <v>0</v>
      </c>
      <c r="N33" s="14">
        <v>0</v>
      </c>
      <c r="O33" s="14">
        <v>0</v>
      </c>
      <c r="P33" s="14">
        <v>0</v>
      </c>
      <c r="Q33" s="14">
        <v>0</v>
      </c>
      <c r="R33" s="14">
        <v>0</v>
      </c>
      <c r="S33" s="14">
        <v>0</v>
      </c>
      <c r="T33" s="14">
        <v>0</v>
      </c>
      <c r="U33" s="14">
        <v>0</v>
      </c>
      <c r="V33" s="14">
        <v>3290</v>
      </c>
      <c r="W33" s="14">
        <v>0</v>
      </c>
      <c r="X33" s="14">
        <v>0</v>
      </c>
      <c r="Y33" s="14">
        <v>0</v>
      </c>
      <c r="Z33" s="14">
        <f t="shared" si="0"/>
        <v>3290</v>
      </c>
      <c r="AA33" s="21"/>
    </row>
    <row r="34" spans="1:27" ht="15" customHeight="1">
      <c r="A34" s="219"/>
      <c r="B34" s="225"/>
      <c r="C34" s="216" t="s">
        <v>415</v>
      </c>
      <c r="D34" s="216"/>
      <c r="E34" s="216"/>
      <c r="F34" s="14" t="s">
        <v>94</v>
      </c>
      <c r="G34" s="14">
        <v>1</v>
      </c>
      <c r="H34" s="14">
        <v>31</v>
      </c>
      <c r="I34" s="14">
        <v>138839</v>
      </c>
      <c r="J34" s="14">
        <v>924</v>
      </c>
      <c r="K34" s="14">
        <v>20380</v>
      </c>
      <c r="L34" s="14">
        <v>24774</v>
      </c>
      <c r="M34" s="14">
        <v>3526</v>
      </c>
      <c r="N34" s="14">
        <v>7501</v>
      </c>
      <c r="O34" s="14">
        <v>2558</v>
      </c>
      <c r="P34" s="14">
        <v>10590</v>
      </c>
      <c r="Q34" s="14">
        <v>15527</v>
      </c>
      <c r="R34" s="14">
        <v>5705</v>
      </c>
      <c r="S34" s="14">
        <v>17837</v>
      </c>
      <c r="T34" s="14">
        <v>15205</v>
      </c>
      <c r="U34" s="14">
        <v>22001</v>
      </c>
      <c r="V34" s="14">
        <v>728</v>
      </c>
      <c r="W34" s="14">
        <v>0</v>
      </c>
      <c r="X34" s="14">
        <v>14027</v>
      </c>
      <c r="Y34" s="14">
        <v>218522</v>
      </c>
      <c r="Z34" s="14">
        <f t="shared" si="0"/>
        <v>518644</v>
      </c>
      <c r="AA34" s="21"/>
    </row>
    <row r="35" spans="1:27" ht="13.5">
      <c r="A35" s="219"/>
      <c r="B35" s="12" t="s">
        <v>95</v>
      </c>
      <c r="C35" s="120" t="s">
        <v>96</v>
      </c>
      <c r="D35" s="216"/>
      <c r="E35" s="216"/>
      <c r="F35" s="14" t="s">
        <v>97</v>
      </c>
      <c r="G35" s="14">
        <v>1</v>
      </c>
      <c r="H35" s="14">
        <v>32</v>
      </c>
      <c r="I35" s="14">
        <v>504293</v>
      </c>
      <c r="J35" s="14">
        <v>182533</v>
      </c>
      <c r="K35" s="14">
        <v>278806</v>
      </c>
      <c r="L35" s="14">
        <v>348615</v>
      </c>
      <c r="M35" s="14">
        <v>473492</v>
      </c>
      <c r="N35" s="14">
        <v>302460</v>
      </c>
      <c r="O35" s="14">
        <v>2989</v>
      </c>
      <c r="P35" s="14">
        <v>83189</v>
      </c>
      <c r="Q35" s="14">
        <v>181588</v>
      </c>
      <c r="R35" s="14">
        <v>33410</v>
      </c>
      <c r="S35" s="14">
        <v>22612</v>
      </c>
      <c r="T35" s="14">
        <v>76272</v>
      </c>
      <c r="U35" s="14">
        <v>55840</v>
      </c>
      <c r="V35" s="14">
        <v>51445</v>
      </c>
      <c r="W35" s="14">
        <v>177829</v>
      </c>
      <c r="X35" s="14">
        <v>59405</v>
      </c>
      <c r="Y35" s="14">
        <v>114445</v>
      </c>
      <c r="Z35" s="14">
        <f t="shared" si="0"/>
        <v>2949223</v>
      </c>
      <c r="AA35" s="21"/>
    </row>
    <row r="36" spans="1:27" ht="13.5">
      <c r="A36" s="219"/>
      <c r="B36" s="228" t="s">
        <v>68</v>
      </c>
      <c r="C36" s="216" t="s">
        <v>98</v>
      </c>
      <c r="D36" s="216"/>
      <c r="E36" s="216"/>
      <c r="F36" s="14" t="s">
        <v>99</v>
      </c>
      <c r="G36" s="14">
        <v>1</v>
      </c>
      <c r="H36" s="14">
        <v>33</v>
      </c>
      <c r="I36" s="14">
        <v>0</v>
      </c>
      <c r="J36" s="14">
        <v>0</v>
      </c>
      <c r="K36" s="14">
        <v>0</v>
      </c>
      <c r="L36" s="14">
        <v>0</v>
      </c>
      <c r="M36" s="14">
        <v>2625</v>
      </c>
      <c r="N36" s="14">
        <v>0</v>
      </c>
      <c r="O36" s="14">
        <v>0</v>
      </c>
      <c r="P36" s="14">
        <v>0</v>
      </c>
      <c r="Q36" s="14">
        <v>0</v>
      </c>
      <c r="R36" s="14">
        <v>0</v>
      </c>
      <c r="S36" s="14">
        <v>0</v>
      </c>
      <c r="T36" s="14">
        <v>0</v>
      </c>
      <c r="U36" s="14">
        <v>0</v>
      </c>
      <c r="V36" s="14">
        <v>0</v>
      </c>
      <c r="W36" s="14">
        <v>0</v>
      </c>
      <c r="X36" s="14">
        <v>0</v>
      </c>
      <c r="Y36" s="14">
        <v>0</v>
      </c>
      <c r="Z36" s="14">
        <f aca="true" t="shared" si="1" ref="Z36:Z67">SUM(I36:Y36)</f>
        <v>2625</v>
      </c>
      <c r="AA36" s="21"/>
    </row>
    <row r="37" spans="1:27" ht="13.5">
      <c r="A37" s="219"/>
      <c r="B37" s="228"/>
      <c r="C37" s="216" t="s">
        <v>428</v>
      </c>
      <c r="D37" s="216"/>
      <c r="E37" s="216"/>
      <c r="F37" s="14" t="s">
        <v>100</v>
      </c>
      <c r="G37" s="14">
        <v>1</v>
      </c>
      <c r="H37" s="14">
        <v>34</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f t="shared" si="1"/>
        <v>0</v>
      </c>
      <c r="AA37" s="21"/>
    </row>
    <row r="38" spans="1:27" ht="13.5">
      <c r="A38" s="219"/>
      <c r="B38" s="228"/>
      <c r="C38" s="216" t="s">
        <v>101</v>
      </c>
      <c r="D38" s="216"/>
      <c r="E38" s="216"/>
      <c r="F38" s="14" t="s">
        <v>102</v>
      </c>
      <c r="G38" s="14">
        <v>1</v>
      </c>
      <c r="H38" s="14">
        <v>35</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f t="shared" si="1"/>
        <v>0</v>
      </c>
      <c r="AA38" s="21"/>
    </row>
    <row r="39" spans="1:27" ht="13.5">
      <c r="A39" s="219"/>
      <c r="B39" s="12"/>
      <c r="C39" s="13" t="s">
        <v>103</v>
      </c>
      <c r="D39" s="117" t="s">
        <v>104</v>
      </c>
      <c r="E39" s="120"/>
      <c r="F39" s="14" t="s">
        <v>105</v>
      </c>
      <c r="G39" s="14">
        <v>1</v>
      </c>
      <c r="H39" s="14">
        <v>36</v>
      </c>
      <c r="I39" s="14">
        <v>504293</v>
      </c>
      <c r="J39" s="14">
        <v>182533</v>
      </c>
      <c r="K39" s="14">
        <v>278806</v>
      </c>
      <c r="L39" s="14">
        <v>348615</v>
      </c>
      <c r="M39" s="14">
        <v>473492</v>
      </c>
      <c r="N39" s="14">
        <v>302460</v>
      </c>
      <c r="O39" s="14">
        <v>2989</v>
      </c>
      <c r="P39" s="14">
        <v>83189</v>
      </c>
      <c r="Q39" s="14">
        <v>181588</v>
      </c>
      <c r="R39" s="14">
        <v>33410</v>
      </c>
      <c r="S39" s="14">
        <v>22612</v>
      </c>
      <c r="T39" s="14">
        <v>76272</v>
      </c>
      <c r="U39" s="14">
        <v>55840</v>
      </c>
      <c r="V39" s="14">
        <v>51445</v>
      </c>
      <c r="W39" s="14">
        <v>177829</v>
      </c>
      <c r="X39" s="14">
        <v>59405</v>
      </c>
      <c r="Y39" s="14">
        <v>114445</v>
      </c>
      <c r="Z39" s="14">
        <f t="shared" si="1"/>
        <v>2949223</v>
      </c>
      <c r="AA39" s="21"/>
    </row>
    <row r="40" spans="1:27" ht="13.5">
      <c r="A40" s="219"/>
      <c r="B40" s="12"/>
      <c r="C40" s="13" t="s">
        <v>106</v>
      </c>
      <c r="D40" s="117" t="s">
        <v>84</v>
      </c>
      <c r="E40" s="120"/>
      <c r="F40" s="14" t="s">
        <v>107</v>
      </c>
      <c r="G40" s="14">
        <v>1</v>
      </c>
      <c r="H40" s="14">
        <v>37</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f t="shared" si="1"/>
        <v>0</v>
      </c>
      <c r="AA40" s="21"/>
    </row>
    <row r="41" spans="1:27" ht="13.5">
      <c r="A41" s="219"/>
      <c r="B41" s="12" t="s">
        <v>108</v>
      </c>
      <c r="C41" s="117" t="s">
        <v>109</v>
      </c>
      <c r="D41" s="117"/>
      <c r="E41" s="120"/>
      <c r="F41" s="14" t="s">
        <v>110</v>
      </c>
      <c r="G41" s="14">
        <v>1</v>
      </c>
      <c r="H41" s="14">
        <v>38</v>
      </c>
      <c r="I41" s="14">
        <v>0</v>
      </c>
      <c r="J41" s="14">
        <v>0</v>
      </c>
      <c r="K41" s="14">
        <v>0</v>
      </c>
      <c r="L41" s="14">
        <v>0</v>
      </c>
      <c r="M41" s="14">
        <v>0</v>
      </c>
      <c r="N41" s="14">
        <v>0</v>
      </c>
      <c r="O41" s="14">
        <v>0</v>
      </c>
      <c r="P41" s="14">
        <v>31833</v>
      </c>
      <c r="Q41" s="14">
        <v>0</v>
      </c>
      <c r="R41" s="14">
        <v>0</v>
      </c>
      <c r="S41" s="14">
        <v>0</v>
      </c>
      <c r="T41" s="14">
        <v>0</v>
      </c>
      <c r="U41" s="14">
        <v>0</v>
      </c>
      <c r="V41" s="14">
        <v>0</v>
      </c>
      <c r="W41" s="14">
        <v>0</v>
      </c>
      <c r="X41" s="14">
        <v>0</v>
      </c>
      <c r="Y41" s="14">
        <v>0</v>
      </c>
      <c r="Z41" s="14">
        <f t="shared" si="1"/>
        <v>31833</v>
      </c>
      <c r="AA41" s="21"/>
    </row>
    <row r="42" spans="1:27" ht="13.5">
      <c r="A42" s="219"/>
      <c r="B42" s="12" t="s">
        <v>111</v>
      </c>
      <c r="C42" s="117" t="s">
        <v>112</v>
      </c>
      <c r="D42" s="117"/>
      <c r="E42" s="120"/>
      <c r="F42" s="14" t="s">
        <v>113</v>
      </c>
      <c r="G42" s="14">
        <v>1</v>
      </c>
      <c r="H42" s="14">
        <v>39</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f t="shared" si="1"/>
        <v>0</v>
      </c>
      <c r="AA42" s="21"/>
    </row>
    <row r="43" spans="1:27" ht="13.5">
      <c r="A43" s="219"/>
      <c r="B43" s="12" t="s">
        <v>114</v>
      </c>
      <c r="C43" s="117" t="s">
        <v>84</v>
      </c>
      <c r="D43" s="117"/>
      <c r="E43" s="120"/>
      <c r="F43" s="14" t="s">
        <v>115</v>
      </c>
      <c r="G43" s="14">
        <v>1</v>
      </c>
      <c r="H43" s="14">
        <v>40</v>
      </c>
      <c r="I43" s="14">
        <v>0</v>
      </c>
      <c r="J43" s="14">
        <v>0</v>
      </c>
      <c r="K43" s="14">
        <v>46550</v>
      </c>
      <c r="L43" s="14">
        <v>101440</v>
      </c>
      <c r="M43" s="14">
        <v>0</v>
      </c>
      <c r="N43" s="14">
        <v>3680</v>
      </c>
      <c r="O43" s="14">
        <v>0</v>
      </c>
      <c r="P43" s="14">
        <v>0</v>
      </c>
      <c r="Q43" s="14">
        <v>0</v>
      </c>
      <c r="R43" s="14">
        <v>0</v>
      </c>
      <c r="S43" s="14">
        <v>0</v>
      </c>
      <c r="T43" s="14">
        <v>0</v>
      </c>
      <c r="U43" s="14">
        <v>0</v>
      </c>
      <c r="V43" s="14">
        <v>0</v>
      </c>
      <c r="W43" s="14">
        <v>0</v>
      </c>
      <c r="X43" s="14">
        <v>3600</v>
      </c>
      <c r="Y43" s="14">
        <v>206346</v>
      </c>
      <c r="Z43" s="14">
        <f t="shared" si="1"/>
        <v>361616</v>
      </c>
      <c r="AA43" s="21"/>
    </row>
    <row r="44" spans="1:27" ht="13.5">
      <c r="A44" s="220"/>
      <c r="B44" s="12" t="s">
        <v>116</v>
      </c>
      <c r="C44" s="117" t="s">
        <v>117</v>
      </c>
      <c r="D44" s="117"/>
      <c r="E44" s="120"/>
      <c r="F44" s="14" t="s">
        <v>118</v>
      </c>
      <c r="G44" s="14">
        <v>1</v>
      </c>
      <c r="H44" s="14">
        <v>41</v>
      </c>
      <c r="I44" s="14">
        <v>9073410</v>
      </c>
      <c r="J44" s="14">
        <v>358157</v>
      </c>
      <c r="K44" s="14">
        <v>512136</v>
      </c>
      <c r="L44" s="14">
        <v>720268</v>
      </c>
      <c r="M44" s="14">
        <v>554518</v>
      </c>
      <c r="N44" s="14">
        <v>356191</v>
      </c>
      <c r="O44" s="14">
        <v>19747</v>
      </c>
      <c r="P44" s="14">
        <v>151121</v>
      </c>
      <c r="Q44" s="14">
        <v>211915</v>
      </c>
      <c r="R44" s="14">
        <v>120770</v>
      </c>
      <c r="S44" s="14">
        <v>41104</v>
      </c>
      <c r="T44" s="14">
        <v>106593</v>
      </c>
      <c r="U44" s="14">
        <v>145841</v>
      </c>
      <c r="V44" s="14">
        <v>58649</v>
      </c>
      <c r="W44" s="14">
        <v>177829</v>
      </c>
      <c r="X44" s="14">
        <v>77032</v>
      </c>
      <c r="Y44" s="14">
        <v>830503</v>
      </c>
      <c r="Z44" s="14">
        <f t="shared" si="1"/>
        <v>13515784</v>
      </c>
      <c r="AA44" s="21"/>
    </row>
    <row r="45" spans="1:27" ht="13.5">
      <c r="A45" s="229" t="s">
        <v>119</v>
      </c>
      <c r="B45" s="216"/>
      <c r="C45" s="216"/>
      <c r="D45" s="12" t="s">
        <v>120</v>
      </c>
      <c r="E45" s="15" t="s">
        <v>121</v>
      </c>
      <c r="F45" s="14" t="s">
        <v>122</v>
      </c>
      <c r="G45" s="14">
        <v>1</v>
      </c>
      <c r="H45" s="14">
        <v>42</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f t="shared" si="1"/>
        <v>0</v>
      </c>
      <c r="AA45" s="21"/>
    </row>
    <row r="46" spans="1:27" ht="13.5">
      <c r="A46" s="216"/>
      <c r="B46" s="216"/>
      <c r="C46" s="216"/>
      <c r="D46" s="12" t="s">
        <v>4</v>
      </c>
      <c r="E46" s="15" t="s">
        <v>123</v>
      </c>
      <c r="F46" s="14" t="s">
        <v>124</v>
      </c>
      <c r="G46" s="14">
        <v>1</v>
      </c>
      <c r="H46" s="14">
        <v>43</v>
      </c>
      <c r="I46" s="14">
        <v>342926</v>
      </c>
      <c r="J46" s="14">
        <v>66911</v>
      </c>
      <c r="K46" s="14">
        <v>310941</v>
      </c>
      <c r="L46" s="14">
        <v>300361</v>
      </c>
      <c r="M46" s="14">
        <v>230035</v>
      </c>
      <c r="N46" s="14">
        <v>163995</v>
      </c>
      <c r="O46" s="14">
        <v>4052</v>
      </c>
      <c r="P46" s="14">
        <v>84018</v>
      </c>
      <c r="Q46" s="14">
        <v>82217</v>
      </c>
      <c r="R46" s="14">
        <v>22410</v>
      </c>
      <c r="S46" s="14">
        <v>25930</v>
      </c>
      <c r="T46" s="14">
        <v>41864</v>
      </c>
      <c r="U46" s="14">
        <v>34568</v>
      </c>
      <c r="V46" s="14">
        <v>26450</v>
      </c>
      <c r="W46" s="14">
        <v>0</v>
      </c>
      <c r="X46" s="14">
        <v>35531</v>
      </c>
      <c r="Y46" s="14">
        <v>373406</v>
      </c>
      <c r="Z46" s="14">
        <f t="shared" si="1"/>
        <v>2145615</v>
      </c>
      <c r="AA46" s="21"/>
    </row>
    <row r="47" spans="1:27" ht="13.5">
      <c r="A47" s="230" t="s">
        <v>125</v>
      </c>
      <c r="B47" s="12" t="s">
        <v>126</v>
      </c>
      <c r="C47" s="117" t="s">
        <v>127</v>
      </c>
      <c r="D47" s="117"/>
      <c r="E47" s="120"/>
      <c r="F47" s="14" t="s">
        <v>128</v>
      </c>
      <c r="G47" s="14">
        <v>1</v>
      </c>
      <c r="H47" s="14">
        <v>44</v>
      </c>
      <c r="I47" s="14">
        <v>0</v>
      </c>
      <c r="J47" s="14">
        <v>66911</v>
      </c>
      <c r="K47" s="14">
        <v>0</v>
      </c>
      <c r="L47" s="14">
        <v>0</v>
      </c>
      <c r="M47" s="14">
        <v>0</v>
      </c>
      <c r="N47" s="14">
        <v>160061</v>
      </c>
      <c r="O47" s="14">
        <v>2608</v>
      </c>
      <c r="P47" s="14">
        <v>84018</v>
      </c>
      <c r="Q47" s="14">
        <v>82217</v>
      </c>
      <c r="R47" s="14">
        <v>22092</v>
      </c>
      <c r="S47" s="14">
        <v>25864</v>
      </c>
      <c r="T47" s="14">
        <v>41864</v>
      </c>
      <c r="U47" s="14">
        <v>34568</v>
      </c>
      <c r="V47" s="14">
        <v>25838</v>
      </c>
      <c r="W47" s="14">
        <v>0</v>
      </c>
      <c r="X47" s="14">
        <v>35531</v>
      </c>
      <c r="Y47" s="14">
        <v>373406</v>
      </c>
      <c r="Z47" s="14">
        <f t="shared" si="1"/>
        <v>954978</v>
      </c>
      <c r="AA47" s="21"/>
    </row>
    <row r="48" spans="1:27" ht="13.5">
      <c r="A48" s="231"/>
      <c r="B48" s="12" t="s">
        <v>129</v>
      </c>
      <c r="C48" s="117" t="s">
        <v>130</v>
      </c>
      <c r="D48" s="117"/>
      <c r="E48" s="120"/>
      <c r="F48" s="14" t="s">
        <v>131</v>
      </c>
      <c r="G48" s="14">
        <v>1</v>
      </c>
      <c r="H48" s="14">
        <v>45</v>
      </c>
      <c r="I48" s="14">
        <v>332244</v>
      </c>
      <c r="J48" s="14">
        <v>0</v>
      </c>
      <c r="K48" s="14">
        <v>237278</v>
      </c>
      <c r="L48" s="14">
        <v>0</v>
      </c>
      <c r="M48" s="14">
        <v>230035</v>
      </c>
      <c r="N48" s="14">
        <v>0</v>
      </c>
      <c r="O48" s="14">
        <v>0</v>
      </c>
      <c r="P48" s="14">
        <v>0</v>
      </c>
      <c r="Q48" s="14">
        <v>0</v>
      </c>
      <c r="R48" s="14">
        <v>0</v>
      </c>
      <c r="S48" s="14">
        <v>0</v>
      </c>
      <c r="T48" s="14">
        <v>0</v>
      </c>
      <c r="U48" s="14">
        <v>0</v>
      </c>
      <c r="V48" s="14">
        <v>0</v>
      </c>
      <c r="W48" s="14">
        <v>0</v>
      </c>
      <c r="X48" s="14">
        <v>0</v>
      </c>
      <c r="Y48" s="14">
        <v>0</v>
      </c>
      <c r="Z48" s="14">
        <f t="shared" si="1"/>
        <v>799557</v>
      </c>
      <c r="AA48" s="21"/>
    </row>
    <row r="49" spans="1:27" ht="13.5">
      <c r="A49" s="231"/>
      <c r="B49" s="12" t="s">
        <v>132</v>
      </c>
      <c r="C49" s="117" t="s">
        <v>133</v>
      </c>
      <c r="D49" s="117"/>
      <c r="E49" s="120"/>
      <c r="F49" s="14" t="s">
        <v>134</v>
      </c>
      <c r="G49" s="14">
        <v>1</v>
      </c>
      <c r="H49" s="14">
        <v>46</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f t="shared" si="1"/>
        <v>0</v>
      </c>
      <c r="AA49" s="21"/>
    </row>
    <row r="50" spans="1:27" ht="13.5">
      <c r="A50" s="231"/>
      <c r="B50" s="12" t="s">
        <v>135</v>
      </c>
      <c r="C50" s="117" t="s">
        <v>136</v>
      </c>
      <c r="D50" s="117"/>
      <c r="E50" s="120"/>
      <c r="F50" s="14" t="s">
        <v>137</v>
      </c>
      <c r="G50" s="14">
        <v>1</v>
      </c>
      <c r="H50" s="14">
        <v>47</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f t="shared" si="1"/>
        <v>0</v>
      </c>
      <c r="AA50" s="21"/>
    </row>
    <row r="51" spans="1:27" ht="13.5">
      <c r="A51" s="231"/>
      <c r="B51" s="12" t="s">
        <v>138</v>
      </c>
      <c r="C51" s="117" t="s">
        <v>139</v>
      </c>
      <c r="D51" s="117"/>
      <c r="E51" s="120"/>
      <c r="F51" s="14" t="s">
        <v>140</v>
      </c>
      <c r="G51" s="14">
        <v>1</v>
      </c>
      <c r="H51" s="14">
        <v>48</v>
      </c>
      <c r="I51" s="14">
        <v>0</v>
      </c>
      <c r="J51" s="14">
        <v>0</v>
      </c>
      <c r="K51" s="14">
        <v>0</v>
      </c>
      <c r="L51" s="14">
        <v>279902</v>
      </c>
      <c r="M51" s="14">
        <v>0</v>
      </c>
      <c r="N51" s="14">
        <v>0</v>
      </c>
      <c r="O51" s="14">
        <v>0</v>
      </c>
      <c r="P51" s="14">
        <v>0</v>
      </c>
      <c r="Q51" s="14">
        <v>0</v>
      </c>
      <c r="R51" s="14">
        <v>0</v>
      </c>
      <c r="S51" s="14">
        <v>0</v>
      </c>
      <c r="T51" s="14">
        <v>0</v>
      </c>
      <c r="U51" s="14">
        <v>0</v>
      </c>
      <c r="V51" s="14">
        <v>0</v>
      </c>
      <c r="W51" s="14">
        <v>0</v>
      </c>
      <c r="X51" s="14">
        <v>0</v>
      </c>
      <c r="Y51" s="14">
        <v>0</v>
      </c>
      <c r="Z51" s="14">
        <f t="shared" si="1"/>
        <v>279902</v>
      </c>
      <c r="AA51" s="21"/>
    </row>
    <row r="52" spans="1:27" ht="13.5">
      <c r="A52" s="231"/>
      <c r="B52" s="12" t="s">
        <v>141</v>
      </c>
      <c r="C52" s="117" t="s">
        <v>142</v>
      </c>
      <c r="D52" s="117"/>
      <c r="E52" s="120"/>
      <c r="F52" s="14" t="s">
        <v>143</v>
      </c>
      <c r="G52" s="14">
        <v>1</v>
      </c>
      <c r="H52" s="14">
        <v>49</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f t="shared" si="1"/>
        <v>0</v>
      </c>
      <c r="AA52" s="21"/>
    </row>
    <row r="53" spans="1:27" ht="13.5">
      <c r="A53" s="231"/>
      <c r="B53" s="12" t="s">
        <v>144</v>
      </c>
      <c r="C53" s="117" t="s">
        <v>3</v>
      </c>
      <c r="D53" s="117"/>
      <c r="E53" s="120"/>
      <c r="F53" s="14" t="s">
        <v>145</v>
      </c>
      <c r="G53" s="14">
        <v>1</v>
      </c>
      <c r="H53" s="14">
        <v>50</v>
      </c>
      <c r="I53" s="14">
        <v>10682</v>
      </c>
      <c r="J53" s="14">
        <v>0</v>
      </c>
      <c r="K53" s="14">
        <v>15232</v>
      </c>
      <c r="L53" s="14">
        <v>20459</v>
      </c>
      <c r="M53" s="14">
        <v>0</v>
      </c>
      <c r="N53" s="14">
        <v>3934</v>
      </c>
      <c r="O53" s="14">
        <v>1444</v>
      </c>
      <c r="P53" s="14">
        <v>0</v>
      </c>
      <c r="Q53" s="14">
        <v>0</v>
      </c>
      <c r="R53" s="14">
        <v>318</v>
      </c>
      <c r="S53" s="14">
        <v>66</v>
      </c>
      <c r="T53" s="14">
        <v>0</v>
      </c>
      <c r="U53" s="14">
        <v>0</v>
      </c>
      <c r="V53" s="14">
        <v>612</v>
      </c>
      <c r="W53" s="14">
        <v>0</v>
      </c>
      <c r="X53" s="14">
        <v>0</v>
      </c>
      <c r="Y53" s="14">
        <v>0</v>
      </c>
      <c r="Z53" s="14">
        <f t="shared" si="1"/>
        <v>52747</v>
      </c>
      <c r="AA53" s="21"/>
    </row>
    <row r="54" spans="1:27" ht="13.5">
      <c r="A54" s="231"/>
      <c r="B54" s="133" t="s">
        <v>146</v>
      </c>
      <c r="C54" s="117"/>
      <c r="D54" s="117"/>
      <c r="E54" s="120"/>
      <c r="F54" s="14" t="s">
        <v>147</v>
      </c>
      <c r="G54" s="14">
        <v>1</v>
      </c>
      <c r="H54" s="14">
        <v>51</v>
      </c>
      <c r="I54" s="14">
        <v>10682</v>
      </c>
      <c r="J54" s="14">
        <v>0</v>
      </c>
      <c r="K54" s="14">
        <v>15232</v>
      </c>
      <c r="L54" s="14">
        <v>20459</v>
      </c>
      <c r="M54" s="14">
        <v>0</v>
      </c>
      <c r="N54" s="14">
        <v>3934</v>
      </c>
      <c r="O54" s="14">
        <v>0</v>
      </c>
      <c r="P54" s="14">
        <v>0</v>
      </c>
      <c r="Q54" s="14">
        <v>0</v>
      </c>
      <c r="R54" s="14">
        <v>318</v>
      </c>
      <c r="S54" s="14">
        <v>66</v>
      </c>
      <c r="T54" s="14">
        <v>0</v>
      </c>
      <c r="U54" s="14">
        <v>0</v>
      </c>
      <c r="V54" s="14">
        <v>0</v>
      </c>
      <c r="W54" s="14">
        <v>0</v>
      </c>
      <c r="X54" s="14">
        <v>0</v>
      </c>
      <c r="Y54" s="14">
        <v>0</v>
      </c>
      <c r="Z54" s="14">
        <f t="shared" si="1"/>
        <v>50691</v>
      </c>
      <c r="AA54" s="21"/>
    </row>
    <row r="55" spans="1:27" ht="13.5">
      <c r="A55" s="232"/>
      <c r="B55" s="12" t="s">
        <v>148</v>
      </c>
      <c r="C55" s="117" t="s">
        <v>149</v>
      </c>
      <c r="D55" s="117"/>
      <c r="E55" s="120"/>
      <c r="F55" s="14" t="s">
        <v>150</v>
      </c>
      <c r="G55" s="14">
        <v>1</v>
      </c>
      <c r="H55" s="14">
        <v>52</v>
      </c>
      <c r="I55" s="14">
        <v>342926</v>
      </c>
      <c r="J55" s="14">
        <v>66911</v>
      </c>
      <c r="K55" s="14">
        <v>252510</v>
      </c>
      <c r="L55" s="14">
        <v>300361</v>
      </c>
      <c r="M55" s="14">
        <v>230035</v>
      </c>
      <c r="N55" s="14">
        <v>163995</v>
      </c>
      <c r="O55" s="14">
        <v>4052</v>
      </c>
      <c r="P55" s="14">
        <v>84018</v>
      </c>
      <c r="Q55" s="14">
        <v>82217</v>
      </c>
      <c r="R55" s="14">
        <v>22410</v>
      </c>
      <c r="S55" s="14">
        <v>25930</v>
      </c>
      <c r="T55" s="14">
        <v>41864</v>
      </c>
      <c r="U55" s="14">
        <v>34568</v>
      </c>
      <c r="V55" s="14">
        <v>26450</v>
      </c>
      <c r="W55" s="14">
        <v>0</v>
      </c>
      <c r="X55" s="14">
        <v>35531</v>
      </c>
      <c r="Y55" s="14">
        <v>373406</v>
      </c>
      <c r="Z55" s="14">
        <f t="shared" si="1"/>
        <v>2087184</v>
      </c>
      <c r="AA55" s="21"/>
    </row>
    <row r="56" spans="1:27" ht="13.5">
      <c r="A56" s="12" t="s">
        <v>151</v>
      </c>
      <c r="B56" s="120" t="s">
        <v>152</v>
      </c>
      <c r="C56" s="216"/>
      <c r="D56" s="216"/>
      <c r="E56" s="216"/>
      <c r="F56" s="14" t="s">
        <v>153</v>
      </c>
      <c r="G56" s="14">
        <v>1</v>
      </c>
      <c r="H56" s="14">
        <v>53</v>
      </c>
      <c r="I56" s="14">
        <v>0</v>
      </c>
      <c r="J56" s="14">
        <v>0</v>
      </c>
      <c r="K56" s="14">
        <v>58431</v>
      </c>
      <c r="L56" s="14">
        <v>0</v>
      </c>
      <c r="M56" s="14">
        <v>0</v>
      </c>
      <c r="N56" s="14">
        <v>0</v>
      </c>
      <c r="O56" s="14">
        <v>0</v>
      </c>
      <c r="P56" s="14">
        <v>0</v>
      </c>
      <c r="Q56" s="14">
        <v>0</v>
      </c>
      <c r="R56" s="14">
        <v>0</v>
      </c>
      <c r="S56" s="14">
        <v>0</v>
      </c>
      <c r="T56" s="14">
        <v>0</v>
      </c>
      <c r="U56" s="14">
        <v>0</v>
      </c>
      <c r="V56" s="14">
        <v>0</v>
      </c>
      <c r="W56" s="14">
        <v>0</v>
      </c>
      <c r="X56" s="14">
        <v>0</v>
      </c>
      <c r="Y56" s="14">
        <v>0</v>
      </c>
      <c r="Z56" s="14">
        <f t="shared" si="1"/>
        <v>58431</v>
      </c>
      <c r="AA56" s="21"/>
    </row>
    <row r="57" spans="1:27" ht="13.5">
      <c r="A57" s="12" t="s">
        <v>154</v>
      </c>
      <c r="B57" s="120" t="s">
        <v>155</v>
      </c>
      <c r="C57" s="216"/>
      <c r="D57" s="216"/>
      <c r="E57" s="216"/>
      <c r="F57" s="14" t="s">
        <v>156</v>
      </c>
      <c r="G57" s="14">
        <v>1</v>
      </c>
      <c r="H57" s="14">
        <v>54</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f t="shared" si="1"/>
        <v>0</v>
      </c>
      <c r="AA57" s="21"/>
    </row>
    <row r="58" spans="1:27" ht="13.5" customHeight="1">
      <c r="A58" s="195" t="s">
        <v>157</v>
      </c>
      <c r="B58" s="12" t="s">
        <v>287</v>
      </c>
      <c r="C58" s="120" t="s">
        <v>1</v>
      </c>
      <c r="D58" s="216"/>
      <c r="E58" s="216"/>
      <c r="F58" s="14" t="s">
        <v>158</v>
      </c>
      <c r="G58" s="14">
        <v>1</v>
      </c>
      <c r="H58" s="14">
        <v>55</v>
      </c>
      <c r="I58" s="14">
        <v>16903213</v>
      </c>
      <c r="J58" s="14">
        <v>0</v>
      </c>
      <c r="K58" s="14">
        <v>2376328</v>
      </c>
      <c r="L58" s="14">
        <v>5480553</v>
      </c>
      <c r="M58" s="14">
        <v>3959481</v>
      </c>
      <c r="N58" s="14">
        <v>4512858</v>
      </c>
      <c r="O58" s="14">
        <v>345061</v>
      </c>
      <c r="P58" s="14">
        <v>4144947</v>
      </c>
      <c r="Q58" s="14">
        <v>5546059</v>
      </c>
      <c r="R58" s="14">
        <v>0</v>
      </c>
      <c r="S58" s="14">
        <v>0</v>
      </c>
      <c r="T58" s="14">
        <v>0</v>
      </c>
      <c r="U58" s="14">
        <v>733637</v>
      </c>
      <c r="V58" s="14">
        <v>1433188</v>
      </c>
      <c r="W58" s="14">
        <v>0</v>
      </c>
      <c r="X58" s="14">
        <v>975018</v>
      </c>
      <c r="Y58" s="14">
        <v>4730457</v>
      </c>
      <c r="Z58" s="14">
        <f t="shared" si="1"/>
        <v>51140800</v>
      </c>
      <c r="AA58" s="21"/>
    </row>
    <row r="59" spans="1:27" ht="13.5">
      <c r="A59" s="196"/>
      <c r="B59" s="12" t="s">
        <v>5</v>
      </c>
      <c r="C59" s="120" t="s">
        <v>6</v>
      </c>
      <c r="D59" s="216"/>
      <c r="E59" s="216"/>
      <c r="F59" s="14" t="s">
        <v>159</v>
      </c>
      <c r="G59" s="14">
        <v>1</v>
      </c>
      <c r="H59" s="14">
        <v>56</v>
      </c>
      <c r="I59" s="14">
        <v>4226644</v>
      </c>
      <c r="J59" s="14">
        <v>0</v>
      </c>
      <c r="K59" s="14">
        <v>1661080</v>
      </c>
      <c r="L59" s="14">
        <v>5433969</v>
      </c>
      <c r="M59" s="14">
        <v>659550</v>
      </c>
      <c r="N59" s="14">
        <v>620353</v>
      </c>
      <c r="O59" s="14">
        <v>608082</v>
      </c>
      <c r="P59" s="14">
        <v>688468</v>
      </c>
      <c r="Q59" s="14">
        <v>2828682</v>
      </c>
      <c r="R59" s="14">
        <v>0</v>
      </c>
      <c r="S59" s="14">
        <v>0</v>
      </c>
      <c r="T59" s="14">
        <v>0</v>
      </c>
      <c r="U59" s="14">
        <v>730791</v>
      </c>
      <c r="V59" s="14">
        <v>1007938</v>
      </c>
      <c r="W59" s="14">
        <v>0</v>
      </c>
      <c r="X59" s="14">
        <v>229285</v>
      </c>
      <c r="Y59" s="14">
        <v>2889321</v>
      </c>
      <c r="Z59" s="14">
        <f t="shared" si="1"/>
        <v>21584163</v>
      </c>
      <c r="AA59" s="21"/>
    </row>
    <row r="60" spans="1:27" ht="13.5">
      <c r="A60" s="196"/>
      <c r="B60" s="12" t="s">
        <v>9</v>
      </c>
      <c r="C60" s="120" t="s">
        <v>160</v>
      </c>
      <c r="D60" s="216"/>
      <c r="E60" s="216"/>
      <c r="F60" s="14" t="s">
        <v>161</v>
      </c>
      <c r="G60" s="14">
        <v>1</v>
      </c>
      <c r="H60" s="14">
        <v>57</v>
      </c>
      <c r="I60" s="14">
        <v>1336081</v>
      </c>
      <c r="J60" s="14">
        <v>0</v>
      </c>
      <c r="K60" s="14">
        <v>1008464</v>
      </c>
      <c r="L60" s="14">
        <v>1082209</v>
      </c>
      <c r="M60" s="14">
        <v>540123</v>
      </c>
      <c r="N60" s="14">
        <v>482725</v>
      </c>
      <c r="O60" s="14">
        <v>80356</v>
      </c>
      <c r="P60" s="14">
        <v>553408</v>
      </c>
      <c r="Q60" s="14">
        <v>453667</v>
      </c>
      <c r="R60" s="14">
        <v>0</v>
      </c>
      <c r="S60" s="14">
        <v>0</v>
      </c>
      <c r="T60" s="14">
        <v>0</v>
      </c>
      <c r="U60" s="14">
        <v>153818</v>
      </c>
      <c r="V60" s="14">
        <v>184652</v>
      </c>
      <c r="W60" s="14">
        <v>0</v>
      </c>
      <c r="X60" s="14">
        <v>95422</v>
      </c>
      <c r="Y60" s="14">
        <v>612652</v>
      </c>
      <c r="Z60" s="14">
        <f t="shared" si="1"/>
        <v>6583577</v>
      </c>
      <c r="AA60" s="21"/>
    </row>
    <row r="61" spans="1:27" ht="13.5">
      <c r="A61" s="196"/>
      <c r="B61" s="12" t="s">
        <v>162</v>
      </c>
      <c r="C61" s="169" t="s">
        <v>485</v>
      </c>
      <c r="D61" s="216"/>
      <c r="E61" s="216"/>
      <c r="F61" s="14" t="s">
        <v>163</v>
      </c>
      <c r="G61" s="14">
        <v>1</v>
      </c>
      <c r="H61" s="14">
        <v>58</v>
      </c>
      <c r="I61" s="14">
        <v>4277925</v>
      </c>
      <c r="J61" s="14">
        <v>0</v>
      </c>
      <c r="K61" s="14">
        <v>1443386</v>
      </c>
      <c r="L61" s="14">
        <v>2049818</v>
      </c>
      <c r="M61" s="14">
        <v>174118</v>
      </c>
      <c r="N61" s="14">
        <v>2930150</v>
      </c>
      <c r="O61" s="14">
        <v>674429</v>
      </c>
      <c r="P61" s="14">
        <v>1445377</v>
      </c>
      <c r="Q61" s="14">
        <v>3538961</v>
      </c>
      <c r="R61" s="14">
        <v>0</v>
      </c>
      <c r="S61" s="14">
        <v>0</v>
      </c>
      <c r="T61" s="14">
        <v>0</v>
      </c>
      <c r="U61" s="14">
        <v>1464538</v>
      </c>
      <c r="V61" s="14">
        <v>812083</v>
      </c>
      <c r="W61" s="14">
        <v>0</v>
      </c>
      <c r="X61" s="14">
        <v>1473614</v>
      </c>
      <c r="Y61" s="14">
        <v>2647262</v>
      </c>
      <c r="Z61" s="14">
        <f t="shared" si="1"/>
        <v>22931661</v>
      </c>
      <c r="AA61" s="21"/>
    </row>
    <row r="62" spans="1:27" ht="13.5">
      <c r="A62" s="196"/>
      <c r="B62" s="12" t="s">
        <v>164</v>
      </c>
      <c r="C62" s="120" t="s">
        <v>13</v>
      </c>
      <c r="D62" s="216"/>
      <c r="E62" s="216"/>
      <c r="F62" s="14" t="s">
        <v>165</v>
      </c>
      <c r="G62" s="14">
        <v>1</v>
      </c>
      <c r="H62" s="14">
        <v>59</v>
      </c>
      <c r="I62" s="14">
        <v>-17187861</v>
      </c>
      <c r="J62" s="14">
        <v>0</v>
      </c>
      <c r="K62" s="14">
        <v>-790242</v>
      </c>
      <c r="L62" s="14">
        <v>2840751</v>
      </c>
      <c r="M62" s="14">
        <v>-914317</v>
      </c>
      <c r="N62" s="14">
        <v>-1005884</v>
      </c>
      <c r="O62" s="14">
        <v>-63887</v>
      </c>
      <c r="P62" s="14">
        <v>-1909205</v>
      </c>
      <c r="Q62" s="14">
        <v>240997</v>
      </c>
      <c r="R62" s="14">
        <v>0</v>
      </c>
      <c r="S62" s="14">
        <v>0</v>
      </c>
      <c r="T62" s="14">
        <v>0</v>
      </c>
      <c r="U62" s="14">
        <v>-528671</v>
      </c>
      <c r="V62" s="14">
        <v>245466</v>
      </c>
      <c r="W62" s="14">
        <v>0</v>
      </c>
      <c r="X62" s="14">
        <v>-849545</v>
      </c>
      <c r="Y62" s="14">
        <v>2218674</v>
      </c>
      <c r="Z62" s="14">
        <f t="shared" si="1"/>
        <v>-17703724</v>
      </c>
      <c r="AA62" s="21"/>
    </row>
    <row r="63" spans="1:27" ht="13.5">
      <c r="A63" s="196"/>
      <c r="B63" s="12" t="s">
        <v>11</v>
      </c>
      <c r="C63" s="120" t="s">
        <v>166</v>
      </c>
      <c r="D63" s="216"/>
      <c r="E63" s="216"/>
      <c r="F63" s="14" t="s">
        <v>167</v>
      </c>
      <c r="G63" s="14">
        <v>1</v>
      </c>
      <c r="H63" s="14">
        <v>60</v>
      </c>
      <c r="I63" s="14">
        <v>21129857</v>
      </c>
      <c r="J63" s="14">
        <v>0</v>
      </c>
      <c r="K63" s="14">
        <v>4037408</v>
      </c>
      <c r="L63" s="14">
        <v>10914522</v>
      </c>
      <c r="M63" s="14">
        <v>4619031</v>
      </c>
      <c r="N63" s="14">
        <v>5133211</v>
      </c>
      <c r="O63" s="14">
        <v>953143</v>
      </c>
      <c r="P63" s="14">
        <v>4966439</v>
      </c>
      <c r="Q63" s="14">
        <v>8374741</v>
      </c>
      <c r="R63" s="14">
        <v>0</v>
      </c>
      <c r="S63" s="14">
        <v>0</v>
      </c>
      <c r="T63" s="14">
        <v>0</v>
      </c>
      <c r="U63" s="14">
        <v>1464428</v>
      </c>
      <c r="V63" s="14">
        <v>2441126</v>
      </c>
      <c r="W63" s="14">
        <v>0</v>
      </c>
      <c r="X63" s="14">
        <v>1204304</v>
      </c>
      <c r="Y63" s="14">
        <v>7619778</v>
      </c>
      <c r="Z63" s="14">
        <f t="shared" si="1"/>
        <v>72857988</v>
      </c>
      <c r="AA63" s="21"/>
    </row>
    <row r="64" spans="1:27" ht="13.5">
      <c r="A64" s="196"/>
      <c r="B64" s="12">
        <v>7</v>
      </c>
      <c r="C64" s="169" t="s">
        <v>619</v>
      </c>
      <c r="D64" s="216"/>
      <c r="E64" s="216"/>
      <c r="F64" s="14"/>
      <c r="G64" s="14">
        <v>1</v>
      </c>
      <c r="H64" s="14">
        <v>61</v>
      </c>
      <c r="I64" s="14">
        <v>5262472</v>
      </c>
      <c r="J64" s="14">
        <v>0</v>
      </c>
      <c r="K64" s="14">
        <v>35370</v>
      </c>
      <c r="L64" s="14">
        <v>897766</v>
      </c>
      <c r="M64" s="14">
        <v>111704</v>
      </c>
      <c r="N64" s="14">
        <v>161100</v>
      </c>
      <c r="O64" s="14">
        <v>25974</v>
      </c>
      <c r="P64" s="14">
        <v>826823</v>
      </c>
      <c r="Q64" s="14">
        <v>692963</v>
      </c>
      <c r="R64" s="14">
        <v>0</v>
      </c>
      <c r="S64" s="14">
        <v>0</v>
      </c>
      <c r="T64" s="14">
        <v>0</v>
      </c>
      <c r="U64" s="14">
        <v>87945</v>
      </c>
      <c r="V64" s="14">
        <v>128319</v>
      </c>
      <c r="W64" s="14">
        <v>0</v>
      </c>
      <c r="X64" s="14">
        <v>305329</v>
      </c>
      <c r="Y64" s="14">
        <v>869543</v>
      </c>
      <c r="Z64" s="14">
        <f t="shared" si="1"/>
        <v>9405308</v>
      </c>
      <c r="AA64" s="21"/>
    </row>
    <row r="65" spans="1:27" ht="13.5">
      <c r="A65" s="197"/>
      <c r="B65" s="12">
        <v>8</v>
      </c>
      <c r="C65" s="169" t="s">
        <v>620</v>
      </c>
      <c r="D65" s="216"/>
      <c r="E65" s="216"/>
      <c r="F65" s="14"/>
      <c r="G65" s="14">
        <v>1</v>
      </c>
      <c r="H65" s="14">
        <v>62</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f t="shared" si="1"/>
        <v>0</v>
      </c>
      <c r="AA65" s="21"/>
    </row>
    <row r="66" spans="1:27" ht="13.5">
      <c r="A66" s="36"/>
      <c r="B66" s="116" t="s">
        <v>168</v>
      </c>
      <c r="C66" s="116"/>
      <c r="D66" s="116"/>
      <c r="E66" s="116"/>
      <c r="F66" s="14" t="s">
        <v>169</v>
      </c>
      <c r="G66" s="14">
        <v>2</v>
      </c>
      <c r="H66" s="14">
        <v>1</v>
      </c>
      <c r="I66" s="14">
        <v>35948331</v>
      </c>
      <c r="J66" s="14">
        <v>0</v>
      </c>
      <c r="K66" s="14">
        <v>9771794</v>
      </c>
      <c r="L66" s="14">
        <v>28699588</v>
      </c>
      <c r="M66" s="14">
        <v>9149690</v>
      </c>
      <c r="N66" s="14">
        <v>12834513</v>
      </c>
      <c r="O66" s="14">
        <v>2623158</v>
      </c>
      <c r="P66" s="14">
        <v>10716257</v>
      </c>
      <c r="Q66" s="14">
        <v>21676070</v>
      </c>
      <c r="R66" s="14">
        <v>0</v>
      </c>
      <c r="S66" s="14">
        <v>0</v>
      </c>
      <c r="T66" s="14">
        <v>0</v>
      </c>
      <c r="U66" s="14">
        <v>4106486</v>
      </c>
      <c r="V66" s="14">
        <v>6252772</v>
      </c>
      <c r="W66" s="14">
        <v>0</v>
      </c>
      <c r="X66" s="14">
        <v>3433427</v>
      </c>
      <c r="Y66" s="14">
        <v>21587687</v>
      </c>
      <c r="Z66" s="14">
        <f t="shared" si="1"/>
        <v>166799773</v>
      </c>
      <c r="AA66" s="21"/>
    </row>
    <row r="67" spans="1:27" ht="13.5">
      <c r="A67" s="233" t="s">
        <v>170</v>
      </c>
      <c r="B67" s="216" t="s">
        <v>171</v>
      </c>
      <c r="C67" s="216"/>
      <c r="D67" s="216"/>
      <c r="E67" s="216"/>
      <c r="F67" s="14" t="s">
        <v>172</v>
      </c>
      <c r="G67" s="14">
        <v>2</v>
      </c>
      <c r="H67" s="14">
        <v>2</v>
      </c>
      <c r="I67" s="14">
        <v>0</v>
      </c>
      <c r="J67" s="14">
        <v>0</v>
      </c>
      <c r="K67" s="14">
        <v>222281</v>
      </c>
      <c r="L67" s="14">
        <v>316206</v>
      </c>
      <c r="M67" s="14">
        <v>0</v>
      </c>
      <c r="N67" s="14">
        <v>68878</v>
      </c>
      <c r="O67" s="14">
        <v>0</v>
      </c>
      <c r="P67" s="14">
        <v>44674</v>
      </c>
      <c r="Q67" s="14">
        <v>45741</v>
      </c>
      <c r="R67" s="14">
        <v>92751</v>
      </c>
      <c r="S67" s="14">
        <v>22744</v>
      </c>
      <c r="T67" s="14">
        <v>39351</v>
      </c>
      <c r="U67" s="14">
        <v>96461</v>
      </c>
      <c r="V67" s="14">
        <v>11548</v>
      </c>
      <c r="W67" s="14">
        <v>0</v>
      </c>
      <c r="X67" s="14">
        <v>20318</v>
      </c>
      <c r="Y67" s="14">
        <v>544729</v>
      </c>
      <c r="Z67" s="14">
        <f t="shared" si="1"/>
        <v>1525682</v>
      </c>
      <c r="AA67" s="21"/>
    </row>
    <row r="68" spans="1:27" ht="13.5">
      <c r="A68" s="233"/>
      <c r="B68" s="234" t="s">
        <v>173</v>
      </c>
      <c r="C68" s="216" t="s">
        <v>174</v>
      </c>
      <c r="D68" s="216"/>
      <c r="E68" s="216"/>
      <c r="F68" s="14" t="s">
        <v>175</v>
      </c>
      <c r="G68" s="14">
        <v>2</v>
      </c>
      <c r="H68" s="14">
        <v>3</v>
      </c>
      <c r="I68" s="14">
        <v>0</v>
      </c>
      <c r="J68" s="14">
        <v>0</v>
      </c>
      <c r="K68" s="14">
        <v>0</v>
      </c>
      <c r="L68" s="14">
        <v>0</v>
      </c>
      <c r="M68" s="14">
        <v>0</v>
      </c>
      <c r="N68" s="14">
        <v>2750</v>
      </c>
      <c r="O68" s="14">
        <v>0</v>
      </c>
      <c r="P68" s="14">
        <v>0</v>
      </c>
      <c r="Q68" s="14">
        <v>0</v>
      </c>
      <c r="R68" s="14">
        <v>0</v>
      </c>
      <c r="S68" s="14">
        <v>0</v>
      </c>
      <c r="T68" s="14">
        <v>1116</v>
      </c>
      <c r="U68" s="14">
        <v>0</v>
      </c>
      <c r="V68" s="14">
        <v>0</v>
      </c>
      <c r="W68" s="14">
        <v>0</v>
      </c>
      <c r="X68" s="14">
        <v>0</v>
      </c>
      <c r="Y68" s="14">
        <v>0</v>
      </c>
      <c r="Z68" s="14">
        <f aca="true" t="shared" si="2" ref="Z68:Z99">SUM(I68:Y68)</f>
        <v>3866</v>
      </c>
      <c r="AA68" s="21"/>
    </row>
    <row r="69" spans="1:27" ht="13.5">
      <c r="A69" s="233"/>
      <c r="B69" s="234"/>
      <c r="C69" s="216" t="s">
        <v>180</v>
      </c>
      <c r="D69" s="216"/>
      <c r="E69" s="216"/>
      <c r="F69" s="14" t="s">
        <v>181</v>
      </c>
      <c r="G69" s="14">
        <v>2</v>
      </c>
      <c r="H69" s="14">
        <v>4</v>
      </c>
      <c r="I69" s="14">
        <v>0</v>
      </c>
      <c r="J69" s="14">
        <v>0</v>
      </c>
      <c r="K69" s="14">
        <v>0</v>
      </c>
      <c r="L69" s="14">
        <v>0</v>
      </c>
      <c r="M69" s="14">
        <v>0</v>
      </c>
      <c r="N69" s="14">
        <v>0</v>
      </c>
      <c r="O69" s="14">
        <v>0</v>
      </c>
      <c r="P69" s="14">
        <v>609</v>
      </c>
      <c r="Q69" s="14">
        <v>0</v>
      </c>
      <c r="R69" s="14">
        <v>655</v>
      </c>
      <c r="S69" s="14">
        <v>655</v>
      </c>
      <c r="T69" s="14">
        <v>0</v>
      </c>
      <c r="U69" s="14">
        <v>0</v>
      </c>
      <c r="V69" s="14">
        <v>0</v>
      </c>
      <c r="W69" s="14">
        <v>0</v>
      </c>
      <c r="X69" s="14">
        <v>0</v>
      </c>
      <c r="Y69" s="14">
        <v>47010</v>
      </c>
      <c r="Z69" s="14">
        <f t="shared" si="2"/>
        <v>48929</v>
      </c>
      <c r="AA69" s="21"/>
    </row>
    <row r="70" spans="1:27" ht="13.5">
      <c r="A70" s="233"/>
      <c r="B70" s="234"/>
      <c r="C70" s="216" t="s">
        <v>182</v>
      </c>
      <c r="D70" s="216"/>
      <c r="E70" s="216"/>
      <c r="F70" s="14" t="s">
        <v>183</v>
      </c>
      <c r="G70" s="14">
        <v>2</v>
      </c>
      <c r="H70" s="14">
        <v>5</v>
      </c>
      <c r="I70" s="14">
        <v>0</v>
      </c>
      <c r="J70" s="14">
        <v>0</v>
      </c>
      <c r="K70" s="14">
        <v>222281</v>
      </c>
      <c r="L70" s="14">
        <v>316206</v>
      </c>
      <c r="M70" s="14">
        <v>0</v>
      </c>
      <c r="N70" s="14">
        <v>66128</v>
      </c>
      <c r="O70" s="14">
        <v>0</v>
      </c>
      <c r="P70" s="14">
        <v>44065</v>
      </c>
      <c r="Q70" s="14">
        <v>45741</v>
      </c>
      <c r="R70" s="14">
        <v>92096</v>
      </c>
      <c r="S70" s="14">
        <v>22089</v>
      </c>
      <c r="T70" s="14">
        <v>38235</v>
      </c>
      <c r="U70" s="14">
        <v>96461</v>
      </c>
      <c r="V70" s="14">
        <v>11548</v>
      </c>
      <c r="W70" s="14">
        <v>0</v>
      </c>
      <c r="X70" s="14">
        <v>20318</v>
      </c>
      <c r="Y70" s="14">
        <v>497719</v>
      </c>
      <c r="Z70" s="14">
        <f t="shared" si="2"/>
        <v>1472887</v>
      </c>
      <c r="AA70" s="21"/>
    </row>
    <row r="71" spans="1:27" ht="13.5">
      <c r="A71" s="216" t="s">
        <v>184</v>
      </c>
      <c r="B71" s="216"/>
      <c r="C71" s="216"/>
      <c r="D71" s="216"/>
      <c r="E71" s="216"/>
      <c r="F71" s="14" t="s">
        <v>184</v>
      </c>
      <c r="G71" s="14">
        <v>2</v>
      </c>
      <c r="H71" s="14">
        <v>12</v>
      </c>
      <c r="I71" s="14">
        <v>0</v>
      </c>
      <c r="J71" s="14">
        <v>0</v>
      </c>
      <c r="K71" s="14">
        <v>9262</v>
      </c>
      <c r="L71" s="14">
        <v>0</v>
      </c>
      <c r="M71" s="14">
        <v>0</v>
      </c>
      <c r="N71" s="14">
        <v>0</v>
      </c>
      <c r="O71" s="14">
        <v>0</v>
      </c>
      <c r="P71" s="14">
        <v>0</v>
      </c>
      <c r="Q71" s="14">
        <v>0</v>
      </c>
      <c r="R71" s="14">
        <v>0</v>
      </c>
      <c r="S71" s="14">
        <v>0</v>
      </c>
      <c r="T71" s="14">
        <v>0</v>
      </c>
      <c r="U71" s="14">
        <v>0</v>
      </c>
      <c r="V71" s="14">
        <v>0</v>
      </c>
      <c r="W71" s="14">
        <v>0</v>
      </c>
      <c r="X71" s="14">
        <v>0</v>
      </c>
      <c r="Y71" s="14">
        <v>0</v>
      </c>
      <c r="Z71" s="14">
        <f t="shared" si="2"/>
        <v>9262</v>
      </c>
      <c r="AA71" s="21"/>
    </row>
    <row r="72" spans="1:27" ht="13.5">
      <c r="A72" s="229" t="s">
        <v>185</v>
      </c>
      <c r="B72" s="216"/>
      <c r="C72" s="216" t="s">
        <v>186</v>
      </c>
      <c r="D72" s="216"/>
      <c r="E72" s="216"/>
      <c r="F72" s="14" t="s">
        <v>187</v>
      </c>
      <c r="G72" s="14">
        <v>2</v>
      </c>
      <c r="H72" s="14">
        <v>13</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14">
        <f t="shared" si="2"/>
        <v>0</v>
      </c>
      <c r="AA72" s="21"/>
    </row>
    <row r="73" spans="1:27" ht="13.5">
      <c r="A73" s="216"/>
      <c r="B73" s="216"/>
      <c r="C73" s="216" t="s">
        <v>188</v>
      </c>
      <c r="D73" s="216"/>
      <c r="E73" s="216"/>
      <c r="F73" s="14" t="s">
        <v>189</v>
      </c>
      <c r="G73" s="14">
        <v>2</v>
      </c>
      <c r="H73" s="14">
        <v>14</v>
      </c>
      <c r="I73" s="14">
        <v>0</v>
      </c>
      <c r="J73" s="14">
        <v>0</v>
      </c>
      <c r="K73" s="14">
        <v>9262</v>
      </c>
      <c r="L73" s="14">
        <v>0</v>
      </c>
      <c r="M73" s="14">
        <v>0</v>
      </c>
      <c r="N73" s="14">
        <v>0</v>
      </c>
      <c r="O73" s="14">
        <v>0</v>
      </c>
      <c r="P73" s="14">
        <v>0</v>
      </c>
      <c r="Q73" s="14">
        <v>0</v>
      </c>
      <c r="R73" s="14">
        <v>0</v>
      </c>
      <c r="S73" s="14">
        <v>0</v>
      </c>
      <c r="T73" s="14">
        <v>0</v>
      </c>
      <c r="U73" s="14">
        <v>0</v>
      </c>
      <c r="V73" s="14">
        <v>0</v>
      </c>
      <c r="W73" s="14">
        <v>0</v>
      </c>
      <c r="X73" s="14">
        <v>0</v>
      </c>
      <c r="Y73" s="14">
        <v>0</v>
      </c>
      <c r="Z73" s="14">
        <f t="shared" si="2"/>
        <v>9262</v>
      </c>
      <c r="AA73" s="21"/>
    </row>
    <row r="74" spans="1:27" ht="13.5">
      <c r="A74" s="216" t="s">
        <v>190</v>
      </c>
      <c r="B74" s="216"/>
      <c r="C74" s="216"/>
      <c r="D74" s="216"/>
      <c r="E74" s="216"/>
      <c r="F74" s="14" t="s">
        <v>190</v>
      </c>
      <c r="G74" s="14">
        <v>2</v>
      </c>
      <c r="H74" s="14">
        <v>15</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f t="shared" si="2"/>
        <v>0</v>
      </c>
      <c r="AA74" s="21"/>
    </row>
    <row r="75" spans="1:27" ht="13.5">
      <c r="A75" s="226" t="s">
        <v>191</v>
      </c>
      <c r="B75" s="131"/>
      <c r="C75" s="131"/>
      <c r="D75" s="131"/>
      <c r="E75" s="132"/>
      <c r="F75" s="14" t="s">
        <v>192</v>
      </c>
      <c r="G75" s="14">
        <v>2</v>
      </c>
      <c r="H75" s="14">
        <v>16</v>
      </c>
      <c r="I75" s="14">
        <v>0</v>
      </c>
      <c r="J75" s="14">
        <v>0</v>
      </c>
      <c r="K75" s="14">
        <v>1362</v>
      </c>
      <c r="L75" s="14">
        <v>0</v>
      </c>
      <c r="M75" s="14">
        <v>0</v>
      </c>
      <c r="N75" s="14">
        <v>0</v>
      </c>
      <c r="O75" s="14">
        <v>0</v>
      </c>
      <c r="P75" s="14">
        <v>0</v>
      </c>
      <c r="Q75" s="14">
        <v>0</v>
      </c>
      <c r="R75" s="14">
        <v>0</v>
      </c>
      <c r="S75" s="14">
        <v>0</v>
      </c>
      <c r="T75" s="14">
        <v>0</v>
      </c>
      <c r="U75" s="14">
        <v>0</v>
      </c>
      <c r="V75" s="14">
        <v>0</v>
      </c>
      <c r="W75" s="14">
        <v>0</v>
      </c>
      <c r="X75" s="14">
        <v>0</v>
      </c>
      <c r="Y75" s="14">
        <v>0</v>
      </c>
      <c r="Z75" s="14">
        <f t="shared" si="2"/>
        <v>1362</v>
      </c>
      <c r="AA75" s="21"/>
    </row>
    <row r="76" spans="1:27" ht="13.5">
      <c r="A76" s="229" t="s">
        <v>185</v>
      </c>
      <c r="B76" s="216"/>
      <c r="C76" s="235" t="s">
        <v>193</v>
      </c>
      <c r="D76" s="235"/>
      <c r="E76" s="235"/>
      <c r="F76" s="14" t="s">
        <v>194</v>
      </c>
      <c r="G76" s="14">
        <v>2</v>
      </c>
      <c r="H76" s="14">
        <v>17</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14">
        <f t="shared" si="2"/>
        <v>0</v>
      </c>
      <c r="AA76" s="21"/>
    </row>
    <row r="77" spans="1:27" ht="13.5">
      <c r="A77" s="216"/>
      <c r="B77" s="216"/>
      <c r="C77" s="235" t="s">
        <v>195</v>
      </c>
      <c r="D77" s="235"/>
      <c r="E77" s="235"/>
      <c r="F77" s="14" t="s">
        <v>196</v>
      </c>
      <c r="G77" s="14">
        <v>2</v>
      </c>
      <c r="H77" s="14">
        <v>18</v>
      </c>
      <c r="I77" s="14">
        <v>0</v>
      </c>
      <c r="J77" s="14">
        <v>0</v>
      </c>
      <c r="K77" s="14">
        <v>1362</v>
      </c>
      <c r="L77" s="14">
        <v>0</v>
      </c>
      <c r="M77" s="14">
        <v>0</v>
      </c>
      <c r="N77" s="14">
        <v>0</v>
      </c>
      <c r="O77" s="14">
        <v>0</v>
      </c>
      <c r="P77" s="14">
        <v>0</v>
      </c>
      <c r="Q77" s="14">
        <v>0</v>
      </c>
      <c r="R77" s="14">
        <v>0</v>
      </c>
      <c r="S77" s="14">
        <v>0</v>
      </c>
      <c r="T77" s="14">
        <v>0</v>
      </c>
      <c r="U77" s="14">
        <v>0</v>
      </c>
      <c r="V77" s="14">
        <v>0</v>
      </c>
      <c r="W77" s="14">
        <v>0</v>
      </c>
      <c r="X77" s="14">
        <v>0</v>
      </c>
      <c r="Y77" s="14">
        <v>0</v>
      </c>
      <c r="Z77" s="14">
        <f t="shared" si="2"/>
        <v>1362</v>
      </c>
      <c r="AA77" s="21"/>
    </row>
    <row r="78" spans="1:27" ht="13.5">
      <c r="A78" s="226" t="s">
        <v>197</v>
      </c>
      <c r="B78" s="131"/>
      <c r="C78" s="131"/>
      <c r="D78" s="131"/>
      <c r="E78" s="132"/>
      <c r="F78" s="14" t="s">
        <v>197</v>
      </c>
      <c r="G78" s="14">
        <v>2</v>
      </c>
      <c r="H78" s="14">
        <v>19</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f t="shared" si="2"/>
        <v>0</v>
      </c>
      <c r="AA78" s="21"/>
    </row>
    <row r="79" spans="1:27" ht="13.5">
      <c r="A79" s="216" t="s">
        <v>198</v>
      </c>
      <c r="B79" s="216"/>
      <c r="C79" s="216"/>
      <c r="D79" s="216"/>
      <c r="E79" s="216"/>
      <c r="F79" s="14" t="s">
        <v>198</v>
      </c>
      <c r="G79" s="14">
        <v>2</v>
      </c>
      <c r="H79" s="14">
        <v>20</v>
      </c>
      <c r="I79" s="14">
        <v>0</v>
      </c>
      <c r="J79" s="14">
        <v>0</v>
      </c>
      <c r="K79" s="14">
        <v>0</v>
      </c>
      <c r="L79" s="14">
        <v>0</v>
      </c>
      <c r="M79" s="14">
        <v>0</v>
      </c>
      <c r="N79" s="14">
        <v>0</v>
      </c>
      <c r="O79" s="14">
        <v>0</v>
      </c>
      <c r="P79" s="14">
        <v>0</v>
      </c>
      <c r="Q79" s="14">
        <v>330000</v>
      </c>
      <c r="R79" s="14">
        <v>0</v>
      </c>
      <c r="S79" s="14">
        <v>0</v>
      </c>
      <c r="T79" s="14">
        <v>20000</v>
      </c>
      <c r="U79" s="14">
        <v>0</v>
      </c>
      <c r="V79" s="14">
        <v>0</v>
      </c>
      <c r="W79" s="14">
        <v>0</v>
      </c>
      <c r="X79" s="14">
        <v>0</v>
      </c>
      <c r="Y79" s="14">
        <v>0</v>
      </c>
      <c r="Z79" s="14">
        <f t="shared" si="2"/>
        <v>350000</v>
      </c>
      <c r="AA79" s="21"/>
    </row>
    <row r="80" spans="1:27" ht="13.5">
      <c r="A80" s="229" t="s">
        <v>185</v>
      </c>
      <c r="B80" s="216"/>
      <c r="C80" s="216" t="s">
        <v>186</v>
      </c>
      <c r="D80" s="216"/>
      <c r="E80" s="216"/>
      <c r="F80" s="14" t="s">
        <v>187</v>
      </c>
      <c r="G80" s="14">
        <v>2</v>
      </c>
      <c r="H80" s="14">
        <v>21</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f t="shared" si="2"/>
        <v>0</v>
      </c>
      <c r="AA80" s="21"/>
    </row>
    <row r="81" spans="1:27" ht="13.5">
      <c r="A81" s="216"/>
      <c r="B81" s="216"/>
      <c r="C81" s="216" t="s">
        <v>188</v>
      </c>
      <c r="D81" s="216"/>
      <c r="E81" s="216"/>
      <c r="F81" s="14" t="s">
        <v>189</v>
      </c>
      <c r="G81" s="14">
        <v>2</v>
      </c>
      <c r="H81" s="14">
        <v>22</v>
      </c>
      <c r="I81" s="14">
        <v>0</v>
      </c>
      <c r="J81" s="14">
        <v>0</v>
      </c>
      <c r="K81" s="14">
        <v>0</v>
      </c>
      <c r="L81" s="14">
        <v>0</v>
      </c>
      <c r="M81" s="14">
        <v>0</v>
      </c>
      <c r="N81" s="14">
        <v>0</v>
      </c>
      <c r="O81" s="14">
        <v>0</v>
      </c>
      <c r="P81" s="14">
        <v>0</v>
      </c>
      <c r="Q81" s="14">
        <v>330000</v>
      </c>
      <c r="R81" s="14">
        <v>0</v>
      </c>
      <c r="S81" s="14">
        <v>0</v>
      </c>
      <c r="T81" s="14">
        <v>20000</v>
      </c>
      <c r="U81" s="14">
        <v>0</v>
      </c>
      <c r="V81" s="14">
        <v>0</v>
      </c>
      <c r="W81" s="14">
        <v>0</v>
      </c>
      <c r="X81" s="14">
        <v>0</v>
      </c>
      <c r="Y81" s="14">
        <v>0</v>
      </c>
      <c r="Z81" s="14">
        <f t="shared" si="2"/>
        <v>350000</v>
      </c>
      <c r="AA81" s="21"/>
    </row>
    <row r="82" spans="1:27" ht="16.5" customHeight="1">
      <c r="A82" s="237" t="s">
        <v>199</v>
      </c>
      <c r="B82" s="216" t="s">
        <v>200</v>
      </c>
      <c r="C82" s="216"/>
      <c r="D82" s="216"/>
      <c r="E82" s="216"/>
      <c r="F82" s="14" t="s">
        <v>201</v>
      </c>
      <c r="G82" s="14">
        <v>2</v>
      </c>
      <c r="H82" s="14">
        <v>23</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f t="shared" si="2"/>
        <v>0</v>
      </c>
      <c r="AA82" s="21"/>
    </row>
    <row r="83" spans="1:27" ht="16.5" customHeight="1">
      <c r="A83" s="238"/>
      <c r="B83" s="216" t="s">
        <v>202</v>
      </c>
      <c r="C83" s="216"/>
      <c r="D83" s="216"/>
      <c r="E83" s="216"/>
      <c r="F83" s="14" t="s">
        <v>203</v>
      </c>
      <c r="G83" s="14">
        <v>2</v>
      </c>
      <c r="H83" s="14">
        <v>24</v>
      </c>
      <c r="I83" s="14">
        <v>0</v>
      </c>
      <c r="J83" s="14">
        <v>0</v>
      </c>
      <c r="K83" s="14">
        <v>0</v>
      </c>
      <c r="L83" s="14">
        <v>0</v>
      </c>
      <c r="M83" s="14">
        <v>0</v>
      </c>
      <c r="N83" s="14">
        <v>0</v>
      </c>
      <c r="O83" s="14">
        <v>0</v>
      </c>
      <c r="P83" s="14">
        <v>0</v>
      </c>
      <c r="Q83" s="14">
        <v>330000</v>
      </c>
      <c r="R83" s="14">
        <v>0</v>
      </c>
      <c r="S83" s="14">
        <v>0</v>
      </c>
      <c r="T83" s="14">
        <v>20000</v>
      </c>
      <c r="U83" s="14">
        <v>0</v>
      </c>
      <c r="V83" s="14">
        <v>0</v>
      </c>
      <c r="W83" s="14">
        <v>0</v>
      </c>
      <c r="X83" s="14">
        <v>0</v>
      </c>
      <c r="Y83" s="14">
        <v>0</v>
      </c>
      <c r="Z83" s="14">
        <f t="shared" si="2"/>
        <v>350000</v>
      </c>
      <c r="AA83" s="21"/>
    </row>
    <row r="84" spans="1:27" ht="15.75" customHeight="1">
      <c r="A84" s="238"/>
      <c r="B84" s="216" t="s">
        <v>204</v>
      </c>
      <c r="C84" s="216"/>
      <c r="D84" s="216"/>
      <c r="E84" s="216"/>
      <c r="F84" s="14" t="s">
        <v>205</v>
      </c>
      <c r="G84" s="14">
        <v>2</v>
      </c>
      <c r="H84" s="14">
        <v>25</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f t="shared" si="2"/>
        <v>0</v>
      </c>
      <c r="AA84" s="21"/>
    </row>
    <row r="85" spans="1:27" ht="16.5" customHeight="1">
      <c r="A85" s="238"/>
      <c r="B85" s="216" t="s">
        <v>206</v>
      </c>
      <c r="C85" s="216"/>
      <c r="D85" s="216"/>
      <c r="E85" s="216"/>
      <c r="F85" s="14" t="s">
        <v>207</v>
      </c>
      <c r="G85" s="14">
        <v>2</v>
      </c>
      <c r="H85" s="14">
        <v>26</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f t="shared" si="2"/>
        <v>0</v>
      </c>
      <c r="AA85" s="21"/>
    </row>
    <row r="86" spans="1:27" ht="13.5">
      <c r="A86" s="236" t="s">
        <v>208</v>
      </c>
      <c r="B86" s="236"/>
      <c r="C86" s="216" t="s">
        <v>209</v>
      </c>
      <c r="D86" s="216"/>
      <c r="E86" s="216"/>
      <c r="F86" s="14" t="s">
        <v>210</v>
      </c>
      <c r="G86" s="14">
        <v>2</v>
      </c>
      <c r="H86" s="14">
        <v>27</v>
      </c>
      <c r="I86" s="14">
        <v>8569117</v>
      </c>
      <c r="J86" s="14">
        <v>0</v>
      </c>
      <c r="K86" s="14">
        <v>24013</v>
      </c>
      <c r="L86" s="14">
        <v>43392</v>
      </c>
      <c r="M86" s="14">
        <v>19824</v>
      </c>
      <c r="N86" s="14">
        <v>0</v>
      </c>
      <c r="O86" s="14">
        <v>0</v>
      </c>
      <c r="P86" s="14">
        <v>14591</v>
      </c>
      <c r="Q86" s="14">
        <v>0</v>
      </c>
      <c r="R86" s="14">
        <v>35514</v>
      </c>
      <c r="S86" s="14">
        <v>2779</v>
      </c>
      <c r="T86" s="14">
        <v>0</v>
      </c>
      <c r="U86" s="14">
        <v>0</v>
      </c>
      <c r="V86" s="14">
        <v>0</v>
      </c>
      <c r="W86" s="14">
        <v>0</v>
      </c>
      <c r="X86" s="14">
        <v>0</v>
      </c>
      <c r="Y86" s="14">
        <v>315670</v>
      </c>
      <c r="Z86" s="14">
        <f t="shared" si="2"/>
        <v>9024900</v>
      </c>
      <c r="AA86" s="21"/>
    </row>
    <row r="87" spans="1:27" ht="13.5">
      <c r="A87" s="236"/>
      <c r="B87" s="236"/>
      <c r="C87" s="216" t="s">
        <v>211</v>
      </c>
      <c r="D87" s="216"/>
      <c r="E87" s="216"/>
      <c r="F87" s="14" t="s">
        <v>212</v>
      </c>
      <c r="G87" s="14">
        <v>2</v>
      </c>
      <c r="H87" s="14">
        <v>28</v>
      </c>
      <c r="I87" s="14">
        <v>0</v>
      </c>
      <c r="J87" s="14">
        <v>175624</v>
      </c>
      <c r="K87" s="14">
        <v>162767</v>
      </c>
      <c r="L87" s="14">
        <v>226821</v>
      </c>
      <c r="M87" s="14">
        <v>61202</v>
      </c>
      <c r="N87" s="14">
        <v>50051</v>
      </c>
      <c r="O87" s="14">
        <v>16758</v>
      </c>
      <c r="P87" s="14">
        <v>21508</v>
      </c>
      <c r="Q87" s="14">
        <v>30327</v>
      </c>
      <c r="R87" s="14">
        <v>51846</v>
      </c>
      <c r="S87" s="14">
        <v>15713</v>
      </c>
      <c r="T87" s="14">
        <v>30321</v>
      </c>
      <c r="U87" s="14">
        <v>90001</v>
      </c>
      <c r="V87" s="14">
        <v>7204</v>
      </c>
      <c r="W87" s="14">
        <v>0</v>
      </c>
      <c r="X87" s="14">
        <v>14027</v>
      </c>
      <c r="Y87" s="14">
        <v>194042</v>
      </c>
      <c r="Z87" s="14">
        <f t="shared" si="2"/>
        <v>1148212</v>
      </c>
      <c r="AA87" s="21"/>
    </row>
    <row r="88" spans="1:27" ht="13.5">
      <c r="A88" s="216" t="s">
        <v>213</v>
      </c>
      <c r="B88" s="216"/>
      <c r="C88" s="216"/>
      <c r="D88" s="216"/>
      <c r="E88" s="216"/>
      <c r="F88" s="14" t="s">
        <v>213</v>
      </c>
      <c r="G88" s="14">
        <v>2</v>
      </c>
      <c r="H88" s="14">
        <v>29</v>
      </c>
      <c r="I88" s="14">
        <v>300206</v>
      </c>
      <c r="J88" s="14">
        <v>116546</v>
      </c>
      <c r="K88" s="14">
        <v>33245</v>
      </c>
      <c r="L88" s="14">
        <v>174468</v>
      </c>
      <c r="M88" s="14">
        <v>241233</v>
      </c>
      <c r="N88" s="14">
        <v>149646</v>
      </c>
      <c r="O88" s="14">
        <v>1495</v>
      </c>
      <c r="P88" s="14">
        <v>41594</v>
      </c>
      <c r="Q88" s="14">
        <v>114898</v>
      </c>
      <c r="R88" s="14">
        <v>16705</v>
      </c>
      <c r="S88" s="14">
        <v>14519</v>
      </c>
      <c r="T88" s="14">
        <v>49613</v>
      </c>
      <c r="U88" s="14">
        <v>43273</v>
      </c>
      <c r="V88" s="14">
        <v>29013</v>
      </c>
      <c r="W88" s="14">
        <v>177829</v>
      </c>
      <c r="X88" s="14">
        <v>41501</v>
      </c>
      <c r="Y88" s="14">
        <v>66000</v>
      </c>
      <c r="Z88" s="14">
        <f t="shared" si="2"/>
        <v>1611784</v>
      </c>
      <c r="AA88" s="21"/>
    </row>
    <row r="89" spans="1:27" ht="13.5">
      <c r="A89" s="12" t="s">
        <v>126</v>
      </c>
      <c r="B89" s="117" t="s">
        <v>214</v>
      </c>
      <c r="C89" s="117"/>
      <c r="D89" s="117"/>
      <c r="E89" s="120"/>
      <c r="F89" s="14" t="s">
        <v>215</v>
      </c>
      <c r="G89" s="14">
        <v>2</v>
      </c>
      <c r="H89" s="14">
        <v>30</v>
      </c>
      <c r="I89" s="14">
        <v>300206</v>
      </c>
      <c r="J89" s="14">
        <v>116546</v>
      </c>
      <c r="K89" s="14">
        <v>33245</v>
      </c>
      <c r="L89" s="14">
        <v>174468</v>
      </c>
      <c r="M89" s="14">
        <v>241233</v>
      </c>
      <c r="N89" s="14">
        <v>149646</v>
      </c>
      <c r="O89" s="14">
        <v>1495</v>
      </c>
      <c r="P89" s="14">
        <v>41594</v>
      </c>
      <c r="Q89" s="14">
        <v>114898</v>
      </c>
      <c r="R89" s="14">
        <v>16705</v>
      </c>
      <c r="S89" s="14">
        <v>14519</v>
      </c>
      <c r="T89" s="14">
        <v>49613</v>
      </c>
      <c r="U89" s="14">
        <v>43273</v>
      </c>
      <c r="V89" s="14">
        <v>29013</v>
      </c>
      <c r="W89" s="14">
        <v>88915</v>
      </c>
      <c r="X89" s="14">
        <v>18608</v>
      </c>
      <c r="Y89" s="14">
        <v>66000</v>
      </c>
      <c r="Z89" s="14">
        <f t="shared" si="2"/>
        <v>1499977</v>
      </c>
      <c r="AA89" s="21"/>
    </row>
    <row r="90" spans="1:27" ht="13.5">
      <c r="A90" s="12" t="s">
        <v>129</v>
      </c>
      <c r="B90" s="117" t="s">
        <v>216</v>
      </c>
      <c r="C90" s="117"/>
      <c r="D90" s="117"/>
      <c r="E90" s="120"/>
      <c r="F90" s="14" t="s">
        <v>217</v>
      </c>
      <c r="G90" s="14">
        <v>2</v>
      </c>
      <c r="H90" s="14">
        <v>31</v>
      </c>
      <c r="I90" s="14">
        <v>0</v>
      </c>
      <c r="J90" s="14">
        <v>0</v>
      </c>
      <c r="K90" s="14">
        <v>0</v>
      </c>
      <c r="L90" s="14">
        <v>0</v>
      </c>
      <c r="M90" s="14">
        <v>0</v>
      </c>
      <c r="N90" s="14">
        <v>0</v>
      </c>
      <c r="O90" s="14">
        <v>0</v>
      </c>
      <c r="P90" s="14">
        <v>0</v>
      </c>
      <c r="Q90" s="14">
        <v>0</v>
      </c>
      <c r="R90" s="14">
        <v>0</v>
      </c>
      <c r="S90" s="14">
        <v>0</v>
      </c>
      <c r="T90" s="14">
        <v>0</v>
      </c>
      <c r="U90" s="14">
        <v>0</v>
      </c>
      <c r="V90" s="14">
        <v>0</v>
      </c>
      <c r="W90" s="14">
        <v>88914</v>
      </c>
      <c r="X90" s="14">
        <v>22893</v>
      </c>
      <c r="Y90" s="14">
        <v>0</v>
      </c>
      <c r="Z90" s="14">
        <f t="shared" si="2"/>
        <v>111807</v>
      </c>
      <c r="AA90" s="21"/>
    </row>
    <row r="91" spans="1:27" ht="13.5">
      <c r="A91" s="12"/>
      <c r="B91" s="13" t="s">
        <v>218</v>
      </c>
      <c r="C91" s="131" t="s">
        <v>219</v>
      </c>
      <c r="D91" s="131"/>
      <c r="E91" s="132"/>
      <c r="F91" s="14" t="s">
        <v>220</v>
      </c>
      <c r="G91" s="14">
        <v>2</v>
      </c>
      <c r="H91" s="14">
        <v>32</v>
      </c>
      <c r="I91" s="14">
        <v>0</v>
      </c>
      <c r="J91" s="14">
        <v>0</v>
      </c>
      <c r="K91" s="14">
        <v>0</v>
      </c>
      <c r="L91" s="14">
        <v>0</v>
      </c>
      <c r="M91" s="14">
        <v>0</v>
      </c>
      <c r="N91" s="14">
        <v>0</v>
      </c>
      <c r="O91" s="14">
        <v>0</v>
      </c>
      <c r="P91" s="14">
        <v>0</v>
      </c>
      <c r="Q91" s="14">
        <v>0</v>
      </c>
      <c r="R91" s="14">
        <v>0</v>
      </c>
      <c r="S91" s="14">
        <v>0</v>
      </c>
      <c r="T91" s="14">
        <v>0</v>
      </c>
      <c r="U91" s="14">
        <v>0</v>
      </c>
      <c r="V91" s="14">
        <v>0</v>
      </c>
      <c r="W91" s="14">
        <v>88914</v>
      </c>
      <c r="X91" s="14">
        <v>0</v>
      </c>
      <c r="Y91" s="14">
        <v>0</v>
      </c>
      <c r="Z91" s="14">
        <f t="shared" si="2"/>
        <v>88914</v>
      </c>
      <c r="AA91" s="21"/>
    </row>
    <row r="92" spans="1:27" ht="13.5">
      <c r="A92" s="12"/>
      <c r="B92" s="13" t="s">
        <v>221</v>
      </c>
      <c r="C92" s="117" t="s">
        <v>222</v>
      </c>
      <c r="D92" s="117"/>
      <c r="E92" s="120"/>
      <c r="F92" s="14" t="s">
        <v>223</v>
      </c>
      <c r="G92" s="14">
        <v>2</v>
      </c>
      <c r="H92" s="14">
        <v>33</v>
      </c>
      <c r="I92" s="14">
        <v>0</v>
      </c>
      <c r="J92" s="14">
        <v>0</v>
      </c>
      <c r="K92" s="14">
        <v>0</v>
      </c>
      <c r="L92" s="14">
        <v>0</v>
      </c>
      <c r="M92" s="14">
        <v>0</v>
      </c>
      <c r="N92" s="14">
        <v>0</v>
      </c>
      <c r="O92" s="14">
        <v>0</v>
      </c>
      <c r="P92" s="14">
        <v>0</v>
      </c>
      <c r="Q92" s="14">
        <v>0</v>
      </c>
      <c r="R92" s="14">
        <v>0</v>
      </c>
      <c r="S92" s="14">
        <v>0</v>
      </c>
      <c r="T92" s="14">
        <v>0</v>
      </c>
      <c r="U92" s="14">
        <v>0</v>
      </c>
      <c r="V92" s="14">
        <v>0</v>
      </c>
      <c r="W92" s="14">
        <v>0</v>
      </c>
      <c r="X92" s="14">
        <v>22893</v>
      </c>
      <c r="Y92" s="14">
        <v>0</v>
      </c>
      <c r="Z92" s="14">
        <f t="shared" si="2"/>
        <v>22893</v>
      </c>
      <c r="AA92" s="21"/>
    </row>
    <row r="93" spans="1:27" ht="13.5">
      <c r="A93" s="245" t="s">
        <v>501</v>
      </c>
      <c r="B93" s="246"/>
      <c r="C93" s="246"/>
      <c r="D93" s="246"/>
      <c r="E93" s="246"/>
      <c r="G93" s="14">
        <v>2</v>
      </c>
      <c r="H93" s="14">
        <v>34</v>
      </c>
      <c r="I93" s="14">
        <v>0</v>
      </c>
      <c r="J93" s="14">
        <v>0</v>
      </c>
      <c r="K93" s="14">
        <v>0</v>
      </c>
      <c r="L93" s="14">
        <v>0</v>
      </c>
      <c r="M93" s="14">
        <v>0</v>
      </c>
      <c r="N93" s="14">
        <v>0</v>
      </c>
      <c r="O93" s="14">
        <v>0</v>
      </c>
      <c r="P93" s="14">
        <v>0</v>
      </c>
      <c r="Q93" s="14">
        <v>0</v>
      </c>
      <c r="R93" s="14">
        <v>0</v>
      </c>
      <c r="S93" s="14">
        <v>0</v>
      </c>
      <c r="T93" s="14">
        <v>0</v>
      </c>
      <c r="U93" s="14">
        <v>0</v>
      </c>
      <c r="V93" s="14">
        <v>0</v>
      </c>
      <c r="W93" s="14">
        <v>0</v>
      </c>
      <c r="X93" s="14">
        <v>0</v>
      </c>
      <c r="Y93" s="14">
        <v>0</v>
      </c>
      <c r="Z93" s="14">
        <f t="shared" si="2"/>
        <v>0</v>
      </c>
      <c r="AA93" s="21"/>
    </row>
    <row r="94" spans="1:27" ht="13.5">
      <c r="A94" s="250"/>
      <c r="B94" s="250"/>
      <c r="C94" s="250"/>
      <c r="D94" s="250"/>
      <c r="E94" s="250"/>
      <c r="G94" s="14">
        <v>2</v>
      </c>
      <c r="H94" s="14">
        <v>35</v>
      </c>
      <c r="I94" s="14">
        <v>0</v>
      </c>
      <c r="J94" s="14">
        <v>0</v>
      </c>
      <c r="K94" s="14">
        <v>0</v>
      </c>
      <c r="L94" s="14">
        <v>0</v>
      </c>
      <c r="M94" s="14">
        <v>0</v>
      </c>
      <c r="N94" s="14">
        <v>0</v>
      </c>
      <c r="O94" s="14">
        <v>0</v>
      </c>
      <c r="P94" s="14">
        <v>0</v>
      </c>
      <c r="Q94" s="14">
        <v>0</v>
      </c>
      <c r="R94" s="14">
        <v>0</v>
      </c>
      <c r="S94" s="14">
        <v>0</v>
      </c>
      <c r="T94" s="14">
        <v>0</v>
      </c>
      <c r="U94" s="14">
        <v>0</v>
      </c>
      <c r="V94" s="14">
        <v>0</v>
      </c>
      <c r="W94" s="14">
        <v>0</v>
      </c>
      <c r="X94" s="14">
        <v>0</v>
      </c>
      <c r="Y94" s="14">
        <v>0</v>
      </c>
      <c r="Z94" s="14">
        <f t="shared" si="2"/>
        <v>0</v>
      </c>
      <c r="AA94" s="21"/>
    </row>
    <row r="95" spans="1:27" ht="13.5">
      <c r="A95" s="135" t="s">
        <v>437</v>
      </c>
      <c r="B95" s="247"/>
      <c r="C95" s="247"/>
      <c r="D95" s="248"/>
      <c r="E95" s="25" t="s">
        <v>438</v>
      </c>
      <c r="G95" s="14">
        <v>2</v>
      </c>
      <c r="H95" s="14">
        <v>36</v>
      </c>
      <c r="I95" s="14">
        <v>300206</v>
      </c>
      <c r="J95" s="14">
        <v>116546</v>
      </c>
      <c r="K95" s="14">
        <v>145620</v>
      </c>
      <c r="L95" s="14">
        <v>183784</v>
      </c>
      <c r="M95" s="14">
        <v>241233</v>
      </c>
      <c r="N95" s="14">
        <v>163133</v>
      </c>
      <c r="O95" s="14">
        <v>1495</v>
      </c>
      <c r="P95" s="14">
        <v>41594</v>
      </c>
      <c r="Q95" s="14">
        <v>114898</v>
      </c>
      <c r="R95" s="14">
        <v>16705</v>
      </c>
      <c r="S95" s="14">
        <v>14519</v>
      </c>
      <c r="T95" s="14">
        <v>49613</v>
      </c>
      <c r="U95" s="14">
        <v>32272</v>
      </c>
      <c r="V95" s="14">
        <v>25723</v>
      </c>
      <c r="W95" s="14">
        <v>88915</v>
      </c>
      <c r="X95" s="14">
        <v>13908</v>
      </c>
      <c r="Y95" s="14">
        <v>67795</v>
      </c>
      <c r="Z95" s="14">
        <f t="shared" si="2"/>
        <v>1617959</v>
      </c>
      <c r="AA95" s="21"/>
    </row>
    <row r="96" spans="1:27" ht="13.5">
      <c r="A96" s="249"/>
      <c r="B96" s="247"/>
      <c r="C96" s="247"/>
      <c r="D96" s="248"/>
      <c r="E96" s="25" t="s">
        <v>439</v>
      </c>
      <c r="G96" s="14">
        <v>2</v>
      </c>
      <c r="H96" s="14">
        <v>37</v>
      </c>
      <c r="I96" s="14">
        <v>300206</v>
      </c>
      <c r="J96" s="14">
        <v>116546</v>
      </c>
      <c r="K96" s="14">
        <v>33245</v>
      </c>
      <c r="L96" s="14">
        <v>174468</v>
      </c>
      <c r="M96" s="14">
        <v>241233</v>
      </c>
      <c r="N96" s="14">
        <v>149646</v>
      </c>
      <c r="O96" s="14">
        <v>1495</v>
      </c>
      <c r="P96" s="14">
        <v>41594</v>
      </c>
      <c r="Q96" s="14">
        <v>114898</v>
      </c>
      <c r="R96" s="14">
        <v>16705</v>
      </c>
      <c r="S96" s="14">
        <v>14519</v>
      </c>
      <c r="T96" s="14">
        <v>49613</v>
      </c>
      <c r="U96" s="14">
        <v>32272</v>
      </c>
      <c r="V96" s="14">
        <v>25723</v>
      </c>
      <c r="W96" s="14">
        <v>177829</v>
      </c>
      <c r="X96" s="14">
        <v>13908</v>
      </c>
      <c r="Y96" s="14">
        <v>66000</v>
      </c>
      <c r="Z96" s="14">
        <f t="shared" si="2"/>
        <v>1569900</v>
      </c>
      <c r="AA96" s="21"/>
    </row>
    <row r="97" spans="1:27" ht="17.25" customHeight="1">
      <c r="A97" s="135" t="s">
        <v>440</v>
      </c>
      <c r="B97" s="247"/>
      <c r="C97" s="247"/>
      <c r="D97" s="248"/>
      <c r="E97" s="25" t="s">
        <v>438</v>
      </c>
      <c r="G97" s="14">
        <v>2</v>
      </c>
      <c r="H97" s="14">
        <v>38</v>
      </c>
      <c r="I97" s="14">
        <v>94292</v>
      </c>
      <c r="J97" s="14">
        <v>21488</v>
      </c>
      <c r="K97" s="14">
        <v>2434</v>
      </c>
      <c r="L97" s="14">
        <v>8357</v>
      </c>
      <c r="M97" s="14">
        <v>22412</v>
      </c>
      <c r="N97" s="14">
        <v>2014</v>
      </c>
      <c r="O97" s="14">
        <v>26</v>
      </c>
      <c r="P97" s="14">
        <v>20074</v>
      </c>
      <c r="Q97" s="14">
        <v>15267</v>
      </c>
      <c r="R97" s="14">
        <v>151</v>
      </c>
      <c r="S97" s="14">
        <v>2776</v>
      </c>
      <c r="T97" s="14">
        <v>8882</v>
      </c>
      <c r="U97" s="14">
        <v>3869</v>
      </c>
      <c r="V97" s="14">
        <v>6555</v>
      </c>
      <c r="W97" s="14">
        <v>417</v>
      </c>
      <c r="X97" s="14">
        <v>9</v>
      </c>
      <c r="Y97" s="14">
        <v>13806</v>
      </c>
      <c r="Z97" s="14">
        <f t="shared" si="2"/>
        <v>222829</v>
      </c>
      <c r="AA97" s="21"/>
    </row>
    <row r="98" spans="1:27" ht="16.5" customHeight="1">
      <c r="A98" s="249"/>
      <c r="B98" s="247"/>
      <c r="C98" s="247"/>
      <c r="D98" s="248"/>
      <c r="E98" s="25" t="s">
        <v>439</v>
      </c>
      <c r="G98" s="14">
        <v>2</v>
      </c>
      <c r="H98" s="14">
        <v>39</v>
      </c>
      <c r="I98" s="14">
        <v>94292</v>
      </c>
      <c r="J98" s="14">
        <v>21488</v>
      </c>
      <c r="K98" s="14">
        <v>2434</v>
      </c>
      <c r="L98" s="14">
        <v>8357</v>
      </c>
      <c r="M98" s="14">
        <v>22412</v>
      </c>
      <c r="N98" s="14">
        <v>4689</v>
      </c>
      <c r="O98" s="14">
        <v>26</v>
      </c>
      <c r="P98" s="14">
        <v>20074</v>
      </c>
      <c r="Q98" s="14">
        <v>15267</v>
      </c>
      <c r="R98" s="14">
        <v>151</v>
      </c>
      <c r="S98" s="14">
        <v>2776</v>
      </c>
      <c r="T98" s="14">
        <v>8882</v>
      </c>
      <c r="U98" s="14">
        <v>3869</v>
      </c>
      <c r="V98" s="14">
        <v>6555</v>
      </c>
      <c r="W98" s="14">
        <v>835</v>
      </c>
      <c r="X98" s="14">
        <v>9</v>
      </c>
      <c r="Y98" s="14">
        <v>13000</v>
      </c>
      <c r="Z98" s="14">
        <f t="shared" si="2"/>
        <v>225116</v>
      </c>
      <c r="AA98" s="21"/>
    </row>
    <row r="99" spans="1:27" ht="23.25" customHeight="1">
      <c r="A99" s="198"/>
      <c r="B99" s="199"/>
      <c r="C99" s="199"/>
      <c r="D99" s="200"/>
      <c r="E99" s="72"/>
      <c r="G99" s="14">
        <v>2</v>
      </c>
      <c r="H99" s="14">
        <v>40</v>
      </c>
      <c r="I99" s="14">
        <v>0</v>
      </c>
      <c r="J99" s="14">
        <v>0</v>
      </c>
      <c r="K99" s="14">
        <v>0</v>
      </c>
      <c r="L99" s="14">
        <v>0</v>
      </c>
      <c r="M99" s="14">
        <v>0</v>
      </c>
      <c r="N99" s="14">
        <v>0</v>
      </c>
      <c r="O99" s="14">
        <v>0</v>
      </c>
      <c r="P99" s="14">
        <v>0</v>
      </c>
      <c r="Q99" s="14">
        <v>0</v>
      </c>
      <c r="R99" s="14">
        <v>0</v>
      </c>
      <c r="S99" s="14">
        <v>0</v>
      </c>
      <c r="T99" s="14">
        <v>0</v>
      </c>
      <c r="U99" s="14">
        <v>0</v>
      </c>
      <c r="V99" s="14">
        <v>0</v>
      </c>
      <c r="W99" s="14">
        <v>0</v>
      </c>
      <c r="X99" s="14">
        <v>0</v>
      </c>
      <c r="Y99" s="14">
        <v>0</v>
      </c>
      <c r="Z99" s="14">
        <f t="shared" si="2"/>
        <v>0</v>
      </c>
      <c r="AA99" s="21"/>
    </row>
    <row r="100" spans="1:27" ht="21" customHeight="1">
      <c r="A100" s="201"/>
      <c r="B100" s="202"/>
      <c r="C100" s="202"/>
      <c r="D100" s="203"/>
      <c r="E100" s="72"/>
      <c r="G100" s="14">
        <v>2</v>
      </c>
      <c r="H100" s="14">
        <v>41</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0</v>
      </c>
      <c r="Y100" s="14">
        <v>0</v>
      </c>
      <c r="Z100" s="14">
        <f aca="true" t="shared" si="3" ref="Z100:Z111">SUM(I100:Y100)</f>
        <v>0</v>
      </c>
      <c r="AA100" s="21"/>
    </row>
    <row r="101" spans="1:27" ht="24.75" customHeight="1">
      <c r="A101" s="195" t="s">
        <v>441</v>
      </c>
      <c r="B101" s="239" t="s">
        <v>442</v>
      </c>
      <c r="C101" s="240"/>
      <c r="D101" s="241"/>
      <c r="E101" s="25" t="s">
        <v>438</v>
      </c>
      <c r="G101" s="14">
        <v>2</v>
      </c>
      <c r="H101" s="14">
        <v>42</v>
      </c>
      <c r="I101" s="14">
        <v>394498</v>
      </c>
      <c r="J101" s="14">
        <v>138034</v>
      </c>
      <c r="K101" s="14">
        <v>148054</v>
      </c>
      <c r="L101" s="14">
        <v>192141</v>
      </c>
      <c r="M101" s="14">
        <v>263645</v>
      </c>
      <c r="N101" s="14">
        <v>165147</v>
      </c>
      <c r="O101" s="14">
        <v>1521</v>
      </c>
      <c r="P101" s="14">
        <v>61668</v>
      </c>
      <c r="Q101" s="14">
        <v>130165</v>
      </c>
      <c r="R101" s="14">
        <v>16856</v>
      </c>
      <c r="S101" s="14">
        <v>17295</v>
      </c>
      <c r="T101" s="14">
        <v>58495</v>
      </c>
      <c r="U101" s="14">
        <v>36141</v>
      </c>
      <c r="V101" s="14">
        <v>32278</v>
      </c>
      <c r="W101" s="14">
        <v>89332</v>
      </c>
      <c r="X101" s="14">
        <v>13917</v>
      </c>
      <c r="Y101" s="14">
        <v>81601</v>
      </c>
      <c r="Z101" s="14">
        <f t="shared" si="3"/>
        <v>1840788</v>
      </c>
      <c r="AA101" s="21"/>
    </row>
    <row r="102" spans="1:27" ht="23.25" customHeight="1">
      <c r="A102" s="197"/>
      <c r="B102" s="242"/>
      <c r="C102" s="243"/>
      <c r="D102" s="244"/>
      <c r="E102" s="25" t="s">
        <v>439</v>
      </c>
      <c r="G102" s="14">
        <v>2</v>
      </c>
      <c r="H102" s="14">
        <v>43</v>
      </c>
      <c r="I102" s="14">
        <v>394498</v>
      </c>
      <c r="J102" s="14">
        <v>138034</v>
      </c>
      <c r="K102" s="14">
        <v>35679</v>
      </c>
      <c r="L102" s="14">
        <v>182825</v>
      </c>
      <c r="M102" s="14">
        <v>263645</v>
      </c>
      <c r="N102" s="14">
        <v>154335</v>
      </c>
      <c r="O102" s="14">
        <v>1521</v>
      </c>
      <c r="P102" s="14">
        <v>61668</v>
      </c>
      <c r="Q102" s="14">
        <v>130165</v>
      </c>
      <c r="R102" s="14">
        <v>16856</v>
      </c>
      <c r="S102" s="14">
        <v>17295</v>
      </c>
      <c r="T102" s="14">
        <v>58495</v>
      </c>
      <c r="U102" s="14">
        <v>36141</v>
      </c>
      <c r="V102" s="14">
        <v>32278</v>
      </c>
      <c r="W102" s="14">
        <v>178664</v>
      </c>
      <c r="X102" s="14">
        <v>13917</v>
      </c>
      <c r="Y102" s="14">
        <v>79000</v>
      </c>
      <c r="Z102" s="14">
        <f t="shared" si="3"/>
        <v>1795016</v>
      </c>
      <c r="AA102" s="21"/>
    </row>
    <row r="103" spans="1:27" ht="13.5" customHeight="1">
      <c r="A103" s="64"/>
      <c r="B103" s="65"/>
      <c r="C103" s="65"/>
      <c r="D103" s="56"/>
      <c r="E103" s="66"/>
      <c r="G103" s="14">
        <v>2</v>
      </c>
      <c r="H103" s="14">
        <v>44</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f t="shared" si="3"/>
        <v>0</v>
      </c>
      <c r="AA103" s="21"/>
    </row>
    <row r="104" spans="1:27" ht="13.5">
      <c r="A104" s="204" t="s">
        <v>621</v>
      </c>
      <c r="B104" s="205"/>
      <c r="C104" s="206"/>
      <c r="D104" s="110" t="s">
        <v>284</v>
      </c>
      <c r="E104" s="110"/>
      <c r="G104" s="14">
        <v>2</v>
      </c>
      <c r="H104" s="14">
        <v>45</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0</v>
      </c>
      <c r="Y104" s="14">
        <v>0</v>
      </c>
      <c r="Z104" s="14">
        <f t="shared" si="3"/>
        <v>0</v>
      </c>
      <c r="AA104" s="21"/>
    </row>
    <row r="105" spans="1:27" ht="13.5">
      <c r="A105" s="207"/>
      <c r="B105" s="208"/>
      <c r="C105" s="209"/>
      <c r="D105" s="213" t="s">
        <v>283</v>
      </c>
      <c r="E105" s="25" t="s">
        <v>279</v>
      </c>
      <c r="G105" s="14">
        <v>2</v>
      </c>
      <c r="H105" s="14">
        <v>46</v>
      </c>
      <c r="I105" s="14">
        <v>0</v>
      </c>
      <c r="J105" s="14">
        <v>0</v>
      </c>
      <c r="K105" s="14">
        <v>0</v>
      </c>
      <c r="L105" s="14">
        <v>0</v>
      </c>
      <c r="M105" s="14">
        <v>0</v>
      </c>
      <c r="N105" s="14">
        <v>0</v>
      </c>
      <c r="O105" s="14">
        <v>0</v>
      </c>
      <c r="P105" s="14">
        <v>0</v>
      </c>
      <c r="Q105" s="14">
        <v>0</v>
      </c>
      <c r="R105" s="14">
        <v>0</v>
      </c>
      <c r="S105" s="14">
        <v>0</v>
      </c>
      <c r="T105" s="14">
        <v>0</v>
      </c>
      <c r="U105" s="14">
        <v>0</v>
      </c>
      <c r="V105" s="14">
        <v>0</v>
      </c>
      <c r="W105" s="14">
        <v>0</v>
      </c>
      <c r="X105" s="14">
        <v>0</v>
      </c>
      <c r="Y105" s="14">
        <v>0</v>
      </c>
      <c r="Z105" s="14">
        <f t="shared" si="3"/>
        <v>0</v>
      </c>
      <c r="AA105" s="21"/>
    </row>
    <row r="106" spans="1:27" ht="13.5">
      <c r="A106" s="207"/>
      <c r="B106" s="208"/>
      <c r="C106" s="209"/>
      <c r="D106" s="214"/>
      <c r="E106" s="37" t="s">
        <v>280</v>
      </c>
      <c r="G106" s="14">
        <v>2</v>
      </c>
      <c r="H106" s="14">
        <v>47</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v>0</v>
      </c>
      <c r="Z106" s="14">
        <f t="shared" si="3"/>
        <v>0</v>
      </c>
      <c r="AA106" s="21"/>
    </row>
    <row r="107" spans="1:27" ht="13.5">
      <c r="A107" s="207"/>
      <c r="B107" s="208"/>
      <c r="C107" s="209"/>
      <c r="D107" s="214"/>
      <c r="E107" s="25" t="s">
        <v>281</v>
      </c>
      <c r="G107" s="14">
        <v>2</v>
      </c>
      <c r="H107" s="14">
        <v>48</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14">
        <f t="shared" si="3"/>
        <v>0</v>
      </c>
      <c r="AA107" s="21"/>
    </row>
    <row r="108" spans="1:27" ht="13.5">
      <c r="A108" s="210"/>
      <c r="B108" s="211"/>
      <c r="C108" s="212"/>
      <c r="D108" s="215"/>
      <c r="E108" s="25" t="s">
        <v>282</v>
      </c>
      <c r="G108" s="14">
        <v>2</v>
      </c>
      <c r="H108" s="14">
        <v>49</v>
      </c>
      <c r="I108" s="14">
        <v>0</v>
      </c>
      <c r="J108" s="14">
        <v>0</v>
      </c>
      <c r="K108" s="14">
        <v>0</v>
      </c>
      <c r="L108" s="14">
        <v>0</v>
      </c>
      <c r="M108" s="14">
        <v>0</v>
      </c>
      <c r="N108" s="14">
        <v>0</v>
      </c>
      <c r="O108" s="14">
        <v>0</v>
      </c>
      <c r="P108" s="14">
        <v>0</v>
      </c>
      <c r="Q108" s="14">
        <v>0</v>
      </c>
      <c r="R108" s="14">
        <v>0</v>
      </c>
      <c r="S108" s="14">
        <v>0</v>
      </c>
      <c r="T108" s="14">
        <v>0</v>
      </c>
      <c r="U108" s="14">
        <v>0</v>
      </c>
      <c r="V108" s="14">
        <v>0</v>
      </c>
      <c r="W108" s="14">
        <v>0</v>
      </c>
      <c r="X108" s="14">
        <v>0</v>
      </c>
      <c r="Y108" s="14">
        <v>0</v>
      </c>
      <c r="Z108" s="14">
        <f t="shared" si="3"/>
        <v>0</v>
      </c>
      <c r="AA108" s="21"/>
    </row>
    <row r="109" spans="1:27" ht="13.5" customHeight="1">
      <c r="A109" s="67"/>
      <c r="B109" s="68"/>
      <c r="C109" s="68"/>
      <c r="D109" s="68"/>
      <c r="E109" s="69"/>
      <c r="G109" s="14">
        <v>2</v>
      </c>
      <c r="H109" s="14">
        <v>50</v>
      </c>
      <c r="I109" s="14">
        <v>0</v>
      </c>
      <c r="J109" s="14">
        <v>0</v>
      </c>
      <c r="K109" s="14">
        <v>0</v>
      </c>
      <c r="L109" s="14">
        <v>0</v>
      </c>
      <c r="M109" s="14">
        <v>0</v>
      </c>
      <c r="N109" s="14">
        <v>0</v>
      </c>
      <c r="O109" s="14">
        <v>0</v>
      </c>
      <c r="P109" s="14">
        <v>0</v>
      </c>
      <c r="Q109" s="14">
        <v>0</v>
      </c>
      <c r="R109" s="14">
        <v>0</v>
      </c>
      <c r="S109" s="14">
        <v>0</v>
      </c>
      <c r="T109" s="14">
        <v>0</v>
      </c>
      <c r="U109" s="14">
        <v>0</v>
      </c>
      <c r="V109" s="14">
        <v>0</v>
      </c>
      <c r="W109" s="14">
        <v>0</v>
      </c>
      <c r="X109" s="14">
        <v>0</v>
      </c>
      <c r="Y109" s="14">
        <v>0</v>
      </c>
      <c r="Z109" s="14">
        <f t="shared" si="3"/>
        <v>0</v>
      </c>
      <c r="AA109" s="21"/>
    </row>
    <row r="110" spans="1:27" ht="13.5" customHeight="1">
      <c r="A110" s="67"/>
      <c r="B110" s="68"/>
      <c r="C110" s="68"/>
      <c r="D110" s="68"/>
      <c r="E110" s="69"/>
      <c r="G110" s="14">
        <v>2</v>
      </c>
      <c r="H110" s="14">
        <v>51</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0</v>
      </c>
      <c r="Y110" s="14">
        <v>0</v>
      </c>
      <c r="Z110" s="14">
        <f t="shared" si="3"/>
        <v>0</v>
      </c>
      <c r="AA110" s="21"/>
    </row>
    <row r="111" spans="1:27" ht="13.5" customHeight="1">
      <c r="A111" s="67"/>
      <c r="B111" s="68"/>
      <c r="C111" s="68"/>
      <c r="D111" s="68"/>
      <c r="E111" s="69"/>
      <c r="G111" s="14">
        <v>2</v>
      </c>
      <c r="H111" s="14">
        <v>52</v>
      </c>
      <c r="I111" s="14">
        <v>0</v>
      </c>
      <c r="J111" s="14">
        <v>0</v>
      </c>
      <c r="K111" s="14">
        <v>0</v>
      </c>
      <c r="L111" s="14">
        <v>0</v>
      </c>
      <c r="M111" s="14">
        <v>0</v>
      </c>
      <c r="N111" s="14">
        <v>0</v>
      </c>
      <c r="O111" s="14">
        <v>0</v>
      </c>
      <c r="P111" s="14">
        <v>0</v>
      </c>
      <c r="Q111" s="14">
        <v>0</v>
      </c>
      <c r="R111" s="14">
        <v>0</v>
      </c>
      <c r="S111" s="14">
        <v>0</v>
      </c>
      <c r="T111" s="14">
        <v>0</v>
      </c>
      <c r="U111" s="14">
        <v>0</v>
      </c>
      <c r="V111" s="14">
        <v>0</v>
      </c>
      <c r="W111" s="14">
        <v>0</v>
      </c>
      <c r="X111" s="14">
        <v>0</v>
      </c>
      <c r="Y111" s="14">
        <v>0</v>
      </c>
      <c r="Z111" s="14">
        <f t="shared" si="3"/>
        <v>0</v>
      </c>
      <c r="AA111" s="21"/>
    </row>
  </sheetData>
  <sheetProtection/>
  <mergeCells count="116">
    <mergeCell ref="A101:A102"/>
    <mergeCell ref="B101:D102"/>
    <mergeCell ref="B89:E89"/>
    <mergeCell ref="B90:E90"/>
    <mergeCell ref="C91:E91"/>
    <mergeCell ref="C92:E92"/>
    <mergeCell ref="A93:E93"/>
    <mergeCell ref="A95:D96"/>
    <mergeCell ref="A97:D98"/>
    <mergeCell ref="A94:E94"/>
    <mergeCell ref="A86:B87"/>
    <mergeCell ref="C86:E86"/>
    <mergeCell ref="C87:E87"/>
    <mergeCell ref="A88:E88"/>
    <mergeCell ref="A82:A85"/>
    <mergeCell ref="B82:E82"/>
    <mergeCell ref="B83:E83"/>
    <mergeCell ref="B84:E84"/>
    <mergeCell ref="B85:E85"/>
    <mergeCell ref="A78:E78"/>
    <mergeCell ref="A79:E79"/>
    <mergeCell ref="A80:B81"/>
    <mergeCell ref="C80:E80"/>
    <mergeCell ref="C81:E81"/>
    <mergeCell ref="A74:E74"/>
    <mergeCell ref="A75:E75"/>
    <mergeCell ref="A76:B77"/>
    <mergeCell ref="C76:E76"/>
    <mergeCell ref="C77:E77"/>
    <mergeCell ref="A71:E71"/>
    <mergeCell ref="A72:B73"/>
    <mergeCell ref="C72:E72"/>
    <mergeCell ref="C73:E73"/>
    <mergeCell ref="B66:E66"/>
    <mergeCell ref="A67:A70"/>
    <mergeCell ref="B67:E67"/>
    <mergeCell ref="B68:B70"/>
    <mergeCell ref="C68:E68"/>
    <mergeCell ref="C69:E69"/>
    <mergeCell ref="C70:E70"/>
    <mergeCell ref="B57:E57"/>
    <mergeCell ref="C58:E58"/>
    <mergeCell ref="C59:E59"/>
    <mergeCell ref="C60:E60"/>
    <mergeCell ref="C61:E61"/>
    <mergeCell ref="C62:E62"/>
    <mergeCell ref="C63:E63"/>
    <mergeCell ref="C64:E64"/>
    <mergeCell ref="C65:E65"/>
    <mergeCell ref="C53:E53"/>
    <mergeCell ref="B54:E54"/>
    <mergeCell ref="C55:E55"/>
    <mergeCell ref="B56:E56"/>
    <mergeCell ref="C43:E43"/>
    <mergeCell ref="C44:E44"/>
    <mergeCell ref="A45:C46"/>
    <mergeCell ref="A47:A55"/>
    <mergeCell ref="C47:E47"/>
    <mergeCell ref="C48:E48"/>
    <mergeCell ref="C50:E50"/>
    <mergeCell ref="C51:E51"/>
    <mergeCell ref="C52:E52"/>
    <mergeCell ref="D39:E39"/>
    <mergeCell ref="D40:E40"/>
    <mergeCell ref="C41:E41"/>
    <mergeCell ref="C42:E42"/>
    <mergeCell ref="C35:E35"/>
    <mergeCell ref="B36:B38"/>
    <mergeCell ref="C36:E36"/>
    <mergeCell ref="C37:E37"/>
    <mergeCell ref="C38:E38"/>
    <mergeCell ref="C49:E49"/>
    <mergeCell ref="B27:B34"/>
    <mergeCell ref="C27:C29"/>
    <mergeCell ref="D27:D29"/>
    <mergeCell ref="C30:E30"/>
    <mergeCell ref="C31:E31"/>
    <mergeCell ref="C32:E32"/>
    <mergeCell ref="C33:E33"/>
    <mergeCell ref="C34:E34"/>
    <mergeCell ref="A20:A44"/>
    <mergeCell ref="C20:E20"/>
    <mergeCell ref="B21:B22"/>
    <mergeCell ref="C21:E21"/>
    <mergeCell ref="C22:E22"/>
    <mergeCell ref="B23:B26"/>
    <mergeCell ref="C23:E23"/>
    <mergeCell ref="C24:E24"/>
    <mergeCell ref="C25:E25"/>
    <mergeCell ref="C26:E26"/>
    <mergeCell ref="C16:E16"/>
    <mergeCell ref="A4:A19"/>
    <mergeCell ref="C4:E4"/>
    <mergeCell ref="D5:E5"/>
    <mergeCell ref="D6:E6"/>
    <mergeCell ref="C7:E7"/>
    <mergeCell ref="C8:E8"/>
    <mergeCell ref="C17:E17"/>
    <mergeCell ref="C18:E18"/>
    <mergeCell ref="C19:E19"/>
    <mergeCell ref="C12:E12"/>
    <mergeCell ref="A2:E3"/>
    <mergeCell ref="F2:F3"/>
    <mergeCell ref="C13:E13"/>
    <mergeCell ref="C14:E14"/>
    <mergeCell ref="C15:E15"/>
    <mergeCell ref="A58:A65"/>
    <mergeCell ref="A99:D100"/>
    <mergeCell ref="A104:C108"/>
    <mergeCell ref="G2:G3"/>
    <mergeCell ref="H2:H3"/>
    <mergeCell ref="D104:E104"/>
    <mergeCell ref="D105:D108"/>
    <mergeCell ref="C9:E9"/>
    <mergeCell ref="C10:E10"/>
    <mergeCell ref="C11:E11"/>
  </mergeCells>
  <printOptions/>
  <pageMargins left="0.3937007874015748" right="0.3937007874015748" top="0.7874015748031497" bottom="0.5905511811023623" header="0.5905511811023623" footer="0.18"/>
  <pageSetup fitToHeight="0" fitToWidth="1" horizontalDpi="300" verticalDpi="300" orientation="landscape" paperSize="9" scale="43" r:id="rId1"/>
  <headerFooter alignWithMargins="0">
    <oddHeader>&amp;L&amp;F　&amp;A</oddHeader>
  </headerFooter>
  <ignoredErrors>
    <ignoredError sqref="Z4:Z111" formulaRange="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V195"/>
  <sheetViews>
    <sheetView showGridLines="0" zoomScale="80" zoomScaleNormal="80" zoomScalePageLayoutView="0" workbookViewId="0" topLeftCell="A1">
      <pane xSplit="7" ySplit="3" topLeftCell="H4" activePane="bottomRight" state="frozen"/>
      <selection pane="topLeft" activeCell="P4" sqref="P4:T195"/>
      <selection pane="topRight" activeCell="P4" sqref="P4:T195"/>
      <selection pane="bottomLeft" activeCell="P4" sqref="P4:T195"/>
      <selection pane="bottomRight" activeCell="G19" sqref="G19"/>
    </sheetView>
  </sheetViews>
  <sheetFormatPr defaultColWidth="9.00390625" defaultRowHeight="13.5"/>
  <cols>
    <col min="1" max="1" width="3.25390625" style="19" customWidth="1"/>
    <col min="2" max="2" width="3.375" style="19" customWidth="1"/>
    <col min="3" max="3" width="8.125" style="19" customWidth="1"/>
    <col min="4" max="4" width="3.375" style="19" customWidth="1"/>
    <col min="5" max="5" width="17.625" style="19" customWidth="1"/>
    <col min="6" max="7" width="3.375" style="4" customWidth="1"/>
    <col min="8" max="21" width="15.50390625" style="4" customWidth="1"/>
    <col min="22" max="22" width="11.125" style="5" customWidth="1"/>
    <col min="23" max="16384" width="9.00390625" style="4" customWidth="1"/>
  </cols>
  <sheetData>
    <row r="1" spans="1:5" ht="13.5">
      <c r="A1" s="4" t="s">
        <v>224</v>
      </c>
      <c r="B1" s="4"/>
      <c r="C1" s="4"/>
      <c r="D1" s="4"/>
      <c r="E1" s="4"/>
    </row>
    <row r="2" spans="1:22" s="9" customFormat="1" ht="13.5" customHeight="1">
      <c r="A2" s="121" t="s">
        <v>285</v>
      </c>
      <c r="B2" s="122"/>
      <c r="C2" s="122"/>
      <c r="D2" s="122"/>
      <c r="E2" s="123"/>
      <c r="F2" s="116" t="s">
        <v>269</v>
      </c>
      <c r="G2" s="116" t="s">
        <v>270</v>
      </c>
      <c r="H2" s="251" t="s">
        <v>419</v>
      </c>
      <c r="I2" s="251" t="s">
        <v>420</v>
      </c>
      <c r="J2" s="251" t="s">
        <v>421</v>
      </c>
      <c r="K2" s="251" t="s">
        <v>422</v>
      </c>
      <c r="L2" s="251" t="s">
        <v>423</v>
      </c>
      <c r="M2" s="251" t="s">
        <v>424</v>
      </c>
      <c r="N2" s="251" t="s">
        <v>425</v>
      </c>
      <c r="O2" s="251" t="s">
        <v>429</v>
      </c>
      <c r="P2" s="251" t="s">
        <v>430</v>
      </c>
      <c r="Q2" s="251" t="s">
        <v>426</v>
      </c>
      <c r="R2" s="253" t="s">
        <v>631</v>
      </c>
      <c r="S2" s="251" t="s">
        <v>431</v>
      </c>
      <c r="T2" s="251" t="s">
        <v>626</v>
      </c>
      <c r="U2" s="2" t="s">
        <v>632</v>
      </c>
      <c r="V2" s="31"/>
    </row>
    <row r="3" spans="1:22" s="9" customFormat="1" ht="34.5" customHeight="1">
      <c r="A3" s="121"/>
      <c r="B3" s="122"/>
      <c r="C3" s="122"/>
      <c r="D3" s="122"/>
      <c r="E3" s="123"/>
      <c r="F3" s="116"/>
      <c r="G3" s="116"/>
      <c r="H3" s="252"/>
      <c r="I3" s="252"/>
      <c r="J3" s="252"/>
      <c r="K3" s="252"/>
      <c r="L3" s="252"/>
      <c r="M3" s="252"/>
      <c r="N3" s="252"/>
      <c r="O3" s="252"/>
      <c r="P3" s="252"/>
      <c r="Q3" s="252"/>
      <c r="R3" s="254"/>
      <c r="S3" s="252"/>
      <c r="T3" s="252"/>
      <c r="U3" s="10" t="s">
        <v>268</v>
      </c>
      <c r="V3" s="48"/>
    </row>
    <row r="4" spans="1:22" ht="13.5" customHeight="1">
      <c r="A4" s="261" t="s">
        <v>287</v>
      </c>
      <c r="B4" s="205" t="s">
        <v>225</v>
      </c>
      <c r="C4" s="205"/>
      <c r="D4" s="206"/>
      <c r="E4" s="6" t="s">
        <v>232</v>
      </c>
      <c r="F4" s="14">
        <v>1</v>
      </c>
      <c r="G4" s="14">
        <v>1</v>
      </c>
      <c r="H4" s="14">
        <v>0</v>
      </c>
      <c r="I4" s="14">
        <v>0</v>
      </c>
      <c r="J4" s="14">
        <v>0</v>
      </c>
      <c r="K4" s="14">
        <v>0</v>
      </c>
      <c r="L4" s="14">
        <v>0</v>
      </c>
      <c r="M4" s="14">
        <v>0</v>
      </c>
      <c r="N4" s="14">
        <v>0</v>
      </c>
      <c r="O4" s="14">
        <v>0</v>
      </c>
      <c r="P4" s="14">
        <v>0</v>
      </c>
      <c r="Q4" s="14">
        <v>0</v>
      </c>
      <c r="R4" s="14">
        <v>0</v>
      </c>
      <c r="S4" s="14">
        <v>0</v>
      </c>
      <c r="T4" s="14">
        <v>0</v>
      </c>
      <c r="U4" s="14">
        <f aca="true" t="shared" si="0" ref="U4:U35">SUM(H4:T4)</f>
        <v>0</v>
      </c>
      <c r="V4" s="21"/>
    </row>
    <row r="5" spans="1:22" ht="13.5">
      <c r="A5" s="207"/>
      <c r="B5" s="208"/>
      <c r="C5" s="208"/>
      <c r="D5" s="209"/>
      <c r="E5" s="6" t="s">
        <v>254</v>
      </c>
      <c r="F5" s="14">
        <v>1</v>
      </c>
      <c r="G5" s="14">
        <v>2</v>
      </c>
      <c r="H5" s="14">
        <v>25561685</v>
      </c>
      <c r="I5" s="14">
        <v>939592</v>
      </c>
      <c r="J5" s="14">
        <v>908102</v>
      </c>
      <c r="K5" s="14">
        <v>636828</v>
      </c>
      <c r="L5" s="14">
        <v>1587245</v>
      </c>
      <c r="M5" s="14">
        <v>52862</v>
      </c>
      <c r="N5" s="14">
        <v>134751</v>
      </c>
      <c r="O5" s="14">
        <v>660818</v>
      </c>
      <c r="P5" s="14">
        <v>134912</v>
      </c>
      <c r="Q5" s="14">
        <v>540472</v>
      </c>
      <c r="R5" s="14">
        <v>199816</v>
      </c>
      <c r="S5" s="14">
        <v>9916</v>
      </c>
      <c r="T5" s="14">
        <v>200000</v>
      </c>
      <c r="U5" s="14">
        <f t="shared" si="0"/>
        <v>31566999</v>
      </c>
      <c r="V5" s="21"/>
    </row>
    <row r="6" spans="1:22" ht="13.5">
      <c r="A6" s="207"/>
      <c r="B6" s="208"/>
      <c r="C6" s="208"/>
      <c r="D6" s="209"/>
      <c r="E6" s="6" t="s">
        <v>255</v>
      </c>
      <c r="F6" s="14">
        <v>1</v>
      </c>
      <c r="G6" s="14">
        <v>3</v>
      </c>
      <c r="H6" s="14">
        <v>2871204</v>
      </c>
      <c r="I6" s="14">
        <v>209521</v>
      </c>
      <c r="J6" s="14">
        <v>864771</v>
      </c>
      <c r="K6" s="14">
        <v>1648588</v>
      </c>
      <c r="L6" s="14">
        <v>143527</v>
      </c>
      <c r="M6" s="14">
        <v>0</v>
      </c>
      <c r="N6" s="14">
        <v>2993668</v>
      </c>
      <c r="O6" s="14">
        <v>1047400</v>
      </c>
      <c r="P6" s="14">
        <v>0</v>
      </c>
      <c r="Q6" s="14">
        <v>550382</v>
      </c>
      <c r="R6" s="14">
        <v>0</v>
      </c>
      <c r="S6" s="14">
        <v>0</v>
      </c>
      <c r="T6" s="14">
        <v>39887</v>
      </c>
      <c r="U6" s="14">
        <f t="shared" si="0"/>
        <v>10368948</v>
      </c>
      <c r="V6" s="21"/>
    </row>
    <row r="7" spans="1:22" ht="13.5">
      <c r="A7" s="207"/>
      <c r="B7" s="208"/>
      <c r="C7" s="208"/>
      <c r="D7" s="209"/>
      <c r="E7" s="6" t="s">
        <v>256</v>
      </c>
      <c r="F7" s="14">
        <v>1</v>
      </c>
      <c r="G7" s="14">
        <v>4</v>
      </c>
      <c r="H7" s="14">
        <v>1858008</v>
      </c>
      <c r="I7" s="14">
        <v>0</v>
      </c>
      <c r="J7" s="14">
        <v>566080</v>
      </c>
      <c r="K7" s="14">
        <v>502121</v>
      </c>
      <c r="L7" s="14">
        <v>0</v>
      </c>
      <c r="M7" s="14">
        <v>0</v>
      </c>
      <c r="N7" s="14">
        <v>0</v>
      </c>
      <c r="O7" s="14">
        <v>344329</v>
      </c>
      <c r="P7" s="14">
        <v>261210</v>
      </c>
      <c r="Q7" s="14">
        <v>0</v>
      </c>
      <c r="R7" s="14">
        <v>0</v>
      </c>
      <c r="S7" s="14">
        <v>133167</v>
      </c>
      <c r="T7" s="14">
        <v>995206</v>
      </c>
      <c r="U7" s="14">
        <f t="shared" si="0"/>
        <v>4660121</v>
      </c>
      <c r="V7" s="21"/>
    </row>
    <row r="8" spans="1:22" ht="13.5">
      <c r="A8" s="207"/>
      <c r="B8" s="208"/>
      <c r="C8" s="208"/>
      <c r="D8" s="209"/>
      <c r="E8" s="6" t="s">
        <v>257</v>
      </c>
      <c r="F8" s="14">
        <v>1</v>
      </c>
      <c r="G8" s="14">
        <v>5</v>
      </c>
      <c r="H8" s="14">
        <v>175902</v>
      </c>
      <c r="I8" s="14">
        <v>0</v>
      </c>
      <c r="J8" s="14">
        <v>0</v>
      </c>
      <c r="K8" s="14">
        <v>138062</v>
      </c>
      <c r="L8" s="14">
        <v>151901</v>
      </c>
      <c r="M8" s="14">
        <v>0</v>
      </c>
      <c r="N8" s="14">
        <v>0</v>
      </c>
      <c r="O8" s="14">
        <v>239180</v>
      </c>
      <c r="P8" s="14">
        <v>0</v>
      </c>
      <c r="Q8" s="14">
        <v>0</v>
      </c>
      <c r="R8" s="14">
        <v>0</v>
      </c>
      <c r="S8" s="14">
        <v>0</v>
      </c>
      <c r="T8" s="14">
        <v>236507</v>
      </c>
      <c r="U8" s="14">
        <f t="shared" si="0"/>
        <v>941552</v>
      </c>
      <c r="V8" s="21"/>
    </row>
    <row r="9" spans="1:22" ht="13.5">
      <c r="A9" s="207"/>
      <c r="B9" s="208"/>
      <c r="C9" s="208"/>
      <c r="D9" s="209"/>
      <c r="E9" s="6" t="s">
        <v>258</v>
      </c>
      <c r="F9" s="14">
        <v>1</v>
      </c>
      <c r="G9" s="14">
        <v>6</v>
      </c>
      <c r="H9" s="14">
        <v>81461</v>
      </c>
      <c r="I9" s="14">
        <v>0</v>
      </c>
      <c r="J9" s="14">
        <v>0</v>
      </c>
      <c r="K9" s="14">
        <v>10207</v>
      </c>
      <c r="L9" s="14">
        <v>0</v>
      </c>
      <c r="M9" s="14">
        <v>0</v>
      </c>
      <c r="N9" s="14">
        <v>0</v>
      </c>
      <c r="O9" s="14">
        <v>55421</v>
      </c>
      <c r="P9" s="14">
        <v>0</v>
      </c>
      <c r="Q9" s="14">
        <v>0</v>
      </c>
      <c r="R9" s="14">
        <v>0</v>
      </c>
      <c r="S9" s="14">
        <v>0</v>
      </c>
      <c r="T9" s="14">
        <v>63876</v>
      </c>
      <c r="U9" s="14">
        <f t="shared" si="0"/>
        <v>210965</v>
      </c>
      <c r="V9" s="21"/>
    </row>
    <row r="10" spans="1:22" ht="13.5">
      <c r="A10" s="207"/>
      <c r="B10" s="208"/>
      <c r="C10" s="208"/>
      <c r="D10" s="209"/>
      <c r="E10" s="6" t="s">
        <v>259</v>
      </c>
      <c r="F10" s="14">
        <v>1</v>
      </c>
      <c r="G10" s="14">
        <v>7</v>
      </c>
      <c r="H10" s="14">
        <v>0</v>
      </c>
      <c r="I10" s="14">
        <v>0</v>
      </c>
      <c r="J10" s="14">
        <v>0</v>
      </c>
      <c r="K10" s="14">
        <v>0</v>
      </c>
      <c r="L10" s="14">
        <v>0</v>
      </c>
      <c r="M10" s="14">
        <v>0</v>
      </c>
      <c r="N10" s="14">
        <v>0</v>
      </c>
      <c r="O10" s="14">
        <v>0</v>
      </c>
      <c r="P10" s="14">
        <v>0</v>
      </c>
      <c r="Q10" s="14">
        <v>0</v>
      </c>
      <c r="R10" s="14">
        <v>0</v>
      </c>
      <c r="S10" s="14">
        <v>0</v>
      </c>
      <c r="T10" s="14">
        <v>0</v>
      </c>
      <c r="U10" s="14">
        <f t="shared" si="0"/>
        <v>0</v>
      </c>
      <c r="V10" s="21"/>
    </row>
    <row r="11" spans="1:22" ht="13.5">
      <c r="A11" s="207"/>
      <c r="B11" s="208"/>
      <c r="C11" s="208"/>
      <c r="D11" s="209"/>
      <c r="E11" s="6" t="s">
        <v>260</v>
      </c>
      <c r="F11" s="14">
        <v>1</v>
      </c>
      <c r="G11" s="14">
        <v>8</v>
      </c>
      <c r="H11" s="14">
        <v>0</v>
      </c>
      <c r="I11" s="14">
        <v>0</v>
      </c>
      <c r="J11" s="14">
        <v>0</v>
      </c>
      <c r="K11" s="14">
        <v>0</v>
      </c>
      <c r="L11" s="14">
        <v>0</v>
      </c>
      <c r="M11" s="14">
        <v>0</v>
      </c>
      <c r="N11" s="14">
        <v>0</v>
      </c>
      <c r="O11" s="14">
        <v>0</v>
      </c>
      <c r="P11" s="14">
        <v>0</v>
      </c>
      <c r="Q11" s="14">
        <v>0</v>
      </c>
      <c r="R11" s="14">
        <v>0</v>
      </c>
      <c r="S11" s="14">
        <v>0</v>
      </c>
      <c r="T11" s="14">
        <v>0</v>
      </c>
      <c r="U11" s="14">
        <f t="shared" si="0"/>
        <v>0</v>
      </c>
      <c r="V11" s="21"/>
    </row>
    <row r="12" spans="1:22" ht="13.5">
      <c r="A12" s="207"/>
      <c r="B12" s="208"/>
      <c r="C12" s="208"/>
      <c r="D12" s="209"/>
      <c r="E12" s="6" t="s">
        <v>226</v>
      </c>
      <c r="F12" s="14">
        <v>1</v>
      </c>
      <c r="G12" s="14">
        <v>9</v>
      </c>
      <c r="H12" s="14">
        <v>0</v>
      </c>
      <c r="I12" s="14">
        <v>0</v>
      </c>
      <c r="J12" s="14">
        <v>0</v>
      </c>
      <c r="K12" s="14">
        <v>0</v>
      </c>
      <c r="L12" s="14">
        <v>0</v>
      </c>
      <c r="M12" s="14">
        <v>0</v>
      </c>
      <c r="N12" s="14">
        <v>0</v>
      </c>
      <c r="O12" s="14">
        <v>0</v>
      </c>
      <c r="P12" s="14">
        <v>0</v>
      </c>
      <c r="Q12" s="14">
        <v>0</v>
      </c>
      <c r="R12" s="14">
        <v>0</v>
      </c>
      <c r="S12" s="14">
        <v>0</v>
      </c>
      <c r="T12" s="14">
        <v>0</v>
      </c>
      <c r="U12" s="14">
        <f t="shared" si="0"/>
        <v>0</v>
      </c>
      <c r="V12" s="21"/>
    </row>
    <row r="13" spans="1:22" ht="13.5">
      <c r="A13" s="207"/>
      <c r="B13" s="208"/>
      <c r="C13" s="208"/>
      <c r="D13" s="209"/>
      <c r="E13" s="6" t="s">
        <v>227</v>
      </c>
      <c r="F13" s="14">
        <v>1</v>
      </c>
      <c r="G13" s="14">
        <v>10</v>
      </c>
      <c r="H13" s="14">
        <v>0</v>
      </c>
      <c r="I13" s="14">
        <v>0</v>
      </c>
      <c r="J13" s="14">
        <v>0</v>
      </c>
      <c r="K13" s="14">
        <v>0</v>
      </c>
      <c r="L13" s="14">
        <v>0</v>
      </c>
      <c r="M13" s="14">
        <v>0</v>
      </c>
      <c r="N13" s="14">
        <v>0</v>
      </c>
      <c r="O13" s="14">
        <v>0</v>
      </c>
      <c r="P13" s="14">
        <v>0</v>
      </c>
      <c r="Q13" s="14">
        <v>0</v>
      </c>
      <c r="R13" s="14">
        <v>0</v>
      </c>
      <c r="S13" s="14">
        <v>0</v>
      </c>
      <c r="T13" s="14">
        <v>0</v>
      </c>
      <c r="U13" s="14">
        <f t="shared" si="0"/>
        <v>0</v>
      </c>
      <c r="V13" s="21"/>
    </row>
    <row r="14" spans="1:22" ht="13.5">
      <c r="A14" s="207"/>
      <c r="B14" s="208"/>
      <c r="C14" s="208"/>
      <c r="D14" s="209"/>
      <c r="E14" s="6" t="s">
        <v>261</v>
      </c>
      <c r="F14" s="14">
        <v>1</v>
      </c>
      <c r="G14" s="14">
        <v>11</v>
      </c>
      <c r="H14" s="14">
        <v>0</v>
      </c>
      <c r="I14" s="14">
        <v>0</v>
      </c>
      <c r="J14" s="14">
        <v>0</v>
      </c>
      <c r="K14" s="14">
        <v>0</v>
      </c>
      <c r="L14" s="14">
        <v>0</v>
      </c>
      <c r="M14" s="14">
        <v>0</v>
      </c>
      <c r="N14" s="14">
        <v>0</v>
      </c>
      <c r="O14" s="14">
        <v>0</v>
      </c>
      <c r="P14" s="14">
        <v>0</v>
      </c>
      <c r="Q14" s="14">
        <v>0</v>
      </c>
      <c r="R14" s="14">
        <v>0</v>
      </c>
      <c r="S14" s="14">
        <v>0</v>
      </c>
      <c r="T14" s="14">
        <v>0</v>
      </c>
      <c r="U14" s="14">
        <f t="shared" si="0"/>
        <v>0</v>
      </c>
      <c r="V14" s="21"/>
    </row>
    <row r="15" spans="1:22" ht="13.5">
      <c r="A15" s="207"/>
      <c r="B15" s="208"/>
      <c r="C15" s="208"/>
      <c r="D15" s="209"/>
      <c r="E15" s="34" t="s">
        <v>228</v>
      </c>
      <c r="F15" s="14">
        <v>1</v>
      </c>
      <c r="G15" s="14">
        <v>12</v>
      </c>
      <c r="H15" s="14">
        <v>30548260</v>
      </c>
      <c r="I15" s="14">
        <v>1149113</v>
      </c>
      <c r="J15" s="14">
        <v>2338953</v>
      </c>
      <c r="K15" s="14">
        <v>2935806</v>
      </c>
      <c r="L15" s="14">
        <v>1882673</v>
      </c>
      <c r="M15" s="14">
        <v>52862</v>
      </c>
      <c r="N15" s="14">
        <v>3128419</v>
      </c>
      <c r="O15" s="14">
        <v>2347148</v>
      </c>
      <c r="P15" s="14">
        <v>396122</v>
      </c>
      <c r="Q15" s="14">
        <v>1090854</v>
      </c>
      <c r="R15" s="14">
        <v>199816</v>
      </c>
      <c r="S15" s="14">
        <v>143083</v>
      </c>
      <c r="T15" s="14">
        <v>1535476</v>
      </c>
      <c r="U15" s="14">
        <f t="shared" si="0"/>
        <v>47748585</v>
      </c>
      <c r="V15" s="21"/>
    </row>
    <row r="16" spans="1:22" ht="13.5" customHeight="1">
      <c r="A16" s="207"/>
      <c r="B16" s="208"/>
      <c r="C16" s="208"/>
      <c r="D16" s="209"/>
      <c r="E16" s="38" t="s">
        <v>434</v>
      </c>
      <c r="F16" s="14">
        <v>1</v>
      </c>
      <c r="G16" s="14">
        <v>13</v>
      </c>
      <c r="H16" s="14">
        <v>12972200</v>
      </c>
      <c r="I16" s="14">
        <v>0</v>
      </c>
      <c r="J16" s="14">
        <v>0</v>
      </c>
      <c r="K16" s="14">
        <v>0</v>
      </c>
      <c r="L16" s="14">
        <v>0</v>
      </c>
      <c r="M16" s="14">
        <v>0</v>
      </c>
      <c r="N16" s="14">
        <v>0</v>
      </c>
      <c r="O16" s="14">
        <v>0</v>
      </c>
      <c r="P16" s="14">
        <v>0</v>
      </c>
      <c r="Q16" s="14">
        <v>0</v>
      </c>
      <c r="R16" s="14">
        <v>0</v>
      </c>
      <c r="S16" s="14">
        <v>0</v>
      </c>
      <c r="T16" s="14">
        <v>0</v>
      </c>
      <c r="U16" s="14">
        <f t="shared" si="0"/>
        <v>12972200</v>
      </c>
      <c r="V16" s="21"/>
    </row>
    <row r="17" spans="1:22" ht="13.5" customHeight="1">
      <c r="A17" s="207"/>
      <c r="B17" s="208"/>
      <c r="C17" s="208"/>
      <c r="D17" s="209"/>
      <c r="E17" s="71" t="s">
        <v>624</v>
      </c>
      <c r="F17" s="14">
        <v>1</v>
      </c>
      <c r="G17" s="14">
        <v>14</v>
      </c>
      <c r="H17" s="14">
        <v>30548260</v>
      </c>
      <c r="I17" s="14">
        <v>1149113</v>
      </c>
      <c r="J17" s="14">
        <v>2338953</v>
      </c>
      <c r="K17" s="14">
        <v>2935806</v>
      </c>
      <c r="L17" s="14">
        <v>1882673</v>
      </c>
      <c r="M17" s="14">
        <v>52862</v>
      </c>
      <c r="N17" s="14">
        <v>3128419</v>
      </c>
      <c r="O17" s="14">
        <v>2347148</v>
      </c>
      <c r="P17" s="14">
        <v>396122</v>
      </c>
      <c r="Q17" s="14">
        <v>1090854</v>
      </c>
      <c r="R17" s="14">
        <v>199816</v>
      </c>
      <c r="S17" s="14">
        <v>143083</v>
      </c>
      <c r="T17" s="14">
        <v>1535476</v>
      </c>
      <c r="U17" s="14">
        <f t="shared" si="0"/>
        <v>47748585</v>
      </c>
      <c r="V17" s="21"/>
    </row>
    <row r="18" spans="1:22" ht="13.5" customHeight="1">
      <c r="A18" s="207"/>
      <c r="B18" s="208"/>
      <c r="C18" s="208"/>
      <c r="D18" s="209"/>
      <c r="E18" s="71" t="s">
        <v>625</v>
      </c>
      <c r="F18" s="14">
        <v>1</v>
      </c>
      <c r="G18" s="14">
        <v>15</v>
      </c>
      <c r="H18" s="14">
        <v>0</v>
      </c>
      <c r="I18" s="14">
        <v>0</v>
      </c>
      <c r="J18" s="14">
        <v>0</v>
      </c>
      <c r="K18" s="14">
        <v>0</v>
      </c>
      <c r="L18" s="14">
        <v>0</v>
      </c>
      <c r="M18" s="14">
        <v>0</v>
      </c>
      <c r="N18" s="14">
        <v>0</v>
      </c>
      <c r="O18" s="14">
        <v>0</v>
      </c>
      <c r="P18" s="14">
        <v>0</v>
      </c>
      <c r="Q18" s="14">
        <v>0</v>
      </c>
      <c r="R18" s="14">
        <v>0</v>
      </c>
      <c r="S18" s="14">
        <v>0</v>
      </c>
      <c r="T18" s="14">
        <v>0</v>
      </c>
      <c r="U18" s="14">
        <f t="shared" si="0"/>
        <v>0</v>
      </c>
      <c r="V18" s="21"/>
    </row>
    <row r="19" spans="1:22" ht="50.25" customHeight="1">
      <c r="A19" s="39"/>
      <c r="B19" s="40"/>
      <c r="C19" s="35"/>
      <c r="D19" s="49"/>
      <c r="E19" s="70" t="s">
        <v>623</v>
      </c>
      <c r="F19" s="18">
        <v>1</v>
      </c>
      <c r="G19" s="18">
        <v>16</v>
      </c>
      <c r="H19" s="14">
        <v>16606719</v>
      </c>
      <c r="I19" s="14">
        <v>0</v>
      </c>
      <c r="J19" s="14">
        <v>0</v>
      </c>
      <c r="K19" s="14">
        <v>0</v>
      </c>
      <c r="L19" s="14">
        <v>0</v>
      </c>
      <c r="M19" s="14">
        <v>0</v>
      </c>
      <c r="N19" s="14">
        <v>0</v>
      </c>
      <c r="O19" s="14">
        <v>0</v>
      </c>
      <c r="P19" s="14">
        <v>0</v>
      </c>
      <c r="Q19" s="14">
        <v>0</v>
      </c>
      <c r="R19" s="14">
        <v>199816</v>
      </c>
      <c r="S19" s="14">
        <v>0</v>
      </c>
      <c r="T19" s="14">
        <v>0</v>
      </c>
      <c r="U19" s="14">
        <f t="shared" si="0"/>
        <v>16806535</v>
      </c>
      <c r="V19" s="21"/>
    </row>
    <row r="20" spans="1:22" ht="13.5">
      <c r="A20" s="262" t="s">
        <v>229</v>
      </c>
      <c r="B20" s="262" t="s">
        <v>230</v>
      </c>
      <c r="C20" s="41" t="s">
        <v>231</v>
      </c>
      <c r="D20" s="42"/>
      <c r="E20" s="6" t="s">
        <v>232</v>
      </c>
      <c r="F20" s="14">
        <v>2</v>
      </c>
      <c r="G20" s="14">
        <v>1</v>
      </c>
      <c r="H20" s="14">
        <v>0</v>
      </c>
      <c r="I20" s="14">
        <v>0</v>
      </c>
      <c r="J20" s="14">
        <v>0</v>
      </c>
      <c r="K20" s="14">
        <v>0</v>
      </c>
      <c r="L20" s="14">
        <v>0</v>
      </c>
      <c r="M20" s="14">
        <v>0</v>
      </c>
      <c r="N20" s="14">
        <v>0</v>
      </c>
      <c r="O20" s="14">
        <v>0</v>
      </c>
      <c r="P20" s="14">
        <v>0</v>
      </c>
      <c r="Q20" s="14">
        <v>0</v>
      </c>
      <c r="R20" s="14">
        <v>0</v>
      </c>
      <c r="S20" s="14">
        <v>0</v>
      </c>
      <c r="T20" s="14">
        <v>0</v>
      </c>
      <c r="U20" s="14">
        <f t="shared" si="0"/>
        <v>0</v>
      </c>
      <c r="V20" s="21"/>
    </row>
    <row r="21" spans="1:22" ht="13.5">
      <c r="A21" s="263"/>
      <c r="B21" s="263"/>
      <c r="C21" s="5"/>
      <c r="D21" s="43"/>
      <c r="E21" s="6" t="s">
        <v>233</v>
      </c>
      <c r="F21" s="14">
        <v>2</v>
      </c>
      <c r="G21" s="14">
        <v>2</v>
      </c>
      <c r="H21" s="14">
        <v>1815300</v>
      </c>
      <c r="I21" s="14">
        <v>0</v>
      </c>
      <c r="J21" s="14">
        <v>821502</v>
      </c>
      <c r="K21" s="14">
        <v>598128</v>
      </c>
      <c r="L21" s="14">
        <v>1378745</v>
      </c>
      <c r="M21" s="14">
        <v>52862</v>
      </c>
      <c r="N21" s="14">
        <v>10251</v>
      </c>
      <c r="O21" s="14">
        <v>488660</v>
      </c>
      <c r="P21" s="14">
        <v>100912</v>
      </c>
      <c r="Q21" s="14">
        <v>517709</v>
      </c>
      <c r="R21" s="14">
        <v>0</v>
      </c>
      <c r="S21" s="14">
        <v>9916</v>
      </c>
      <c r="T21" s="14">
        <v>50000</v>
      </c>
      <c r="U21" s="14">
        <f t="shared" si="0"/>
        <v>5843985</v>
      </c>
      <c r="V21" s="21"/>
    </row>
    <row r="22" spans="1:22" ht="13.5">
      <c r="A22" s="263"/>
      <c r="B22" s="263"/>
      <c r="C22" s="5"/>
      <c r="D22" s="43"/>
      <c r="E22" s="6" t="s">
        <v>234</v>
      </c>
      <c r="F22" s="14">
        <v>2</v>
      </c>
      <c r="G22" s="14">
        <v>3</v>
      </c>
      <c r="H22" s="14">
        <v>728240</v>
      </c>
      <c r="I22" s="14">
        <v>152671</v>
      </c>
      <c r="J22" s="14">
        <v>864771</v>
      </c>
      <c r="K22" s="14">
        <v>1065036</v>
      </c>
      <c r="L22" s="14">
        <v>1659</v>
      </c>
      <c r="M22" s="14">
        <v>0</v>
      </c>
      <c r="N22" s="14">
        <v>2993668</v>
      </c>
      <c r="O22" s="14">
        <v>758926</v>
      </c>
      <c r="P22" s="14">
        <v>0</v>
      </c>
      <c r="Q22" s="14">
        <v>290255</v>
      </c>
      <c r="R22" s="14">
        <v>0</v>
      </c>
      <c r="S22" s="14">
        <v>0</v>
      </c>
      <c r="T22" s="14">
        <v>30669</v>
      </c>
      <c r="U22" s="14">
        <f t="shared" si="0"/>
        <v>6885895</v>
      </c>
      <c r="V22" s="21"/>
    </row>
    <row r="23" spans="1:22" ht="13.5">
      <c r="A23" s="263"/>
      <c r="B23" s="263"/>
      <c r="C23" s="5"/>
      <c r="D23" s="43"/>
      <c r="E23" s="6" t="s">
        <v>235</v>
      </c>
      <c r="F23" s="14">
        <v>2</v>
      </c>
      <c r="G23" s="14">
        <v>4</v>
      </c>
      <c r="H23" s="14">
        <v>751854</v>
      </c>
      <c r="I23" s="14">
        <v>0</v>
      </c>
      <c r="J23" s="14">
        <v>438976</v>
      </c>
      <c r="K23" s="14">
        <v>502121</v>
      </c>
      <c r="L23" s="14">
        <v>0</v>
      </c>
      <c r="M23" s="14">
        <v>0</v>
      </c>
      <c r="N23" s="14">
        <v>0</v>
      </c>
      <c r="O23" s="14">
        <v>344329</v>
      </c>
      <c r="P23" s="14">
        <v>261210</v>
      </c>
      <c r="Q23" s="14">
        <v>0</v>
      </c>
      <c r="R23" s="14">
        <v>0</v>
      </c>
      <c r="S23" s="14">
        <v>133167</v>
      </c>
      <c r="T23" s="14">
        <v>820915</v>
      </c>
      <c r="U23" s="14">
        <f t="shared" si="0"/>
        <v>3252572</v>
      </c>
      <c r="V23" s="21"/>
    </row>
    <row r="24" spans="1:22" ht="13.5">
      <c r="A24" s="263"/>
      <c r="B24" s="263"/>
      <c r="C24" s="5"/>
      <c r="D24" s="43"/>
      <c r="E24" s="6" t="s">
        <v>236</v>
      </c>
      <c r="F24" s="14">
        <v>2</v>
      </c>
      <c r="G24" s="14">
        <v>5</v>
      </c>
      <c r="H24" s="14">
        <v>175902</v>
      </c>
      <c r="I24" s="14">
        <v>0</v>
      </c>
      <c r="J24" s="14">
        <v>0</v>
      </c>
      <c r="K24" s="14">
        <v>138062</v>
      </c>
      <c r="L24" s="14">
        <v>151901</v>
      </c>
      <c r="M24" s="14">
        <v>0</v>
      </c>
      <c r="N24" s="14">
        <v>0</v>
      </c>
      <c r="O24" s="14">
        <v>239180</v>
      </c>
      <c r="P24" s="14">
        <v>0</v>
      </c>
      <c r="Q24" s="14">
        <v>0</v>
      </c>
      <c r="R24" s="14">
        <v>0</v>
      </c>
      <c r="S24" s="14">
        <v>0</v>
      </c>
      <c r="T24" s="14">
        <v>236507</v>
      </c>
      <c r="U24" s="14">
        <f t="shared" si="0"/>
        <v>941552</v>
      </c>
      <c r="V24" s="21"/>
    </row>
    <row r="25" spans="1:22" ht="13.5">
      <c r="A25" s="263"/>
      <c r="B25" s="263"/>
      <c r="C25" s="5"/>
      <c r="D25" s="43"/>
      <c r="E25" s="6" t="s">
        <v>237</v>
      </c>
      <c r="F25" s="14">
        <v>2</v>
      </c>
      <c r="G25" s="14">
        <v>6</v>
      </c>
      <c r="H25" s="14">
        <v>81461</v>
      </c>
      <c r="I25" s="14">
        <v>0</v>
      </c>
      <c r="J25" s="14">
        <v>0</v>
      </c>
      <c r="K25" s="14">
        <v>10207</v>
      </c>
      <c r="L25" s="14">
        <v>0</v>
      </c>
      <c r="M25" s="14">
        <v>0</v>
      </c>
      <c r="N25" s="14">
        <v>0</v>
      </c>
      <c r="O25" s="14">
        <v>55421</v>
      </c>
      <c r="P25" s="14">
        <v>0</v>
      </c>
      <c r="Q25" s="14">
        <v>0</v>
      </c>
      <c r="R25" s="14">
        <v>0</v>
      </c>
      <c r="S25" s="14">
        <v>0</v>
      </c>
      <c r="T25" s="14">
        <v>63876</v>
      </c>
      <c r="U25" s="14">
        <f t="shared" si="0"/>
        <v>210965</v>
      </c>
      <c r="V25" s="21"/>
    </row>
    <row r="26" spans="1:22" ht="13.5">
      <c r="A26" s="263"/>
      <c r="B26" s="263"/>
      <c r="C26" s="5"/>
      <c r="D26" s="43"/>
      <c r="E26" s="6" t="s">
        <v>238</v>
      </c>
      <c r="F26" s="14">
        <v>2</v>
      </c>
      <c r="G26" s="14">
        <v>7</v>
      </c>
      <c r="H26" s="14">
        <v>0</v>
      </c>
      <c r="I26" s="14">
        <v>0</v>
      </c>
      <c r="J26" s="14">
        <v>0</v>
      </c>
      <c r="K26" s="14">
        <v>0</v>
      </c>
      <c r="L26" s="14">
        <v>0</v>
      </c>
      <c r="M26" s="14">
        <v>0</v>
      </c>
      <c r="N26" s="14">
        <v>0</v>
      </c>
      <c r="O26" s="14">
        <v>0</v>
      </c>
      <c r="P26" s="14">
        <v>0</v>
      </c>
      <c r="Q26" s="14">
        <v>0</v>
      </c>
      <c r="R26" s="14">
        <v>0</v>
      </c>
      <c r="S26" s="14">
        <v>0</v>
      </c>
      <c r="T26" s="14">
        <v>0</v>
      </c>
      <c r="U26" s="14">
        <f t="shared" si="0"/>
        <v>0</v>
      </c>
      <c r="V26" s="21"/>
    </row>
    <row r="27" spans="1:22" ht="13.5">
      <c r="A27" s="263"/>
      <c r="B27" s="263"/>
      <c r="C27" s="5"/>
      <c r="D27" s="43"/>
      <c r="E27" s="6" t="s">
        <v>239</v>
      </c>
      <c r="F27" s="14">
        <v>2</v>
      </c>
      <c r="G27" s="14">
        <v>8</v>
      </c>
      <c r="H27" s="14">
        <v>0</v>
      </c>
      <c r="I27" s="14">
        <v>0</v>
      </c>
      <c r="J27" s="14">
        <v>0</v>
      </c>
      <c r="K27" s="14">
        <v>0</v>
      </c>
      <c r="L27" s="14">
        <v>0</v>
      </c>
      <c r="M27" s="14">
        <v>0</v>
      </c>
      <c r="N27" s="14">
        <v>0</v>
      </c>
      <c r="O27" s="14">
        <v>0</v>
      </c>
      <c r="P27" s="14">
        <v>0</v>
      </c>
      <c r="Q27" s="14">
        <v>0</v>
      </c>
      <c r="R27" s="14">
        <v>0</v>
      </c>
      <c r="S27" s="14">
        <v>0</v>
      </c>
      <c r="T27" s="14">
        <v>0</v>
      </c>
      <c r="U27" s="14">
        <f t="shared" si="0"/>
        <v>0</v>
      </c>
      <c r="V27" s="21"/>
    </row>
    <row r="28" spans="1:22" ht="13.5">
      <c r="A28" s="263"/>
      <c r="B28" s="263"/>
      <c r="C28" s="5"/>
      <c r="D28" s="43"/>
      <c r="E28" s="6" t="s">
        <v>240</v>
      </c>
      <c r="F28" s="14">
        <v>2</v>
      </c>
      <c r="G28" s="14">
        <v>9</v>
      </c>
      <c r="H28" s="14">
        <v>0</v>
      </c>
      <c r="I28" s="14">
        <v>0</v>
      </c>
      <c r="J28" s="14">
        <v>0</v>
      </c>
      <c r="K28" s="14">
        <v>0</v>
      </c>
      <c r="L28" s="14">
        <v>0</v>
      </c>
      <c r="M28" s="14">
        <v>0</v>
      </c>
      <c r="N28" s="14">
        <v>0</v>
      </c>
      <c r="O28" s="14">
        <v>0</v>
      </c>
      <c r="P28" s="14">
        <v>0</v>
      </c>
      <c r="Q28" s="14">
        <v>0</v>
      </c>
      <c r="R28" s="14">
        <v>0</v>
      </c>
      <c r="S28" s="14">
        <v>0</v>
      </c>
      <c r="T28" s="14">
        <v>0</v>
      </c>
      <c r="U28" s="14">
        <f t="shared" si="0"/>
        <v>0</v>
      </c>
      <c r="V28" s="21"/>
    </row>
    <row r="29" spans="1:22" ht="13.5">
      <c r="A29" s="263"/>
      <c r="B29" s="263"/>
      <c r="C29" s="5"/>
      <c r="D29" s="43"/>
      <c r="E29" s="6" t="s">
        <v>241</v>
      </c>
      <c r="F29" s="14">
        <v>2</v>
      </c>
      <c r="G29" s="14">
        <v>10</v>
      </c>
      <c r="H29" s="14">
        <v>0</v>
      </c>
      <c r="I29" s="14">
        <v>0</v>
      </c>
      <c r="J29" s="14">
        <v>0</v>
      </c>
      <c r="K29" s="14">
        <v>0</v>
      </c>
      <c r="L29" s="14">
        <v>0</v>
      </c>
      <c r="M29" s="14">
        <v>0</v>
      </c>
      <c r="N29" s="14">
        <v>0</v>
      </c>
      <c r="O29" s="14">
        <v>0</v>
      </c>
      <c r="P29" s="14">
        <v>0</v>
      </c>
      <c r="Q29" s="14">
        <v>0</v>
      </c>
      <c r="R29" s="14">
        <v>0</v>
      </c>
      <c r="S29" s="14">
        <v>0</v>
      </c>
      <c r="T29" s="14">
        <v>0</v>
      </c>
      <c r="U29" s="14">
        <f t="shared" si="0"/>
        <v>0</v>
      </c>
      <c r="V29" s="21"/>
    </row>
    <row r="30" spans="1:22" ht="13.5">
      <c r="A30" s="263"/>
      <c r="B30" s="263"/>
      <c r="C30" s="5"/>
      <c r="D30" s="43"/>
      <c r="E30" s="6" t="s">
        <v>242</v>
      </c>
      <c r="F30" s="14">
        <v>2</v>
      </c>
      <c r="G30" s="14">
        <v>11</v>
      </c>
      <c r="H30" s="14">
        <v>0</v>
      </c>
      <c r="I30" s="14">
        <v>0</v>
      </c>
      <c r="J30" s="14">
        <v>0</v>
      </c>
      <c r="K30" s="14">
        <v>0</v>
      </c>
      <c r="L30" s="14">
        <v>0</v>
      </c>
      <c r="M30" s="14">
        <v>0</v>
      </c>
      <c r="N30" s="14">
        <v>0</v>
      </c>
      <c r="O30" s="14">
        <v>0</v>
      </c>
      <c r="P30" s="14">
        <v>0</v>
      </c>
      <c r="Q30" s="14">
        <v>0</v>
      </c>
      <c r="R30" s="14">
        <v>0</v>
      </c>
      <c r="S30" s="14">
        <v>0</v>
      </c>
      <c r="T30" s="14">
        <v>0</v>
      </c>
      <c r="U30" s="14">
        <f t="shared" si="0"/>
        <v>0</v>
      </c>
      <c r="V30" s="21"/>
    </row>
    <row r="31" spans="1:22" ht="13.5">
      <c r="A31" s="263"/>
      <c r="B31" s="263"/>
      <c r="C31" s="5"/>
      <c r="D31" s="43"/>
      <c r="E31" s="44" t="s">
        <v>228</v>
      </c>
      <c r="F31" s="14">
        <v>2</v>
      </c>
      <c r="G31" s="14">
        <v>12</v>
      </c>
      <c r="H31" s="14">
        <v>3552757</v>
      </c>
      <c r="I31" s="14">
        <v>152671</v>
      </c>
      <c r="J31" s="14">
        <v>2125249</v>
      </c>
      <c r="K31" s="14">
        <v>2313554</v>
      </c>
      <c r="L31" s="14">
        <v>1532305</v>
      </c>
      <c r="M31" s="14">
        <v>52862</v>
      </c>
      <c r="N31" s="14">
        <v>3003919</v>
      </c>
      <c r="O31" s="14">
        <v>1886516</v>
      </c>
      <c r="P31" s="14">
        <v>362122</v>
      </c>
      <c r="Q31" s="14">
        <v>807964</v>
      </c>
      <c r="R31" s="14">
        <v>0</v>
      </c>
      <c r="S31" s="14">
        <v>143083</v>
      </c>
      <c r="T31" s="14">
        <v>1201967</v>
      </c>
      <c r="U31" s="14">
        <f t="shared" si="0"/>
        <v>17134969</v>
      </c>
      <c r="V31" s="21"/>
    </row>
    <row r="32" spans="1:22" ht="13.5">
      <c r="A32" s="263"/>
      <c r="B32" s="263"/>
      <c r="C32" s="255" t="s">
        <v>434</v>
      </c>
      <c r="D32" s="246"/>
      <c r="E32" s="256"/>
      <c r="F32" s="14">
        <v>2</v>
      </c>
      <c r="G32" s="14">
        <v>13</v>
      </c>
      <c r="H32" s="14">
        <v>0</v>
      </c>
      <c r="I32" s="14">
        <v>0</v>
      </c>
      <c r="J32" s="14">
        <v>0</v>
      </c>
      <c r="K32" s="14">
        <v>0</v>
      </c>
      <c r="L32" s="14">
        <v>0</v>
      </c>
      <c r="M32" s="14">
        <v>0</v>
      </c>
      <c r="N32" s="14">
        <v>0</v>
      </c>
      <c r="O32" s="14">
        <v>0</v>
      </c>
      <c r="P32" s="14">
        <v>0</v>
      </c>
      <c r="Q32" s="14">
        <v>0</v>
      </c>
      <c r="R32" s="14">
        <v>0</v>
      </c>
      <c r="S32" s="14">
        <v>0</v>
      </c>
      <c r="T32" s="14">
        <v>0</v>
      </c>
      <c r="U32" s="14">
        <f t="shared" si="0"/>
        <v>0</v>
      </c>
      <c r="V32" s="21"/>
    </row>
    <row r="33" spans="1:22" ht="13.5" customHeight="1">
      <c r="A33" s="263"/>
      <c r="B33" s="263"/>
      <c r="C33" s="207" t="s">
        <v>267</v>
      </c>
      <c r="D33" s="209"/>
      <c r="E33" s="45" t="s">
        <v>265</v>
      </c>
      <c r="F33" s="14">
        <v>2</v>
      </c>
      <c r="G33" s="14">
        <v>14</v>
      </c>
      <c r="H33" s="14">
        <v>3552757</v>
      </c>
      <c r="I33" s="14">
        <v>152671</v>
      </c>
      <c r="J33" s="14">
        <v>2125249</v>
      </c>
      <c r="K33" s="14">
        <v>2313554</v>
      </c>
      <c r="L33" s="14">
        <v>1532305</v>
      </c>
      <c r="M33" s="14">
        <v>52862</v>
      </c>
      <c r="N33" s="14">
        <v>3003919</v>
      </c>
      <c r="O33" s="14">
        <v>1886516</v>
      </c>
      <c r="P33" s="14">
        <v>362122</v>
      </c>
      <c r="Q33" s="14">
        <v>807964</v>
      </c>
      <c r="R33" s="14">
        <v>0</v>
      </c>
      <c r="S33" s="14">
        <v>143083</v>
      </c>
      <c r="T33" s="14">
        <v>1201967</v>
      </c>
      <c r="U33" s="14">
        <f t="shared" si="0"/>
        <v>17134969</v>
      </c>
      <c r="V33" s="21"/>
    </row>
    <row r="34" spans="1:22" ht="13.5" customHeight="1">
      <c r="A34" s="263"/>
      <c r="B34" s="263"/>
      <c r="C34" s="210"/>
      <c r="D34" s="212"/>
      <c r="E34" s="6" t="s">
        <v>266</v>
      </c>
      <c r="F34" s="14">
        <v>2</v>
      </c>
      <c r="G34" s="14">
        <v>15</v>
      </c>
      <c r="H34" s="14">
        <v>0</v>
      </c>
      <c r="I34" s="14">
        <v>0</v>
      </c>
      <c r="J34" s="14">
        <v>0</v>
      </c>
      <c r="K34" s="14">
        <v>0</v>
      </c>
      <c r="L34" s="14">
        <v>0</v>
      </c>
      <c r="M34" s="14">
        <v>0</v>
      </c>
      <c r="N34" s="14">
        <v>0</v>
      </c>
      <c r="O34" s="14">
        <v>0</v>
      </c>
      <c r="P34" s="14">
        <v>0</v>
      </c>
      <c r="Q34" s="14">
        <v>0</v>
      </c>
      <c r="R34" s="14">
        <v>0</v>
      </c>
      <c r="S34" s="14">
        <v>0</v>
      </c>
      <c r="T34" s="14">
        <v>0</v>
      </c>
      <c r="U34" s="14">
        <f t="shared" si="0"/>
        <v>0</v>
      </c>
      <c r="V34" s="21"/>
    </row>
    <row r="35" spans="1:22" ht="13.5" customHeight="1">
      <c r="A35" s="263"/>
      <c r="B35" s="263"/>
      <c r="C35" s="35"/>
      <c r="D35" s="49"/>
      <c r="E35" s="75"/>
      <c r="F35" s="76"/>
      <c r="G35" s="76"/>
      <c r="H35" s="76">
        <v>0</v>
      </c>
      <c r="I35" s="76">
        <v>0</v>
      </c>
      <c r="J35" s="76">
        <v>0</v>
      </c>
      <c r="K35" s="76">
        <v>0</v>
      </c>
      <c r="L35" s="76">
        <v>0</v>
      </c>
      <c r="M35" s="76">
        <v>0</v>
      </c>
      <c r="N35" s="76">
        <v>0</v>
      </c>
      <c r="O35" s="76">
        <v>0</v>
      </c>
      <c r="P35" s="76">
        <v>0</v>
      </c>
      <c r="Q35" s="76">
        <v>0</v>
      </c>
      <c r="R35" s="76">
        <v>0</v>
      </c>
      <c r="S35" s="76">
        <v>0</v>
      </c>
      <c r="T35" s="76">
        <v>0</v>
      </c>
      <c r="U35" s="76">
        <f t="shared" si="0"/>
        <v>0</v>
      </c>
      <c r="V35" s="21"/>
    </row>
    <row r="36" spans="1:22" ht="13.5">
      <c r="A36" s="263"/>
      <c r="B36" s="263"/>
      <c r="C36" s="41" t="s">
        <v>243</v>
      </c>
      <c r="D36" s="42"/>
      <c r="E36" s="6" t="s">
        <v>232</v>
      </c>
      <c r="F36" s="14">
        <v>3</v>
      </c>
      <c r="G36" s="14">
        <v>1</v>
      </c>
      <c r="H36" s="14">
        <v>0</v>
      </c>
      <c r="I36" s="14">
        <v>0</v>
      </c>
      <c r="J36" s="14">
        <v>0</v>
      </c>
      <c r="K36" s="14">
        <v>0</v>
      </c>
      <c r="L36" s="14">
        <v>0</v>
      </c>
      <c r="M36" s="14">
        <v>0</v>
      </c>
      <c r="N36" s="14">
        <v>0</v>
      </c>
      <c r="O36" s="14">
        <v>0</v>
      </c>
      <c r="P36" s="14">
        <v>0</v>
      </c>
      <c r="Q36" s="14">
        <v>0</v>
      </c>
      <c r="R36" s="14">
        <v>0</v>
      </c>
      <c r="S36" s="14">
        <v>0</v>
      </c>
      <c r="T36" s="14">
        <v>0</v>
      </c>
      <c r="U36" s="14">
        <f aca="true" t="shared" si="1" ref="U36:U67">SUM(H36:T36)</f>
        <v>0</v>
      </c>
      <c r="V36" s="21"/>
    </row>
    <row r="37" spans="1:22" ht="13.5">
      <c r="A37" s="263"/>
      <c r="B37" s="263"/>
      <c r="C37" s="5"/>
      <c r="D37" s="43"/>
      <c r="E37" s="6" t="s">
        <v>233</v>
      </c>
      <c r="F37" s="14">
        <v>3</v>
      </c>
      <c r="G37" s="14">
        <v>2</v>
      </c>
      <c r="H37" s="14">
        <v>0</v>
      </c>
      <c r="I37" s="14">
        <v>0</v>
      </c>
      <c r="J37" s="14">
        <v>0</v>
      </c>
      <c r="K37" s="14">
        <v>0</v>
      </c>
      <c r="L37" s="14">
        <v>0</v>
      </c>
      <c r="M37" s="14">
        <v>0</v>
      </c>
      <c r="N37" s="14">
        <v>0</v>
      </c>
      <c r="O37" s="14">
        <v>0</v>
      </c>
      <c r="P37" s="14">
        <v>0</v>
      </c>
      <c r="Q37" s="14">
        <v>0</v>
      </c>
      <c r="R37" s="14">
        <v>0</v>
      </c>
      <c r="S37" s="14">
        <v>0</v>
      </c>
      <c r="T37" s="14">
        <v>0</v>
      </c>
      <c r="U37" s="14">
        <f t="shared" si="1"/>
        <v>0</v>
      </c>
      <c r="V37" s="21"/>
    </row>
    <row r="38" spans="1:22" ht="13.5">
      <c r="A38" s="263"/>
      <c r="B38" s="263"/>
      <c r="C38" s="5"/>
      <c r="D38" s="43"/>
      <c r="E38" s="6" t="s">
        <v>234</v>
      </c>
      <c r="F38" s="14">
        <v>3</v>
      </c>
      <c r="G38" s="14">
        <v>3</v>
      </c>
      <c r="H38" s="14">
        <v>0</v>
      </c>
      <c r="I38" s="14">
        <v>0</v>
      </c>
      <c r="J38" s="14">
        <v>0</v>
      </c>
      <c r="K38" s="14">
        <v>0</v>
      </c>
      <c r="L38" s="14">
        <v>0</v>
      </c>
      <c r="M38" s="14">
        <v>0</v>
      </c>
      <c r="N38" s="14">
        <v>0</v>
      </c>
      <c r="O38" s="14">
        <v>0</v>
      </c>
      <c r="P38" s="14">
        <v>0</v>
      </c>
      <c r="Q38" s="14">
        <v>0</v>
      </c>
      <c r="R38" s="14">
        <v>0</v>
      </c>
      <c r="S38" s="14">
        <v>0</v>
      </c>
      <c r="T38" s="14">
        <v>0</v>
      </c>
      <c r="U38" s="14">
        <f t="shared" si="1"/>
        <v>0</v>
      </c>
      <c r="V38" s="21"/>
    </row>
    <row r="39" spans="1:22" ht="13.5">
      <c r="A39" s="263"/>
      <c r="B39" s="263"/>
      <c r="C39" s="5"/>
      <c r="D39" s="43"/>
      <c r="E39" s="6" t="s">
        <v>235</v>
      </c>
      <c r="F39" s="14">
        <v>3</v>
      </c>
      <c r="G39" s="14">
        <v>4</v>
      </c>
      <c r="H39" s="14">
        <v>0</v>
      </c>
      <c r="I39" s="14">
        <v>0</v>
      </c>
      <c r="J39" s="14">
        <v>0</v>
      </c>
      <c r="K39" s="14">
        <v>0</v>
      </c>
      <c r="L39" s="14">
        <v>0</v>
      </c>
      <c r="M39" s="14">
        <v>0</v>
      </c>
      <c r="N39" s="14">
        <v>0</v>
      </c>
      <c r="O39" s="14">
        <v>0</v>
      </c>
      <c r="P39" s="14">
        <v>0</v>
      </c>
      <c r="Q39" s="14">
        <v>0</v>
      </c>
      <c r="R39" s="14">
        <v>0</v>
      </c>
      <c r="S39" s="14">
        <v>0</v>
      </c>
      <c r="T39" s="14">
        <v>0</v>
      </c>
      <c r="U39" s="14">
        <f t="shared" si="1"/>
        <v>0</v>
      </c>
      <c r="V39" s="21"/>
    </row>
    <row r="40" spans="1:22" ht="13.5">
      <c r="A40" s="263"/>
      <c r="B40" s="263"/>
      <c r="C40" s="5"/>
      <c r="D40" s="43"/>
      <c r="E40" s="6" t="s">
        <v>236</v>
      </c>
      <c r="F40" s="14">
        <v>3</v>
      </c>
      <c r="G40" s="14">
        <v>5</v>
      </c>
      <c r="H40" s="14">
        <v>0</v>
      </c>
      <c r="I40" s="14">
        <v>0</v>
      </c>
      <c r="J40" s="14">
        <v>0</v>
      </c>
      <c r="K40" s="14">
        <v>0</v>
      </c>
      <c r="L40" s="14">
        <v>0</v>
      </c>
      <c r="M40" s="14">
        <v>0</v>
      </c>
      <c r="N40" s="14">
        <v>0</v>
      </c>
      <c r="O40" s="14">
        <v>0</v>
      </c>
      <c r="P40" s="14">
        <v>0</v>
      </c>
      <c r="Q40" s="14">
        <v>0</v>
      </c>
      <c r="R40" s="14">
        <v>0</v>
      </c>
      <c r="S40" s="14">
        <v>0</v>
      </c>
      <c r="T40" s="14">
        <v>0</v>
      </c>
      <c r="U40" s="14">
        <f t="shared" si="1"/>
        <v>0</v>
      </c>
      <c r="V40" s="21"/>
    </row>
    <row r="41" spans="1:22" ht="13.5">
      <c r="A41" s="263"/>
      <c r="B41" s="263"/>
      <c r="C41" s="5"/>
      <c r="D41" s="43"/>
      <c r="E41" s="6" t="s">
        <v>237</v>
      </c>
      <c r="F41" s="14">
        <v>3</v>
      </c>
      <c r="G41" s="14">
        <v>6</v>
      </c>
      <c r="H41" s="14">
        <v>0</v>
      </c>
      <c r="I41" s="14">
        <v>0</v>
      </c>
      <c r="J41" s="14">
        <v>0</v>
      </c>
      <c r="K41" s="14">
        <v>0</v>
      </c>
      <c r="L41" s="14">
        <v>0</v>
      </c>
      <c r="M41" s="14">
        <v>0</v>
      </c>
      <c r="N41" s="14">
        <v>0</v>
      </c>
      <c r="O41" s="14">
        <v>0</v>
      </c>
      <c r="P41" s="14">
        <v>0</v>
      </c>
      <c r="Q41" s="14">
        <v>0</v>
      </c>
      <c r="R41" s="14">
        <v>0</v>
      </c>
      <c r="S41" s="14">
        <v>0</v>
      </c>
      <c r="T41" s="14">
        <v>0</v>
      </c>
      <c r="U41" s="14">
        <f t="shared" si="1"/>
        <v>0</v>
      </c>
      <c r="V41" s="21"/>
    </row>
    <row r="42" spans="1:22" ht="13.5">
      <c r="A42" s="263"/>
      <c r="B42" s="263"/>
      <c r="C42" s="5"/>
      <c r="D42" s="43"/>
      <c r="E42" s="6" t="s">
        <v>238</v>
      </c>
      <c r="F42" s="14">
        <v>3</v>
      </c>
      <c r="G42" s="14">
        <v>7</v>
      </c>
      <c r="H42" s="14">
        <v>0</v>
      </c>
      <c r="I42" s="14">
        <v>0</v>
      </c>
      <c r="J42" s="14">
        <v>0</v>
      </c>
      <c r="K42" s="14">
        <v>0</v>
      </c>
      <c r="L42" s="14">
        <v>0</v>
      </c>
      <c r="M42" s="14">
        <v>0</v>
      </c>
      <c r="N42" s="14">
        <v>0</v>
      </c>
      <c r="O42" s="14">
        <v>0</v>
      </c>
      <c r="P42" s="14">
        <v>0</v>
      </c>
      <c r="Q42" s="14">
        <v>0</v>
      </c>
      <c r="R42" s="14">
        <v>0</v>
      </c>
      <c r="S42" s="14">
        <v>0</v>
      </c>
      <c r="T42" s="14">
        <v>0</v>
      </c>
      <c r="U42" s="14">
        <f t="shared" si="1"/>
        <v>0</v>
      </c>
      <c r="V42" s="21"/>
    </row>
    <row r="43" spans="1:22" ht="13.5">
      <c r="A43" s="263"/>
      <c r="B43" s="263"/>
      <c r="C43" s="5"/>
      <c r="D43" s="43"/>
      <c r="E43" s="6" t="s">
        <v>239</v>
      </c>
      <c r="F43" s="14">
        <v>3</v>
      </c>
      <c r="G43" s="14">
        <v>8</v>
      </c>
      <c r="H43" s="14">
        <v>0</v>
      </c>
      <c r="I43" s="14">
        <v>0</v>
      </c>
      <c r="J43" s="14">
        <v>0</v>
      </c>
      <c r="K43" s="14">
        <v>0</v>
      </c>
      <c r="L43" s="14">
        <v>0</v>
      </c>
      <c r="M43" s="14">
        <v>0</v>
      </c>
      <c r="N43" s="14">
        <v>0</v>
      </c>
      <c r="O43" s="14">
        <v>0</v>
      </c>
      <c r="P43" s="14">
        <v>0</v>
      </c>
      <c r="Q43" s="14">
        <v>0</v>
      </c>
      <c r="R43" s="14">
        <v>0</v>
      </c>
      <c r="S43" s="14">
        <v>0</v>
      </c>
      <c r="T43" s="14">
        <v>0</v>
      </c>
      <c r="U43" s="14">
        <f t="shared" si="1"/>
        <v>0</v>
      </c>
      <c r="V43" s="21"/>
    </row>
    <row r="44" spans="1:22" ht="13.5">
      <c r="A44" s="263"/>
      <c r="B44" s="263"/>
      <c r="C44" s="5"/>
      <c r="D44" s="43"/>
      <c r="E44" s="6" t="s">
        <v>240</v>
      </c>
      <c r="F44" s="14">
        <v>3</v>
      </c>
      <c r="G44" s="14">
        <v>9</v>
      </c>
      <c r="H44" s="14">
        <v>0</v>
      </c>
      <c r="I44" s="14">
        <v>0</v>
      </c>
      <c r="J44" s="14">
        <v>0</v>
      </c>
      <c r="K44" s="14">
        <v>0</v>
      </c>
      <c r="L44" s="14">
        <v>0</v>
      </c>
      <c r="M44" s="14">
        <v>0</v>
      </c>
      <c r="N44" s="14">
        <v>0</v>
      </c>
      <c r="O44" s="14">
        <v>0</v>
      </c>
      <c r="P44" s="14">
        <v>0</v>
      </c>
      <c r="Q44" s="14">
        <v>0</v>
      </c>
      <c r="R44" s="14">
        <v>0</v>
      </c>
      <c r="S44" s="14">
        <v>0</v>
      </c>
      <c r="T44" s="14">
        <v>0</v>
      </c>
      <c r="U44" s="14">
        <f t="shared" si="1"/>
        <v>0</v>
      </c>
      <c r="V44" s="21"/>
    </row>
    <row r="45" spans="1:22" ht="13.5">
      <c r="A45" s="263"/>
      <c r="B45" s="263"/>
      <c r="C45" s="5"/>
      <c r="D45" s="43"/>
      <c r="E45" s="6" t="s">
        <v>241</v>
      </c>
      <c r="F45" s="14">
        <v>3</v>
      </c>
      <c r="G45" s="14">
        <v>10</v>
      </c>
      <c r="H45" s="14">
        <v>0</v>
      </c>
      <c r="I45" s="14">
        <v>0</v>
      </c>
      <c r="J45" s="14">
        <v>0</v>
      </c>
      <c r="K45" s="14">
        <v>0</v>
      </c>
      <c r="L45" s="14">
        <v>0</v>
      </c>
      <c r="M45" s="14">
        <v>0</v>
      </c>
      <c r="N45" s="14">
        <v>0</v>
      </c>
      <c r="O45" s="14">
        <v>0</v>
      </c>
      <c r="P45" s="14">
        <v>0</v>
      </c>
      <c r="Q45" s="14">
        <v>0</v>
      </c>
      <c r="R45" s="14">
        <v>0</v>
      </c>
      <c r="S45" s="14">
        <v>0</v>
      </c>
      <c r="T45" s="14">
        <v>0</v>
      </c>
      <c r="U45" s="14">
        <f t="shared" si="1"/>
        <v>0</v>
      </c>
      <c r="V45" s="21"/>
    </row>
    <row r="46" spans="1:22" ht="13.5">
      <c r="A46" s="263"/>
      <c r="B46" s="263"/>
      <c r="C46" s="5"/>
      <c r="D46" s="43"/>
      <c r="E46" s="6" t="s">
        <v>242</v>
      </c>
      <c r="F46" s="14">
        <v>3</v>
      </c>
      <c r="G46" s="14">
        <v>11</v>
      </c>
      <c r="H46" s="14">
        <v>0</v>
      </c>
      <c r="I46" s="14">
        <v>0</v>
      </c>
      <c r="J46" s="14">
        <v>0</v>
      </c>
      <c r="K46" s="14">
        <v>0</v>
      </c>
      <c r="L46" s="14">
        <v>0</v>
      </c>
      <c r="M46" s="14">
        <v>0</v>
      </c>
      <c r="N46" s="14">
        <v>0</v>
      </c>
      <c r="O46" s="14">
        <v>0</v>
      </c>
      <c r="P46" s="14">
        <v>0</v>
      </c>
      <c r="Q46" s="14">
        <v>0</v>
      </c>
      <c r="R46" s="14">
        <v>0</v>
      </c>
      <c r="S46" s="14">
        <v>0</v>
      </c>
      <c r="T46" s="14">
        <v>0</v>
      </c>
      <c r="U46" s="14">
        <f t="shared" si="1"/>
        <v>0</v>
      </c>
      <c r="V46" s="21"/>
    </row>
    <row r="47" spans="1:22" ht="13.5">
      <c r="A47" s="263"/>
      <c r="B47" s="263"/>
      <c r="C47" s="5"/>
      <c r="D47" s="43"/>
      <c r="E47" s="34" t="s">
        <v>228</v>
      </c>
      <c r="F47" s="14">
        <v>3</v>
      </c>
      <c r="G47" s="14">
        <v>12</v>
      </c>
      <c r="H47" s="14">
        <v>0</v>
      </c>
      <c r="I47" s="14">
        <v>0</v>
      </c>
      <c r="J47" s="14">
        <v>0</v>
      </c>
      <c r="K47" s="14">
        <v>0</v>
      </c>
      <c r="L47" s="14">
        <v>0</v>
      </c>
      <c r="M47" s="14">
        <v>0</v>
      </c>
      <c r="N47" s="14">
        <v>0</v>
      </c>
      <c r="O47" s="14">
        <v>0</v>
      </c>
      <c r="P47" s="14">
        <v>0</v>
      </c>
      <c r="Q47" s="14">
        <v>0</v>
      </c>
      <c r="R47" s="14">
        <v>0</v>
      </c>
      <c r="S47" s="14">
        <v>0</v>
      </c>
      <c r="T47" s="14">
        <v>0</v>
      </c>
      <c r="U47" s="14">
        <f t="shared" si="1"/>
        <v>0</v>
      </c>
      <c r="V47" s="21"/>
    </row>
    <row r="48" spans="1:22" ht="13.5">
      <c r="A48" s="263"/>
      <c r="B48" s="263"/>
      <c r="C48" s="255" t="s">
        <v>434</v>
      </c>
      <c r="D48" s="246"/>
      <c r="E48" s="256"/>
      <c r="F48" s="14">
        <v>3</v>
      </c>
      <c r="G48" s="14">
        <v>13</v>
      </c>
      <c r="H48" s="14">
        <v>0</v>
      </c>
      <c r="I48" s="14">
        <v>0</v>
      </c>
      <c r="J48" s="14">
        <v>0</v>
      </c>
      <c r="K48" s="14">
        <v>0</v>
      </c>
      <c r="L48" s="14">
        <v>0</v>
      </c>
      <c r="M48" s="14">
        <v>0</v>
      </c>
      <c r="N48" s="14">
        <v>0</v>
      </c>
      <c r="O48" s="14">
        <v>0</v>
      </c>
      <c r="P48" s="14">
        <v>0</v>
      </c>
      <c r="Q48" s="14">
        <v>0</v>
      </c>
      <c r="R48" s="14">
        <v>0</v>
      </c>
      <c r="S48" s="14">
        <v>0</v>
      </c>
      <c r="T48" s="14">
        <v>0</v>
      </c>
      <c r="U48" s="14">
        <f t="shared" si="1"/>
        <v>0</v>
      </c>
      <c r="V48" s="21"/>
    </row>
    <row r="49" spans="1:22" ht="13.5" customHeight="1">
      <c r="A49" s="263"/>
      <c r="B49" s="263"/>
      <c r="C49" s="207" t="s">
        <v>267</v>
      </c>
      <c r="D49" s="209"/>
      <c r="E49" s="45" t="s">
        <v>265</v>
      </c>
      <c r="F49" s="14">
        <v>3</v>
      </c>
      <c r="G49" s="14">
        <v>14</v>
      </c>
      <c r="H49" s="14">
        <v>0</v>
      </c>
      <c r="I49" s="14">
        <v>0</v>
      </c>
      <c r="J49" s="14">
        <v>0</v>
      </c>
      <c r="K49" s="14">
        <v>0</v>
      </c>
      <c r="L49" s="14">
        <v>0</v>
      </c>
      <c r="M49" s="14">
        <v>0</v>
      </c>
      <c r="N49" s="14">
        <v>0</v>
      </c>
      <c r="O49" s="14">
        <v>0</v>
      </c>
      <c r="P49" s="14">
        <v>0</v>
      </c>
      <c r="Q49" s="14">
        <v>0</v>
      </c>
      <c r="R49" s="14">
        <v>0</v>
      </c>
      <c r="S49" s="14">
        <v>0</v>
      </c>
      <c r="T49" s="14">
        <v>0</v>
      </c>
      <c r="U49" s="14">
        <f t="shared" si="1"/>
        <v>0</v>
      </c>
      <c r="V49" s="21"/>
    </row>
    <row r="50" spans="1:22" ht="13.5" customHeight="1">
      <c r="A50" s="263"/>
      <c r="B50" s="263"/>
      <c r="C50" s="210"/>
      <c r="D50" s="212"/>
      <c r="E50" s="6" t="s">
        <v>266</v>
      </c>
      <c r="F50" s="14">
        <v>3</v>
      </c>
      <c r="G50" s="14">
        <v>15</v>
      </c>
      <c r="H50" s="14">
        <v>0</v>
      </c>
      <c r="I50" s="14">
        <v>0</v>
      </c>
      <c r="J50" s="14">
        <v>0</v>
      </c>
      <c r="K50" s="14">
        <v>0</v>
      </c>
      <c r="L50" s="14">
        <v>0</v>
      </c>
      <c r="M50" s="14">
        <v>0</v>
      </c>
      <c r="N50" s="14">
        <v>0</v>
      </c>
      <c r="O50" s="14">
        <v>0</v>
      </c>
      <c r="P50" s="14">
        <v>0</v>
      </c>
      <c r="Q50" s="14">
        <v>0</v>
      </c>
      <c r="R50" s="14">
        <v>0</v>
      </c>
      <c r="S50" s="14">
        <v>0</v>
      </c>
      <c r="T50" s="14">
        <v>0</v>
      </c>
      <c r="U50" s="14">
        <f t="shared" si="1"/>
        <v>0</v>
      </c>
      <c r="V50" s="21"/>
    </row>
    <row r="51" spans="1:22" ht="13.5" customHeight="1">
      <c r="A51" s="263"/>
      <c r="B51" s="263"/>
      <c r="C51" s="73"/>
      <c r="D51" s="49"/>
      <c r="E51" s="75"/>
      <c r="F51" s="76"/>
      <c r="G51" s="76"/>
      <c r="H51" s="76">
        <v>0</v>
      </c>
      <c r="I51" s="76">
        <v>0</v>
      </c>
      <c r="J51" s="76">
        <v>0</v>
      </c>
      <c r="K51" s="76">
        <v>0</v>
      </c>
      <c r="L51" s="76">
        <v>0</v>
      </c>
      <c r="M51" s="76">
        <v>0</v>
      </c>
      <c r="N51" s="76">
        <v>0</v>
      </c>
      <c r="O51" s="76">
        <v>0</v>
      </c>
      <c r="P51" s="76">
        <v>0</v>
      </c>
      <c r="Q51" s="76">
        <v>0</v>
      </c>
      <c r="R51" s="76">
        <v>0</v>
      </c>
      <c r="S51" s="76">
        <v>0</v>
      </c>
      <c r="T51" s="76">
        <v>0</v>
      </c>
      <c r="U51" s="76">
        <f t="shared" si="1"/>
        <v>0</v>
      </c>
      <c r="V51" s="21"/>
    </row>
    <row r="52" spans="1:22" ht="13.5">
      <c r="A52" s="263"/>
      <c r="B52" s="263"/>
      <c r="C52" s="257" t="s">
        <v>244</v>
      </c>
      <c r="D52" s="42"/>
      <c r="E52" s="6" t="s">
        <v>232</v>
      </c>
      <c r="F52" s="14">
        <v>4</v>
      </c>
      <c r="G52" s="14">
        <v>1</v>
      </c>
      <c r="H52" s="14">
        <v>0</v>
      </c>
      <c r="I52" s="14">
        <v>0</v>
      </c>
      <c r="J52" s="14">
        <v>0</v>
      </c>
      <c r="K52" s="14">
        <v>0</v>
      </c>
      <c r="L52" s="14">
        <v>0</v>
      </c>
      <c r="M52" s="14">
        <v>0</v>
      </c>
      <c r="N52" s="14">
        <v>0</v>
      </c>
      <c r="O52" s="14">
        <v>0</v>
      </c>
      <c r="P52" s="14">
        <v>0</v>
      </c>
      <c r="Q52" s="14">
        <v>0</v>
      </c>
      <c r="R52" s="14">
        <v>0</v>
      </c>
      <c r="S52" s="14">
        <v>0</v>
      </c>
      <c r="T52" s="14">
        <v>0</v>
      </c>
      <c r="U52" s="14">
        <f t="shared" si="1"/>
        <v>0</v>
      </c>
      <c r="V52" s="21"/>
    </row>
    <row r="53" spans="1:22" ht="13.5">
      <c r="A53" s="263"/>
      <c r="B53" s="263"/>
      <c r="C53" s="258"/>
      <c r="D53" s="43"/>
      <c r="E53" s="6" t="s">
        <v>233</v>
      </c>
      <c r="F53" s="14">
        <v>4</v>
      </c>
      <c r="G53" s="14">
        <v>2</v>
      </c>
      <c r="H53" s="14">
        <v>0</v>
      </c>
      <c r="I53" s="14">
        <v>0</v>
      </c>
      <c r="J53" s="14">
        <v>0</v>
      </c>
      <c r="K53" s="14">
        <v>0</v>
      </c>
      <c r="L53" s="14">
        <v>0</v>
      </c>
      <c r="M53" s="14">
        <v>0</v>
      </c>
      <c r="N53" s="14">
        <v>0</v>
      </c>
      <c r="O53" s="14">
        <v>0</v>
      </c>
      <c r="P53" s="14">
        <v>0</v>
      </c>
      <c r="Q53" s="14">
        <v>0</v>
      </c>
      <c r="R53" s="14">
        <v>0</v>
      </c>
      <c r="S53" s="14">
        <v>0</v>
      </c>
      <c r="T53" s="14">
        <v>0</v>
      </c>
      <c r="U53" s="14">
        <f t="shared" si="1"/>
        <v>0</v>
      </c>
      <c r="V53" s="21"/>
    </row>
    <row r="54" spans="1:22" ht="13.5">
      <c r="A54" s="263"/>
      <c r="B54" s="263"/>
      <c r="C54" s="5"/>
      <c r="D54" s="43"/>
      <c r="E54" s="6" t="s">
        <v>234</v>
      </c>
      <c r="F54" s="14">
        <v>4</v>
      </c>
      <c r="G54" s="14">
        <v>3</v>
      </c>
      <c r="H54" s="14">
        <v>0</v>
      </c>
      <c r="I54" s="14">
        <v>0</v>
      </c>
      <c r="J54" s="14">
        <v>0</v>
      </c>
      <c r="K54" s="14">
        <v>0</v>
      </c>
      <c r="L54" s="14">
        <v>0</v>
      </c>
      <c r="M54" s="14">
        <v>0</v>
      </c>
      <c r="N54" s="14">
        <v>0</v>
      </c>
      <c r="O54" s="14">
        <v>288474</v>
      </c>
      <c r="P54" s="14">
        <v>0</v>
      </c>
      <c r="Q54" s="14">
        <v>0</v>
      </c>
      <c r="R54" s="14">
        <v>0</v>
      </c>
      <c r="S54" s="14">
        <v>0</v>
      </c>
      <c r="T54" s="14">
        <v>0</v>
      </c>
      <c r="U54" s="14">
        <f t="shared" si="1"/>
        <v>288474</v>
      </c>
      <c r="V54" s="21"/>
    </row>
    <row r="55" spans="1:22" ht="13.5">
      <c r="A55" s="263"/>
      <c r="B55" s="263"/>
      <c r="C55" s="5"/>
      <c r="D55" s="43"/>
      <c r="E55" s="6" t="s">
        <v>235</v>
      </c>
      <c r="F55" s="14">
        <v>4</v>
      </c>
      <c r="G55" s="14">
        <v>4</v>
      </c>
      <c r="H55" s="14">
        <v>0</v>
      </c>
      <c r="I55" s="14">
        <v>0</v>
      </c>
      <c r="J55" s="14">
        <v>0</v>
      </c>
      <c r="K55" s="14">
        <v>0</v>
      </c>
      <c r="L55" s="14">
        <v>0</v>
      </c>
      <c r="M55" s="14">
        <v>0</v>
      </c>
      <c r="N55" s="14">
        <v>0</v>
      </c>
      <c r="O55" s="14">
        <v>0</v>
      </c>
      <c r="P55" s="14">
        <v>0</v>
      </c>
      <c r="Q55" s="14">
        <v>0</v>
      </c>
      <c r="R55" s="14">
        <v>0</v>
      </c>
      <c r="S55" s="14">
        <v>0</v>
      </c>
      <c r="T55" s="14">
        <v>0</v>
      </c>
      <c r="U55" s="14">
        <f t="shared" si="1"/>
        <v>0</v>
      </c>
      <c r="V55" s="21"/>
    </row>
    <row r="56" spans="1:22" ht="13.5">
      <c r="A56" s="263"/>
      <c r="B56" s="263"/>
      <c r="C56" s="5"/>
      <c r="D56" s="43"/>
      <c r="E56" s="6" t="s">
        <v>236</v>
      </c>
      <c r="F56" s="14">
        <v>4</v>
      </c>
      <c r="G56" s="14">
        <v>5</v>
      </c>
      <c r="H56" s="14">
        <v>0</v>
      </c>
      <c r="I56" s="14">
        <v>0</v>
      </c>
      <c r="J56" s="14">
        <v>0</v>
      </c>
      <c r="K56" s="14">
        <v>0</v>
      </c>
      <c r="L56" s="14">
        <v>0</v>
      </c>
      <c r="M56" s="14">
        <v>0</v>
      </c>
      <c r="N56" s="14">
        <v>0</v>
      </c>
      <c r="O56" s="14">
        <v>0</v>
      </c>
      <c r="P56" s="14">
        <v>0</v>
      </c>
      <c r="Q56" s="14">
        <v>0</v>
      </c>
      <c r="R56" s="14">
        <v>0</v>
      </c>
      <c r="S56" s="14">
        <v>0</v>
      </c>
      <c r="T56" s="14">
        <v>0</v>
      </c>
      <c r="U56" s="14">
        <f t="shared" si="1"/>
        <v>0</v>
      </c>
      <c r="V56" s="21"/>
    </row>
    <row r="57" spans="1:22" ht="13.5">
      <c r="A57" s="263"/>
      <c r="B57" s="263"/>
      <c r="C57" s="5"/>
      <c r="D57" s="43"/>
      <c r="E57" s="6" t="s">
        <v>237</v>
      </c>
      <c r="F57" s="14">
        <v>4</v>
      </c>
      <c r="G57" s="14">
        <v>6</v>
      </c>
      <c r="H57" s="14">
        <v>0</v>
      </c>
      <c r="I57" s="14">
        <v>0</v>
      </c>
      <c r="J57" s="14">
        <v>0</v>
      </c>
      <c r="K57" s="14">
        <v>0</v>
      </c>
      <c r="L57" s="14">
        <v>0</v>
      </c>
      <c r="M57" s="14">
        <v>0</v>
      </c>
      <c r="N57" s="14">
        <v>0</v>
      </c>
      <c r="O57" s="14">
        <v>0</v>
      </c>
      <c r="P57" s="14">
        <v>0</v>
      </c>
      <c r="Q57" s="14">
        <v>0</v>
      </c>
      <c r="R57" s="14">
        <v>0</v>
      </c>
      <c r="S57" s="14">
        <v>0</v>
      </c>
      <c r="T57" s="14">
        <v>0</v>
      </c>
      <c r="U57" s="14">
        <f t="shared" si="1"/>
        <v>0</v>
      </c>
      <c r="V57" s="21"/>
    </row>
    <row r="58" spans="1:22" ht="13.5">
      <c r="A58" s="263"/>
      <c r="B58" s="263"/>
      <c r="C58" s="5"/>
      <c r="D58" s="43"/>
      <c r="E58" s="6" t="s">
        <v>238</v>
      </c>
      <c r="F58" s="14">
        <v>4</v>
      </c>
      <c r="G58" s="14">
        <v>7</v>
      </c>
      <c r="H58" s="14">
        <v>0</v>
      </c>
      <c r="I58" s="14">
        <v>0</v>
      </c>
      <c r="J58" s="14">
        <v>0</v>
      </c>
      <c r="K58" s="14">
        <v>0</v>
      </c>
      <c r="L58" s="14">
        <v>0</v>
      </c>
      <c r="M58" s="14">
        <v>0</v>
      </c>
      <c r="N58" s="14">
        <v>0</v>
      </c>
      <c r="O58" s="14">
        <v>0</v>
      </c>
      <c r="P58" s="14">
        <v>0</v>
      </c>
      <c r="Q58" s="14">
        <v>0</v>
      </c>
      <c r="R58" s="14">
        <v>0</v>
      </c>
      <c r="S58" s="14">
        <v>0</v>
      </c>
      <c r="T58" s="14">
        <v>0</v>
      </c>
      <c r="U58" s="14">
        <f t="shared" si="1"/>
        <v>0</v>
      </c>
      <c r="V58" s="21"/>
    </row>
    <row r="59" spans="1:22" ht="13.5">
      <c r="A59" s="263"/>
      <c r="B59" s="263"/>
      <c r="C59" s="5"/>
      <c r="D59" s="43"/>
      <c r="E59" s="6" t="s">
        <v>239</v>
      </c>
      <c r="F59" s="14">
        <v>4</v>
      </c>
      <c r="G59" s="14">
        <v>8</v>
      </c>
      <c r="H59" s="14">
        <v>0</v>
      </c>
      <c r="I59" s="14">
        <v>0</v>
      </c>
      <c r="J59" s="14">
        <v>0</v>
      </c>
      <c r="K59" s="14">
        <v>0</v>
      </c>
      <c r="L59" s="14">
        <v>0</v>
      </c>
      <c r="M59" s="14">
        <v>0</v>
      </c>
      <c r="N59" s="14">
        <v>0</v>
      </c>
      <c r="O59" s="14">
        <v>0</v>
      </c>
      <c r="P59" s="14">
        <v>0</v>
      </c>
      <c r="Q59" s="14">
        <v>0</v>
      </c>
      <c r="R59" s="14">
        <v>0</v>
      </c>
      <c r="S59" s="14">
        <v>0</v>
      </c>
      <c r="T59" s="14">
        <v>0</v>
      </c>
      <c r="U59" s="14">
        <f t="shared" si="1"/>
        <v>0</v>
      </c>
      <c r="V59" s="21"/>
    </row>
    <row r="60" spans="1:22" ht="13.5">
      <c r="A60" s="263"/>
      <c r="B60" s="263"/>
      <c r="C60" s="5"/>
      <c r="D60" s="43"/>
      <c r="E60" s="6" t="s">
        <v>240</v>
      </c>
      <c r="F60" s="14">
        <v>4</v>
      </c>
      <c r="G60" s="14">
        <v>9</v>
      </c>
      <c r="H60" s="14">
        <v>0</v>
      </c>
      <c r="I60" s="14">
        <v>0</v>
      </c>
      <c r="J60" s="14">
        <v>0</v>
      </c>
      <c r="K60" s="14">
        <v>0</v>
      </c>
      <c r="L60" s="14">
        <v>0</v>
      </c>
      <c r="M60" s="14">
        <v>0</v>
      </c>
      <c r="N60" s="14">
        <v>0</v>
      </c>
      <c r="O60" s="14">
        <v>0</v>
      </c>
      <c r="P60" s="14">
        <v>0</v>
      </c>
      <c r="Q60" s="14">
        <v>0</v>
      </c>
      <c r="R60" s="14">
        <v>0</v>
      </c>
      <c r="S60" s="14">
        <v>0</v>
      </c>
      <c r="T60" s="14">
        <v>0</v>
      </c>
      <c r="U60" s="14">
        <f t="shared" si="1"/>
        <v>0</v>
      </c>
      <c r="V60" s="21"/>
    </row>
    <row r="61" spans="1:22" ht="13.5">
      <c r="A61" s="263"/>
      <c r="B61" s="263"/>
      <c r="C61" s="5"/>
      <c r="D61" s="43"/>
      <c r="E61" s="6" t="s">
        <v>241</v>
      </c>
      <c r="F61" s="14">
        <v>4</v>
      </c>
      <c r="G61" s="14">
        <v>10</v>
      </c>
      <c r="H61" s="14">
        <v>0</v>
      </c>
      <c r="I61" s="14">
        <v>0</v>
      </c>
      <c r="J61" s="14">
        <v>0</v>
      </c>
      <c r="K61" s="14">
        <v>0</v>
      </c>
      <c r="L61" s="14">
        <v>0</v>
      </c>
      <c r="M61" s="14">
        <v>0</v>
      </c>
      <c r="N61" s="14">
        <v>0</v>
      </c>
      <c r="O61" s="14">
        <v>0</v>
      </c>
      <c r="P61" s="14">
        <v>0</v>
      </c>
      <c r="Q61" s="14">
        <v>0</v>
      </c>
      <c r="R61" s="14">
        <v>0</v>
      </c>
      <c r="S61" s="14">
        <v>0</v>
      </c>
      <c r="T61" s="14">
        <v>0</v>
      </c>
      <c r="U61" s="14">
        <f t="shared" si="1"/>
        <v>0</v>
      </c>
      <c r="V61" s="21"/>
    </row>
    <row r="62" spans="1:22" ht="13.5">
      <c r="A62" s="263"/>
      <c r="B62" s="263"/>
      <c r="C62" s="5"/>
      <c r="D62" s="43"/>
      <c r="E62" s="6" t="s">
        <v>242</v>
      </c>
      <c r="F62" s="14">
        <v>4</v>
      </c>
      <c r="G62" s="14">
        <v>11</v>
      </c>
      <c r="H62" s="14">
        <v>0</v>
      </c>
      <c r="I62" s="14">
        <v>0</v>
      </c>
      <c r="J62" s="14">
        <v>0</v>
      </c>
      <c r="K62" s="14">
        <v>0</v>
      </c>
      <c r="L62" s="14">
        <v>0</v>
      </c>
      <c r="M62" s="14">
        <v>0</v>
      </c>
      <c r="N62" s="14">
        <v>0</v>
      </c>
      <c r="O62" s="14">
        <v>0</v>
      </c>
      <c r="P62" s="14">
        <v>0</v>
      </c>
      <c r="Q62" s="14">
        <v>0</v>
      </c>
      <c r="R62" s="14">
        <v>0</v>
      </c>
      <c r="S62" s="14">
        <v>0</v>
      </c>
      <c r="T62" s="14">
        <v>0</v>
      </c>
      <c r="U62" s="14">
        <f t="shared" si="1"/>
        <v>0</v>
      </c>
      <c r="V62" s="21"/>
    </row>
    <row r="63" spans="1:22" ht="13.5">
      <c r="A63" s="263"/>
      <c r="B63" s="263"/>
      <c r="C63" s="5"/>
      <c r="D63" s="43"/>
      <c r="E63" s="34" t="s">
        <v>228</v>
      </c>
      <c r="F63" s="14">
        <v>4</v>
      </c>
      <c r="G63" s="14">
        <v>12</v>
      </c>
      <c r="H63" s="14">
        <v>0</v>
      </c>
      <c r="I63" s="14">
        <v>0</v>
      </c>
      <c r="J63" s="14">
        <v>0</v>
      </c>
      <c r="K63" s="14">
        <v>0</v>
      </c>
      <c r="L63" s="14">
        <v>0</v>
      </c>
      <c r="M63" s="14">
        <v>0</v>
      </c>
      <c r="N63" s="14">
        <v>0</v>
      </c>
      <c r="O63" s="14">
        <v>288474</v>
      </c>
      <c r="P63" s="14">
        <v>0</v>
      </c>
      <c r="Q63" s="14">
        <v>0</v>
      </c>
      <c r="R63" s="14">
        <v>0</v>
      </c>
      <c r="S63" s="14">
        <v>0</v>
      </c>
      <c r="T63" s="14">
        <v>0</v>
      </c>
      <c r="U63" s="14">
        <f t="shared" si="1"/>
        <v>288474</v>
      </c>
      <c r="V63" s="21"/>
    </row>
    <row r="64" spans="1:22" ht="13.5">
      <c r="A64" s="263"/>
      <c r="B64" s="263"/>
      <c r="C64" s="255" t="s">
        <v>434</v>
      </c>
      <c r="D64" s="246"/>
      <c r="E64" s="256"/>
      <c r="F64" s="14">
        <v>4</v>
      </c>
      <c r="G64" s="14">
        <v>13</v>
      </c>
      <c r="H64" s="14">
        <v>0</v>
      </c>
      <c r="I64" s="14">
        <v>0</v>
      </c>
      <c r="J64" s="14">
        <v>0</v>
      </c>
      <c r="K64" s="14">
        <v>0</v>
      </c>
      <c r="L64" s="14">
        <v>0</v>
      </c>
      <c r="M64" s="14">
        <v>0</v>
      </c>
      <c r="N64" s="14">
        <v>0</v>
      </c>
      <c r="O64" s="14">
        <v>0</v>
      </c>
      <c r="P64" s="14">
        <v>0</v>
      </c>
      <c r="Q64" s="14">
        <v>0</v>
      </c>
      <c r="R64" s="14">
        <v>0</v>
      </c>
      <c r="S64" s="14">
        <v>0</v>
      </c>
      <c r="T64" s="14">
        <v>0</v>
      </c>
      <c r="U64" s="14">
        <f t="shared" si="1"/>
        <v>0</v>
      </c>
      <c r="V64" s="21"/>
    </row>
    <row r="65" spans="1:22" ht="13.5" customHeight="1">
      <c r="A65" s="263"/>
      <c r="B65" s="263"/>
      <c r="C65" s="207" t="s">
        <v>267</v>
      </c>
      <c r="D65" s="209"/>
      <c r="E65" s="45" t="s">
        <v>265</v>
      </c>
      <c r="F65" s="14">
        <v>4</v>
      </c>
      <c r="G65" s="14">
        <v>14</v>
      </c>
      <c r="H65" s="14">
        <v>0</v>
      </c>
      <c r="I65" s="14">
        <v>0</v>
      </c>
      <c r="J65" s="14">
        <v>0</v>
      </c>
      <c r="K65" s="14">
        <v>0</v>
      </c>
      <c r="L65" s="14">
        <v>0</v>
      </c>
      <c r="M65" s="14">
        <v>0</v>
      </c>
      <c r="N65" s="14">
        <v>0</v>
      </c>
      <c r="O65" s="14">
        <v>288474</v>
      </c>
      <c r="P65" s="14">
        <v>0</v>
      </c>
      <c r="Q65" s="14">
        <v>0</v>
      </c>
      <c r="R65" s="14">
        <v>0</v>
      </c>
      <c r="S65" s="14">
        <v>0</v>
      </c>
      <c r="T65" s="14">
        <v>0</v>
      </c>
      <c r="U65" s="14">
        <f t="shared" si="1"/>
        <v>288474</v>
      </c>
      <c r="V65" s="21"/>
    </row>
    <row r="66" spans="1:22" ht="13.5" customHeight="1">
      <c r="A66" s="263"/>
      <c r="B66" s="263"/>
      <c r="C66" s="210"/>
      <c r="D66" s="212"/>
      <c r="E66" s="6" t="s">
        <v>266</v>
      </c>
      <c r="F66" s="14">
        <v>4</v>
      </c>
      <c r="G66" s="14">
        <v>15</v>
      </c>
      <c r="H66" s="14">
        <v>0</v>
      </c>
      <c r="I66" s="14">
        <v>0</v>
      </c>
      <c r="J66" s="14">
        <v>0</v>
      </c>
      <c r="K66" s="14">
        <v>0</v>
      </c>
      <c r="L66" s="14">
        <v>0</v>
      </c>
      <c r="M66" s="14">
        <v>0</v>
      </c>
      <c r="N66" s="14">
        <v>0</v>
      </c>
      <c r="O66" s="14">
        <v>0</v>
      </c>
      <c r="P66" s="14">
        <v>0</v>
      </c>
      <c r="Q66" s="14">
        <v>0</v>
      </c>
      <c r="R66" s="14">
        <v>0</v>
      </c>
      <c r="S66" s="14">
        <v>0</v>
      </c>
      <c r="T66" s="14">
        <v>0</v>
      </c>
      <c r="U66" s="14">
        <f t="shared" si="1"/>
        <v>0</v>
      </c>
      <c r="V66" s="21"/>
    </row>
    <row r="67" spans="1:22" ht="13.5" customHeight="1">
      <c r="A67" s="263"/>
      <c r="B67" s="74"/>
      <c r="C67" s="35"/>
      <c r="D67" s="49"/>
      <c r="E67" s="75"/>
      <c r="F67" s="76"/>
      <c r="G67" s="76"/>
      <c r="H67" s="76">
        <v>0</v>
      </c>
      <c r="I67" s="76">
        <v>0</v>
      </c>
      <c r="J67" s="76">
        <v>0</v>
      </c>
      <c r="K67" s="76">
        <v>0</v>
      </c>
      <c r="L67" s="76">
        <v>0</v>
      </c>
      <c r="M67" s="76">
        <v>0</v>
      </c>
      <c r="N67" s="76">
        <v>0</v>
      </c>
      <c r="O67" s="76">
        <v>0</v>
      </c>
      <c r="P67" s="76">
        <v>0</v>
      </c>
      <c r="Q67" s="76">
        <v>0</v>
      </c>
      <c r="R67" s="76">
        <v>0</v>
      </c>
      <c r="S67" s="76">
        <v>0</v>
      </c>
      <c r="T67" s="76">
        <v>0</v>
      </c>
      <c r="U67" s="76">
        <f t="shared" si="1"/>
        <v>0</v>
      </c>
      <c r="V67" s="21"/>
    </row>
    <row r="68" spans="1:22" ht="13.5" customHeight="1">
      <c r="A68" s="263"/>
      <c r="B68" s="46" t="s">
        <v>245</v>
      </c>
      <c r="C68" s="259" t="s">
        <v>264</v>
      </c>
      <c r="D68" s="42"/>
      <c r="E68" s="6" t="s">
        <v>232</v>
      </c>
      <c r="F68" s="14">
        <v>5</v>
      </c>
      <c r="G68" s="14">
        <v>1</v>
      </c>
      <c r="H68" s="14">
        <v>0</v>
      </c>
      <c r="I68" s="14">
        <v>0</v>
      </c>
      <c r="J68" s="14">
        <v>0</v>
      </c>
      <c r="K68" s="14">
        <v>0</v>
      </c>
      <c r="L68" s="14">
        <v>0</v>
      </c>
      <c r="M68" s="14">
        <v>0</v>
      </c>
      <c r="N68" s="14">
        <v>0</v>
      </c>
      <c r="O68" s="14">
        <v>0</v>
      </c>
      <c r="P68" s="14">
        <v>0</v>
      </c>
      <c r="Q68" s="14">
        <v>0</v>
      </c>
      <c r="R68" s="14">
        <v>0</v>
      </c>
      <c r="S68" s="14">
        <v>0</v>
      </c>
      <c r="T68" s="14">
        <v>0</v>
      </c>
      <c r="U68" s="14">
        <f aca="true" t="shared" si="2" ref="U68:U98">SUM(H68:T68)</f>
        <v>0</v>
      </c>
      <c r="V68" s="21"/>
    </row>
    <row r="69" spans="1:22" ht="13.5">
      <c r="A69" s="263"/>
      <c r="B69" s="5"/>
      <c r="C69" s="260"/>
      <c r="D69" s="43"/>
      <c r="E69" s="6" t="s">
        <v>233</v>
      </c>
      <c r="F69" s="14">
        <v>5</v>
      </c>
      <c r="G69" s="14">
        <v>2</v>
      </c>
      <c r="H69" s="14">
        <v>13025400</v>
      </c>
      <c r="I69" s="14">
        <v>915992</v>
      </c>
      <c r="J69" s="14">
        <v>86600</v>
      </c>
      <c r="K69" s="14">
        <v>38700</v>
      </c>
      <c r="L69" s="14">
        <v>14900</v>
      </c>
      <c r="M69" s="14">
        <v>0</v>
      </c>
      <c r="N69" s="14">
        <v>124500</v>
      </c>
      <c r="O69" s="14">
        <v>77050</v>
      </c>
      <c r="P69" s="14">
        <v>34000</v>
      </c>
      <c r="Q69" s="14">
        <v>22763</v>
      </c>
      <c r="R69" s="14">
        <v>64897</v>
      </c>
      <c r="S69" s="14">
        <v>0</v>
      </c>
      <c r="T69" s="14">
        <v>150000</v>
      </c>
      <c r="U69" s="14">
        <f t="shared" si="2"/>
        <v>14554802</v>
      </c>
      <c r="V69" s="21"/>
    </row>
    <row r="70" spans="1:22" ht="13.5">
      <c r="A70" s="263"/>
      <c r="B70" s="5"/>
      <c r="C70" s="260"/>
      <c r="D70" s="43"/>
      <c r="E70" s="6" t="s">
        <v>234</v>
      </c>
      <c r="F70" s="14">
        <v>5</v>
      </c>
      <c r="G70" s="14">
        <v>3</v>
      </c>
      <c r="H70" s="14">
        <v>1292364</v>
      </c>
      <c r="I70" s="14">
        <v>0</v>
      </c>
      <c r="J70" s="14">
        <v>0</v>
      </c>
      <c r="K70" s="14">
        <v>583552</v>
      </c>
      <c r="L70" s="14">
        <v>6995</v>
      </c>
      <c r="M70" s="14">
        <v>0</v>
      </c>
      <c r="N70" s="14">
        <v>0</v>
      </c>
      <c r="O70" s="14">
        <v>0</v>
      </c>
      <c r="P70" s="14">
        <v>0</v>
      </c>
      <c r="Q70" s="14">
        <v>260127</v>
      </c>
      <c r="R70" s="14">
        <v>0</v>
      </c>
      <c r="S70" s="14">
        <v>0</v>
      </c>
      <c r="T70" s="14">
        <v>9218</v>
      </c>
      <c r="U70" s="14">
        <f t="shared" si="2"/>
        <v>2152256</v>
      </c>
      <c r="V70" s="21"/>
    </row>
    <row r="71" spans="1:22" ht="13.5">
      <c r="A71" s="263"/>
      <c r="B71" s="5"/>
      <c r="C71" s="5"/>
      <c r="D71" s="43"/>
      <c r="E71" s="6" t="s">
        <v>235</v>
      </c>
      <c r="F71" s="14">
        <v>5</v>
      </c>
      <c r="G71" s="14">
        <v>4</v>
      </c>
      <c r="H71" s="14">
        <v>1106154</v>
      </c>
      <c r="I71" s="14">
        <v>0</v>
      </c>
      <c r="J71" s="14">
        <v>127104</v>
      </c>
      <c r="K71" s="14">
        <v>0</v>
      </c>
      <c r="L71" s="14">
        <v>0</v>
      </c>
      <c r="M71" s="14">
        <v>0</v>
      </c>
      <c r="N71" s="14">
        <v>0</v>
      </c>
      <c r="O71" s="14">
        <v>0</v>
      </c>
      <c r="P71" s="14">
        <v>0</v>
      </c>
      <c r="Q71" s="14">
        <v>0</v>
      </c>
      <c r="R71" s="14">
        <v>0</v>
      </c>
      <c r="S71" s="14">
        <v>0</v>
      </c>
      <c r="T71" s="14">
        <v>174291</v>
      </c>
      <c r="U71" s="14">
        <f t="shared" si="2"/>
        <v>1407549</v>
      </c>
      <c r="V71" s="21"/>
    </row>
    <row r="72" spans="1:22" ht="13.5">
      <c r="A72" s="263"/>
      <c r="B72" s="5"/>
      <c r="C72" s="5"/>
      <c r="D72" s="43"/>
      <c r="E72" s="6" t="s">
        <v>236</v>
      </c>
      <c r="F72" s="14">
        <v>5</v>
      </c>
      <c r="G72" s="14">
        <v>5</v>
      </c>
      <c r="H72" s="14">
        <v>0</v>
      </c>
      <c r="I72" s="14">
        <v>0</v>
      </c>
      <c r="J72" s="14">
        <v>0</v>
      </c>
      <c r="K72" s="14">
        <v>0</v>
      </c>
      <c r="L72" s="14">
        <v>0</v>
      </c>
      <c r="M72" s="14">
        <v>0</v>
      </c>
      <c r="N72" s="14">
        <v>0</v>
      </c>
      <c r="O72" s="14">
        <v>0</v>
      </c>
      <c r="P72" s="14">
        <v>0</v>
      </c>
      <c r="Q72" s="14">
        <v>0</v>
      </c>
      <c r="R72" s="14">
        <v>0</v>
      </c>
      <c r="S72" s="14">
        <v>0</v>
      </c>
      <c r="T72" s="14">
        <v>0</v>
      </c>
      <c r="U72" s="14">
        <f t="shared" si="2"/>
        <v>0</v>
      </c>
      <c r="V72" s="21"/>
    </row>
    <row r="73" spans="1:22" ht="13.5">
      <c r="A73" s="263"/>
      <c r="B73" s="5"/>
      <c r="C73" s="5"/>
      <c r="D73" s="43"/>
      <c r="E73" s="6" t="s">
        <v>237</v>
      </c>
      <c r="F73" s="14">
        <v>5</v>
      </c>
      <c r="G73" s="14">
        <v>6</v>
      </c>
      <c r="H73" s="14">
        <v>0</v>
      </c>
      <c r="I73" s="14">
        <v>0</v>
      </c>
      <c r="J73" s="14">
        <v>0</v>
      </c>
      <c r="K73" s="14">
        <v>0</v>
      </c>
      <c r="L73" s="14">
        <v>0</v>
      </c>
      <c r="M73" s="14">
        <v>0</v>
      </c>
      <c r="N73" s="14">
        <v>0</v>
      </c>
      <c r="O73" s="14">
        <v>0</v>
      </c>
      <c r="P73" s="14">
        <v>0</v>
      </c>
      <c r="Q73" s="14">
        <v>0</v>
      </c>
      <c r="R73" s="14">
        <v>0</v>
      </c>
      <c r="S73" s="14">
        <v>0</v>
      </c>
      <c r="T73" s="14">
        <v>0</v>
      </c>
      <c r="U73" s="14">
        <f t="shared" si="2"/>
        <v>0</v>
      </c>
      <c r="V73" s="21"/>
    </row>
    <row r="74" spans="1:22" ht="13.5">
      <c r="A74" s="263"/>
      <c r="B74" s="5"/>
      <c r="C74" s="5"/>
      <c r="D74" s="43"/>
      <c r="E74" s="6" t="s">
        <v>238</v>
      </c>
      <c r="F74" s="14">
        <v>5</v>
      </c>
      <c r="G74" s="14">
        <v>7</v>
      </c>
      <c r="H74" s="14">
        <v>0</v>
      </c>
      <c r="I74" s="14">
        <v>0</v>
      </c>
      <c r="J74" s="14">
        <v>0</v>
      </c>
      <c r="K74" s="14">
        <v>0</v>
      </c>
      <c r="L74" s="14">
        <v>0</v>
      </c>
      <c r="M74" s="14">
        <v>0</v>
      </c>
      <c r="N74" s="14">
        <v>0</v>
      </c>
      <c r="O74" s="14">
        <v>0</v>
      </c>
      <c r="P74" s="14">
        <v>0</v>
      </c>
      <c r="Q74" s="14">
        <v>0</v>
      </c>
      <c r="R74" s="14">
        <v>0</v>
      </c>
      <c r="S74" s="14">
        <v>0</v>
      </c>
      <c r="T74" s="14">
        <v>0</v>
      </c>
      <c r="U74" s="14">
        <f t="shared" si="2"/>
        <v>0</v>
      </c>
      <c r="V74" s="21"/>
    </row>
    <row r="75" spans="1:22" ht="13.5">
      <c r="A75" s="263"/>
      <c r="B75" s="5"/>
      <c r="C75" s="5"/>
      <c r="D75" s="43"/>
      <c r="E75" s="6" t="s">
        <v>239</v>
      </c>
      <c r="F75" s="14">
        <v>5</v>
      </c>
      <c r="G75" s="14">
        <v>8</v>
      </c>
      <c r="H75" s="14">
        <v>0</v>
      </c>
      <c r="I75" s="14">
        <v>0</v>
      </c>
      <c r="J75" s="14">
        <v>0</v>
      </c>
      <c r="K75" s="14">
        <v>0</v>
      </c>
      <c r="L75" s="14">
        <v>0</v>
      </c>
      <c r="M75" s="14">
        <v>0</v>
      </c>
      <c r="N75" s="14">
        <v>0</v>
      </c>
      <c r="O75" s="14">
        <v>0</v>
      </c>
      <c r="P75" s="14">
        <v>0</v>
      </c>
      <c r="Q75" s="14">
        <v>0</v>
      </c>
      <c r="R75" s="14">
        <v>0</v>
      </c>
      <c r="S75" s="14">
        <v>0</v>
      </c>
      <c r="T75" s="14">
        <v>0</v>
      </c>
      <c r="U75" s="14">
        <f t="shared" si="2"/>
        <v>0</v>
      </c>
      <c r="V75" s="21"/>
    </row>
    <row r="76" spans="1:22" ht="13.5">
      <c r="A76" s="263"/>
      <c r="B76" s="5"/>
      <c r="C76" s="5"/>
      <c r="D76" s="43"/>
      <c r="E76" s="6" t="s">
        <v>240</v>
      </c>
      <c r="F76" s="14">
        <v>5</v>
      </c>
      <c r="G76" s="14">
        <v>9</v>
      </c>
      <c r="H76" s="14">
        <v>0</v>
      </c>
      <c r="I76" s="14">
        <v>0</v>
      </c>
      <c r="J76" s="14">
        <v>0</v>
      </c>
      <c r="K76" s="14">
        <v>0</v>
      </c>
      <c r="L76" s="14">
        <v>0</v>
      </c>
      <c r="M76" s="14">
        <v>0</v>
      </c>
      <c r="N76" s="14">
        <v>0</v>
      </c>
      <c r="O76" s="14">
        <v>0</v>
      </c>
      <c r="P76" s="14">
        <v>0</v>
      </c>
      <c r="Q76" s="14">
        <v>0</v>
      </c>
      <c r="R76" s="14">
        <v>0</v>
      </c>
      <c r="S76" s="14">
        <v>0</v>
      </c>
      <c r="T76" s="14">
        <v>0</v>
      </c>
      <c r="U76" s="14">
        <f t="shared" si="2"/>
        <v>0</v>
      </c>
      <c r="V76" s="21"/>
    </row>
    <row r="77" spans="1:22" ht="13.5">
      <c r="A77" s="263"/>
      <c r="B77" s="5"/>
      <c r="C77" s="5"/>
      <c r="D77" s="43"/>
      <c r="E77" s="6" t="s">
        <v>241</v>
      </c>
      <c r="F77" s="14">
        <v>5</v>
      </c>
      <c r="G77" s="14">
        <v>10</v>
      </c>
      <c r="H77" s="14">
        <v>0</v>
      </c>
      <c r="I77" s="14">
        <v>0</v>
      </c>
      <c r="J77" s="14">
        <v>0</v>
      </c>
      <c r="K77" s="14">
        <v>0</v>
      </c>
      <c r="L77" s="14">
        <v>0</v>
      </c>
      <c r="M77" s="14">
        <v>0</v>
      </c>
      <c r="N77" s="14">
        <v>0</v>
      </c>
      <c r="O77" s="14">
        <v>0</v>
      </c>
      <c r="P77" s="14">
        <v>0</v>
      </c>
      <c r="Q77" s="14">
        <v>0</v>
      </c>
      <c r="R77" s="14">
        <v>0</v>
      </c>
      <c r="S77" s="14">
        <v>0</v>
      </c>
      <c r="T77" s="14">
        <v>0</v>
      </c>
      <c r="U77" s="14">
        <f t="shared" si="2"/>
        <v>0</v>
      </c>
      <c r="V77" s="21"/>
    </row>
    <row r="78" spans="1:22" ht="13.5">
      <c r="A78" s="263"/>
      <c r="B78" s="5"/>
      <c r="C78" s="5"/>
      <c r="D78" s="43"/>
      <c r="E78" s="6" t="s">
        <v>242</v>
      </c>
      <c r="F78" s="14">
        <v>5</v>
      </c>
      <c r="G78" s="14">
        <v>11</v>
      </c>
      <c r="H78" s="14">
        <v>0</v>
      </c>
      <c r="I78" s="14">
        <v>0</v>
      </c>
      <c r="J78" s="14">
        <v>0</v>
      </c>
      <c r="K78" s="14">
        <v>0</v>
      </c>
      <c r="L78" s="14">
        <v>0</v>
      </c>
      <c r="M78" s="14">
        <v>0</v>
      </c>
      <c r="N78" s="14">
        <v>0</v>
      </c>
      <c r="O78" s="14">
        <v>0</v>
      </c>
      <c r="P78" s="14">
        <v>0</v>
      </c>
      <c r="Q78" s="14">
        <v>0</v>
      </c>
      <c r="R78" s="14">
        <v>0</v>
      </c>
      <c r="S78" s="14">
        <v>0</v>
      </c>
      <c r="T78" s="14">
        <v>0</v>
      </c>
      <c r="U78" s="14">
        <f t="shared" si="2"/>
        <v>0</v>
      </c>
      <c r="V78" s="21"/>
    </row>
    <row r="79" spans="1:22" ht="13.5">
      <c r="A79" s="263"/>
      <c r="B79" s="5"/>
      <c r="C79" s="5"/>
      <c r="D79" s="43"/>
      <c r="E79" s="34" t="s">
        <v>228</v>
      </c>
      <c r="F79" s="14">
        <v>5</v>
      </c>
      <c r="G79" s="14">
        <v>12</v>
      </c>
      <c r="H79" s="14">
        <v>15423918</v>
      </c>
      <c r="I79" s="14">
        <v>915992</v>
      </c>
      <c r="J79" s="14">
        <v>213704</v>
      </c>
      <c r="K79" s="14">
        <v>622252</v>
      </c>
      <c r="L79" s="14">
        <v>21895</v>
      </c>
      <c r="M79" s="14">
        <v>0</v>
      </c>
      <c r="N79" s="14">
        <v>124500</v>
      </c>
      <c r="O79" s="14">
        <v>77050</v>
      </c>
      <c r="P79" s="14">
        <v>34000</v>
      </c>
      <c r="Q79" s="14">
        <v>282890</v>
      </c>
      <c r="R79" s="14">
        <v>64897</v>
      </c>
      <c r="S79" s="14">
        <v>0</v>
      </c>
      <c r="T79" s="14">
        <v>333509</v>
      </c>
      <c r="U79" s="14">
        <f t="shared" si="2"/>
        <v>18114607</v>
      </c>
      <c r="V79" s="21"/>
    </row>
    <row r="80" spans="1:22" ht="13.5">
      <c r="A80" s="263"/>
      <c r="B80" s="5"/>
      <c r="C80" s="255" t="s">
        <v>434</v>
      </c>
      <c r="D80" s="246"/>
      <c r="E80" s="256"/>
      <c r="F80" s="14">
        <v>5</v>
      </c>
      <c r="G80" s="14">
        <v>13</v>
      </c>
      <c r="H80" s="14">
        <v>12972200</v>
      </c>
      <c r="I80" s="14">
        <v>0</v>
      </c>
      <c r="J80" s="14">
        <v>0</v>
      </c>
      <c r="K80" s="14">
        <v>0</v>
      </c>
      <c r="L80" s="14">
        <v>0</v>
      </c>
      <c r="M80" s="14">
        <v>0</v>
      </c>
      <c r="N80" s="14">
        <v>0</v>
      </c>
      <c r="O80" s="14">
        <v>0</v>
      </c>
      <c r="P80" s="14">
        <v>0</v>
      </c>
      <c r="Q80" s="14">
        <v>0</v>
      </c>
      <c r="R80" s="14">
        <v>0</v>
      </c>
      <c r="S80" s="14">
        <v>0</v>
      </c>
      <c r="T80" s="14">
        <v>0</v>
      </c>
      <c r="U80" s="14">
        <f t="shared" si="2"/>
        <v>12972200</v>
      </c>
      <c r="V80" s="21"/>
    </row>
    <row r="81" spans="1:22" ht="13.5" customHeight="1">
      <c r="A81" s="263"/>
      <c r="B81" s="5"/>
      <c r="C81" s="207" t="s">
        <v>267</v>
      </c>
      <c r="D81" s="209"/>
      <c r="E81" s="45" t="s">
        <v>265</v>
      </c>
      <c r="F81" s="14">
        <v>5</v>
      </c>
      <c r="G81" s="14">
        <v>14</v>
      </c>
      <c r="H81" s="14">
        <v>15423918</v>
      </c>
      <c r="I81" s="14">
        <v>915992</v>
      </c>
      <c r="J81" s="14">
        <v>213704</v>
      </c>
      <c r="K81" s="14">
        <v>622252</v>
      </c>
      <c r="L81" s="14">
        <v>21895</v>
      </c>
      <c r="M81" s="14">
        <v>0</v>
      </c>
      <c r="N81" s="14">
        <v>124500</v>
      </c>
      <c r="O81" s="14">
        <v>77050</v>
      </c>
      <c r="P81" s="14">
        <v>34000</v>
      </c>
      <c r="Q81" s="14">
        <v>282890</v>
      </c>
      <c r="R81" s="14">
        <v>64897</v>
      </c>
      <c r="S81" s="14">
        <v>0</v>
      </c>
      <c r="T81" s="14">
        <v>333509</v>
      </c>
      <c r="U81" s="14">
        <f t="shared" si="2"/>
        <v>18114607</v>
      </c>
      <c r="V81" s="21"/>
    </row>
    <row r="82" spans="1:22" ht="13.5" customHeight="1">
      <c r="A82" s="263"/>
      <c r="B82" s="5"/>
      <c r="C82" s="210"/>
      <c r="D82" s="212"/>
      <c r="E82" s="6" t="s">
        <v>266</v>
      </c>
      <c r="F82" s="14">
        <v>5</v>
      </c>
      <c r="G82" s="14">
        <v>15</v>
      </c>
      <c r="H82" s="14">
        <v>0</v>
      </c>
      <c r="I82" s="14">
        <v>0</v>
      </c>
      <c r="J82" s="14">
        <v>0</v>
      </c>
      <c r="K82" s="14">
        <v>0</v>
      </c>
      <c r="L82" s="14">
        <v>0</v>
      </c>
      <c r="M82" s="14">
        <v>0</v>
      </c>
      <c r="N82" s="14">
        <v>0</v>
      </c>
      <c r="O82" s="14">
        <v>0</v>
      </c>
      <c r="P82" s="14">
        <v>0</v>
      </c>
      <c r="Q82" s="14">
        <v>0</v>
      </c>
      <c r="R82" s="14">
        <v>0</v>
      </c>
      <c r="S82" s="14">
        <v>0</v>
      </c>
      <c r="T82" s="14">
        <v>0</v>
      </c>
      <c r="U82" s="14">
        <f t="shared" si="2"/>
        <v>0</v>
      </c>
      <c r="V82" s="21"/>
    </row>
    <row r="83" spans="1:22" ht="13.5" customHeight="1">
      <c r="A83" s="263"/>
      <c r="B83" s="5"/>
      <c r="C83" s="35"/>
      <c r="D83" s="49"/>
      <c r="E83" s="75"/>
      <c r="F83" s="76"/>
      <c r="G83" s="76"/>
      <c r="H83" s="76">
        <v>0</v>
      </c>
      <c r="I83" s="76">
        <v>0</v>
      </c>
      <c r="J83" s="76">
        <v>0</v>
      </c>
      <c r="K83" s="76">
        <v>0</v>
      </c>
      <c r="L83" s="76">
        <v>0</v>
      </c>
      <c r="M83" s="76">
        <v>0</v>
      </c>
      <c r="N83" s="76">
        <v>0</v>
      </c>
      <c r="O83" s="76">
        <v>0</v>
      </c>
      <c r="P83" s="76">
        <v>0</v>
      </c>
      <c r="Q83" s="76">
        <v>0</v>
      </c>
      <c r="R83" s="76">
        <v>0</v>
      </c>
      <c r="S83" s="76">
        <v>0</v>
      </c>
      <c r="T83" s="76">
        <v>0</v>
      </c>
      <c r="U83" s="76">
        <f t="shared" si="2"/>
        <v>0</v>
      </c>
      <c r="V83" s="21"/>
    </row>
    <row r="84" spans="1:22" ht="13.5">
      <c r="A84" s="263"/>
      <c r="B84" s="41" t="s">
        <v>328</v>
      </c>
      <c r="C84" s="41" t="s">
        <v>279</v>
      </c>
      <c r="D84" s="42"/>
      <c r="E84" s="6" t="s">
        <v>232</v>
      </c>
      <c r="F84" s="14">
        <v>6</v>
      </c>
      <c r="G84" s="14">
        <v>1</v>
      </c>
      <c r="H84" s="14">
        <v>0</v>
      </c>
      <c r="I84" s="14">
        <v>0</v>
      </c>
      <c r="J84" s="14">
        <v>0</v>
      </c>
      <c r="K84" s="14">
        <v>0</v>
      </c>
      <c r="L84" s="14">
        <v>0</v>
      </c>
      <c r="M84" s="14">
        <v>0</v>
      </c>
      <c r="N84" s="14">
        <v>0</v>
      </c>
      <c r="O84" s="14">
        <v>0</v>
      </c>
      <c r="P84" s="14">
        <v>0</v>
      </c>
      <c r="Q84" s="14">
        <v>0</v>
      </c>
      <c r="R84" s="14">
        <v>0</v>
      </c>
      <c r="S84" s="14">
        <v>0</v>
      </c>
      <c r="T84" s="14">
        <v>0</v>
      </c>
      <c r="U84" s="14">
        <f t="shared" si="2"/>
        <v>0</v>
      </c>
      <c r="V84" s="21"/>
    </row>
    <row r="85" spans="1:22" ht="13.5">
      <c r="A85" s="263"/>
      <c r="B85" s="5"/>
      <c r="C85" s="5"/>
      <c r="D85" s="43"/>
      <c r="E85" s="6" t="s">
        <v>233</v>
      </c>
      <c r="F85" s="14">
        <v>6</v>
      </c>
      <c r="G85" s="14">
        <v>2</v>
      </c>
      <c r="H85" s="14">
        <v>9410110</v>
      </c>
      <c r="I85" s="14">
        <v>0</v>
      </c>
      <c r="J85" s="14">
        <v>0</v>
      </c>
      <c r="K85" s="14">
        <v>0</v>
      </c>
      <c r="L85" s="14">
        <v>193600</v>
      </c>
      <c r="M85" s="14">
        <v>0</v>
      </c>
      <c r="N85" s="14">
        <v>0</v>
      </c>
      <c r="O85" s="14">
        <v>95108</v>
      </c>
      <c r="P85" s="14">
        <v>0</v>
      </c>
      <c r="Q85" s="14">
        <v>0</v>
      </c>
      <c r="R85" s="14">
        <v>134919</v>
      </c>
      <c r="S85" s="14">
        <v>0</v>
      </c>
      <c r="T85" s="14">
        <v>0</v>
      </c>
      <c r="U85" s="14">
        <f t="shared" si="2"/>
        <v>9833737</v>
      </c>
      <c r="V85" s="21"/>
    </row>
    <row r="86" spans="1:22" ht="13.5">
      <c r="A86" s="263"/>
      <c r="B86" s="5"/>
      <c r="C86" s="5"/>
      <c r="D86" s="43"/>
      <c r="E86" s="6" t="s">
        <v>234</v>
      </c>
      <c r="F86" s="14">
        <v>6</v>
      </c>
      <c r="G86" s="14">
        <v>3</v>
      </c>
      <c r="H86" s="14">
        <v>850600</v>
      </c>
      <c r="I86" s="14">
        <v>53250</v>
      </c>
      <c r="J86" s="14">
        <v>0</v>
      </c>
      <c r="K86" s="14">
        <v>0</v>
      </c>
      <c r="L86" s="14">
        <v>134873</v>
      </c>
      <c r="M86" s="14">
        <v>0</v>
      </c>
      <c r="N86" s="14">
        <v>0</v>
      </c>
      <c r="O86" s="14">
        <v>0</v>
      </c>
      <c r="P86" s="14">
        <v>0</v>
      </c>
      <c r="Q86" s="14">
        <v>0</v>
      </c>
      <c r="R86" s="14">
        <v>0</v>
      </c>
      <c r="S86" s="14">
        <v>0</v>
      </c>
      <c r="T86" s="14">
        <v>0</v>
      </c>
      <c r="U86" s="14">
        <f t="shared" si="2"/>
        <v>1038723</v>
      </c>
      <c r="V86" s="21"/>
    </row>
    <row r="87" spans="1:22" ht="13.5">
      <c r="A87" s="263"/>
      <c r="B87" s="5"/>
      <c r="C87" s="5"/>
      <c r="D87" s="43"/>
      <c r="E87" s="6" t="s">
        <v>235</v>
      </c>
      <c r="F87" s="14">
        <v>6</v>
      </c>
      <c r="G87" s="14">
        <v>4</v>
      </c>
      <c r="H87" s="14">
        <v>0</v>
      </c>
      <c r="I87" s="14">
        <v>0</v>
      </c>
      <c r="J87" s="14">
        <v>0</v>
      </c>
      <c r="K87" s="14">
        <v>0</v>
      </c>
      <c r="L87" s="14">
        <v>0</v>
      </c>
      <c r="M87" s="14">
        <v>0</v>
      </c>
      <c r="N87" s="14">
        <v>0</v>
      </c>
      <c r="O87" s="14">
        <v>0</v>
      </c>
      <c r="P87" s="14">
        <v>0</v>
      </c>
      <c r="Q87" s="14">
        <v>0</v>
      </c>
      <c r="R87" s="14">
        <v>0</v>
      </c>
      <c r="S87" s="14">
        <v>0</v>
      </c>
      <c r="T87" s="14">
        <v>0</v>
      </c>
      <c r="U87" s="14">
        <f t="shared" si="2"/>
        <v>0</v>
      </c>
      <c r="V87" s="21"/>
    </row>
    <row r="88" spans="1:22" ht="13.5">
      <c r="A88" s="263"/>
      <c r="B88" s="5"/>
      <c r="C88" s="5"/>
      <c r="D88" s="43"/>
      <c r="E88" s="6" t="s">
        <v>236</v>
      </c>
      <c r="F88" s="14">
        <v>6</v>
      </c>
      <c r="G88" s="14">
        <v>5</v>
      </c>
      <c r="H88" s="14">
        <v>0</v>
      </c>
      <c r="I88" s="14">
        <v>0</v>
      </c>
      <c r="J88" s="14">
        <v>0</v>
      </c>
      <c r="K88" s="14">
        <v>0</v>
      </c>
      <c r="L88" s="14">
        <v>0</v>
      </c>
      <c r="M88" s="14">
        <v>0</v>
      </c>
      <c r="N88" s="14">
        <v>0</v>
      </c>
      <c r="O88" s="14">
        <v>0</v>
      </c>
      <c r="P88" s="14">
        <v>0</v>
      </c>
      <c r="Q88" s="14">
        <v>0</v>
      </c>
      <c r="R88" s="14">
        <v>0</v>
      </c>
      <c r="S88" s="14">
        <v>0</v>
      </c>
      <c r="T88" s="14">
        <v>0</v>
      </c>
      <c r="U88" s="14">
        <f t="shared" si="2"/>
        <v>0</v>
      </c>
      <c r="V88" s="21"/>
    </row>
    <row r="89" spans="1:22" ht="13.5">
      <c r="A89" s="263"/>
      <c r="B89" s="5"/>
      <c r="C89" s="5"/>
      <c r="D89" s="43"/>
      <c r="E89" s="6" t="s">
        <v>237</v>
      </c>
      <c r="F89" s="14">
        <v>6</v>
      </c>
      <c r="G89" s="14">
        <v>6</v>
      </c>
      <c r="H89" s="14">
        <v>0</v>
      </c>
      <c r="I89" s="14">
        <v>0</v>
      </c>
      <c r="J89" s="14">
        <v>0</v>
      </c>
      <c r="K89" s="14">
        <v>0</v>
      </c>
      <c r="L89" s="14">
        <v>0</v>
      </c>
      <c r="M89" s="14">
        <v>0</v>
      </c>
      <c r="N89" s="14">
        <v>0</v>
      </c>
      <c r="O89" s="14">
        <v>0</v>
      </c>
      <c r="P89" s="14">
        <v>0</v>
      </c>
      <c r="Q89" s="14">
        <v>0</v>
      </c>
      <c r="R89" s="14">
        <v>0</v>
      </c>
      <c r="S89" s="14">
        <v>0</v>
      </c>
      <c r="T89" s="14">
        <v>0</v>
      </c>
      <c r="U89" s="14">
        <f t="shared" si="2"/>
        <v>0</v>
      </c>
      <c r="V89" s="21"/>
    </row>
    <row r="90" spans="1:22" ht="13.5">
      <c r="A90" s="263"/>
      <c r="B90" s="5"/>
      <c r="C90" s="5"/>
      <c r="D90" s="43"/>
      <c r="E90" s="6" t="s">
        <v>238</v>
      </c>
      <c r="F90" s="14">
        <v>6</v>
      </c>
      <c r="G90" s="14">
        <v>7</v>
      </c>
      <c r="H90" s="14">
        <v>0</v>
      </c>
      <c r="I90" s="14">
        <v>0</v>
      </c>
      <c r="J90" s="14">
        <v>0</v>
      </c>
      <c r="K90" s="14">
        <v>0</v>
      </c>
      <c r="L90" s="14">
        <v>0</v>
      </c>
      <c r="M90" s="14">
        <v>0</v>
      </c>
      <c r="N90" s="14">
        <v>0</v>
      </c>
      <c r="O90" s="14">
        <v>0</v>
      </c>
      <c r="P90" s="14">
        <v>0</v>
      </c>
      <c r="Q90" s="14">
        <v>0</v>
      </c>
      <c r="R90" s="14">
        <v>0</v>
      </c>
      <c r="S90" s="14">
        <v>0</v>
      </c>
      <c r="T90" s="14">
        <v>0</v>
      </c>
      <c r="U90" s="14">
        <f t="shared" si="2"/>
        <v>0</v>
      </c>
      <c r="V90" s="21"/>
    </row>
    <row r="91" spans="1:22" ht="13.5">
      <c r="A91" s="263"/>
      <c r="B91" s="5"/>
      <c r="C91" s="5"/>
      <c r="D91" s="43"/>
      <c r="E91" s="6" t="s">
        <v>239</v>
      </c>
      <c r="F91" s="14">
        <v>6</v>
      </c>
      <c r="G91" s="14">
        <v>8</v>
      </c>
      <c r="H91" s="14">
        <v>0</v>
      </c>
      <c r="I91" s="14">
        <v>0</v>
      </c>
      <c r="J91" s="14">
        <v>0</v>
      </c>
      <c r="K91" s="14">
        <v>0</v>
      </c>
      <c r="L91" s="14">
        <v>0</v>
      </c>
      <c r="M91" s="14">
        <v>0</v>
      </c>
      <c r="N91" s="14">
        <v>0</v>
      </c>
      <c r="O91" s="14">
        <v>0</v>
      </c>
      <c r="P91" s="14">
        <v>0</v>
      </c>
      <c r="Q91" s="14">
        <v>0</v>
      </c>
      <c r="R91" s="14">
        <v>0</v>
      </c>
      <c r="S91" s="14">
        <v>0</v>
      </c>
      <c r="T91" s="14">
        <v>0</v>
      </c>
      <c r="U91" s="14">
        <f t="shared" si="2"/>
        <v>0</v>
      </c>
      <c r="V91" s="21"/>
    </row>
    <row r="92" spans="1:22" ht="13.5">
      <c r="A92" s="263"/>
      <c r="B92" s="5"/>
      <c r="C92" s="5"/>
      <c r="D92" s="43"/>
      <c r="E92" s="6" t="s">
        <v>240</v>
      </c>
      <c r="F92" s="14">
        <v>6</v>
      </c>
      <c r="G92" s="14">
        <v>9</v>
      </c>
      <c r="H92" s="14">
        <v>0</v>
      </c>
      <c r="I92" s="14">
        <v>0</v>
      </c>
      <c r="J92" s="14">
        <v>0</v>
      </c>
      <c r="K92" s="14">
        <v>0</v>
      </c>
      <c r="L92" s="14">
        <v>0</v>
      </c>
      <c r="M92" s="14">
        <v>0</v>
      </c>
      <c r="N92" s="14">
        <v>0</v>
      </c>
      <c r="O92" s="14">
        <v>0</v>
      </c>
      <c r="P92" s="14">
        <v>0</v>
      </c>
      <c r="Q92" s="14">
        <v>0</v>
      </c>
      <c r="R92" s="14">
        <v>0</v>
      </c>
      <c r="S92" s="14">
        <v>0</v>
      </c>
      <c r="T92" s="14">
        <v>0</v>
      </c>
      <c r="U92" s="14">
        <f t="shared" si="2"/>
        <v>0</v>
      </c>
      <c r="V92" s="21"/>
    </row>
    <row r="93" spans="1:22" ht="13.5">
      <c r="A93" s="263"/>
      <c r="B93" s="5"/>
      <c r="C93" s="5"/>
      <c r="D93" s="43"/>
      <c r="E93" s="6" t="s">
        <v>241</v>
      </c>
      <c r="F93" s="14">
        <v>6</v>
      </c>
      <c r="G93" s="14">
        <v>10</v>
      </c>
      <c r="H93" s="14">
        <v>0</v>
      </c>
      <c r="I93" s="14">
        <v>0</v>
      </c>
      <c r="J93" s="14">
        <v>0</v>
      </c>
      <c r="K93" s="14">
        <v>0</v>
      </c>
      <c r="L93" s="14">
        <v>0</v>
      </c>
      <c r="M93" s="14">
        <v>0</v>
      </c>
      <c r="N93" s="14">
        <v>0</v>
      </c>
      <c r="O93" s="14">
        <v>0</v>
      </c>
      <c r="P93" s="14">
        <v>0</v>
      </c>
      <c r="Q93" s="14">
        <v>0</v>
      </c>
      <c r="R93" s="14">
        <v>0</v>
      </c>
      <c r="S93" s="14">
        <v>0</v>
      </c>
      <c r="T93" s="14">
        <v>0</v>
      </c>
      <c r="U93" s="14">
        <f t="shared" si="2"/>
        <v>0</v>
      </c>
      <c r="V93" s="21"/>
    </row>
    <row r="94" spans="1:22" ht="13.5">
      <c r="A94" s="263"/>
      <c r="B94" s="5"/>
      <c r="C94" s="5"/>
      <c r="D94" s="43"/>
      <c r="E94" s="6" t="s">
        <v>242</v>
      </c>
      <c r="F94" s="14">
        <v>6</v>
      </c>
      <c r="G94" s="14">
        <v>11</v>
      </c>
      <c r="H94" s="14">
        <v>0</v>
      </c>
      <c r="I94" s="14">
        <v>0</v>
      </c>
      <c r="J94" s="14">
        <v>0</v>
      </c>
      <c r="K94" s="14">
        <v>0</v>
      </c>
      <c r="L94" s="14">
        <v>0</v>
      </c>
      <c r="M94" s="14">
        <v>0</v>
      </c>
      <c r="N94" s="14">
        <v>0</v>
      </c>
      <c r="O94" s="14">
        <v>0</v>
      </c>
      <c r="P94" s="14">
        <v>0</v>
      </c>
      <c r="Q94" s="14">
        <v>0</v>
      </c>
      <c r="R94" s="14">
        <v>0</v>
      </c>
      <c r="S94" s="14">
        <v>0</v>
      </c>
      <c r="T94" s="14">
        <v>0</v>
      </c>
      <c r="U94" s="14">
        <f t="shared" si="2"/>
        <v>0</v>
      </c>
      <c r="V94" s="21"/>
    </row>
    <row r="95" spans="1:22" ht="13.5">
      <c r="A95" s="263"/>
      <c r="B95" s="5"/>
      <c r="C95" s="5"/>
      <c r="D95" s="43"/>
      <c r="E95" s="34" t="s">
        <v>228</v>
      </c>
      <c r="F95" s="14">
        <v>6</v>
      </c>
      <c r="G95" s="14">
        <v>12</v>
      </c>
      <c r="H95" s="14">
        <v>10260710</v>
      </c>
      <c r="I95" s="14">
        <v>53250</v>
      </c>
      <c r="J95" s="14">
        <v>0</v>
      </c>
      <c r="K95" s="14">
        <v>0</v>
      </c>
      <c r="L95" s="14">
        <v>328473</v>
      </c>
      <c r="M95" s="14">
        <v>0</v>
      </c>
      <c r="N95" s="14">
        <v>0</v>
      </c>
      <c r="O95" s="14">
        <v>95108</v>
      </c>
      <c r="P95" s="14">
        <v>0</v>
      </c>
      <c r="Q95" s="14">
        <v>0</v>
      </c>
      <c r="R95" s="14">
        <v>134919</v>
      </c>
      <c r="S95" s="14">
        <v>0</v>
      </c>
      <c r="T95" s="14">
        <v>0</v>
      </c>
      <c r="U95" s="14">
        <f t="shared" si="2"/>
        <v>10872460</v>
      </c>
      <c r="V95" s="21"/>
    </row>
    <row r="96" spans="1:22" ht="13.5">
      <c r="A96" s="263"/>
      <c r="B96" s="5"/>
      <c r="C96" s="255" t="s">
        <v>434</v>
      </c>
      <c r="D96" s="246"/>
      <c r="E96" s="256"/>
      <c r="F96" s="14">
        <v>6</v>
      </c>
      <c r="G96" s="14">
        <v>13</v>
      </c>
      <c r="H96" s="14">
        <v>0</v>
      </c>
      <c r="I96" s="14">
        <v>0</v>
      </c>
      <c r="J96" s="14">
        <v>0</v>
      </c>
      <c r="K96" s="14">
        <v>0</v>
      </c>
      <c r="L96" s="14">
        <v>0</v>
      </c>
      <c r="M96" s="14">
        <v>0</v>
      </c>
      <c r="N96" s="14">
        <v>0</v>
      </c>
      <c r="O96" s="14">
        <v>0</v>
      </c>
      <c r="P96" s="14">
        <v>0</v>
      </c>
      <c r="Q96" s="14">
        <v>0</v>
      </c>
      <c r="R96" s="14">
        <v>0</v>
      </c>
      <c r="S96" s="14">
        <v>0</v>
      </c>
      <c r="T96" s="14">
        <v>0</v>
      </c>
      <c r="U96" s="14">
        <f t="shared" si="2"/>
        <v>0</v>
      </c>
      <c r="V96" s="21"/>
    </row>
    <row r="97" spans="1:22" ht="13.5" customHeight="1">
      <c r="A97" s="263"/>
      <c r="B97" s="5"/>
      <c r="C97" s="207" t="s">
        <v>267</v>
      </c>
      <c r="D97" s="209"/>
      <c r="E97" s="45" t="s">
        <v>265</v>
      </c>
      <c r="F97" s="14">
        <v>6</v>
      </c>
      <c r="G97" s="14">
        <v>14</v>
      </c>
      <c r="H97" s="14">
        <v>10260710</v>
      </c>
      <c r="I97" s="14">
        <v>53250</v>
      </c>
      <c r="J97" s="14">
        <v>0</v>
      </c>
      <c r="K97" s="14">
        <v>0</v>
      </c>
      <c r="L97" s="14">
        <v>328473</v>
      </c>
      <c r="M97" s="14">
        <v>0</v>
      </c>
      <c r="N97" s="14">
        <v>0</v>
      </c>
      <c r="O97" s="14">
        <v>95108</v>
      </c>
      <c r="P97" s="14">
        <v>0</v>
      </c>
      <c r="Q97" s="14">
        <v>0</v>
      </c>
      <c r="R97" s="14">
        <v>134919</v>
      </c>
      <c r="S97" s="14">
        <v>0</v>
      </c>
      <c r="T97" s="14">
        <v>0</v>
      </c>
      <c r="U97" s="14">
        <f t="shared" si="2"/>
        <v>10872460</v>
      </c>
      <c r="V97" s="21"/>
    </row>
    <row r="98" spans="1:22" ht="13.5" customHeight="1">
      <c r="A98" s="263"/>
      <c r="B98" s="5"/>
      <c r="C98" s="210"/>
      <c r="D98" s="212"/>
      <c r="E98" s="6" t="s">
        <v>266</v>
      </c>
      <c r="F98" s="14">
        <v>6</v>
      </c>
      <c r="G98" s="14">
        <v>15</v>
      </c>
      <c r="H98" s="14">
        <v>0</v>
      </c>
      <c r="I98" s="14">
        <v>0</v>
      </c>
      <c r="J98" s="14">
        <v>0</v>
      </c>
      <c r="K98" s="14">
        <v>0</v>
      </c>
      <c r="L98" s="14">
        <v>0</v>
      </c>
      <c r="M98" s="14">
        <v>0</v>
      </c>
      <c r="N98" s="14">
        <v>0</v>
      </c>
      <c r="O98" s="14">
        <v>0</v>
      </c>
      <c r="P98" s="14">
        <v>0</v>
      </c>
      <c r="Q98" s="14">
        <v>0</v>
      </c>
      <c r="R98" s="14">
        <v>0</v>
      </c>
      <c r="S98" s="14">
        <v>0</v>
      </c>
      <c r="T98" s="14">
        <v>0</v>
      </c>
      <c r="U98" s="14">
        <f t="shared" si="2"/>
        <v>0</v>
      </c>
      <c r="V98" s="21"/>
    </row>
    <row r="99" spans="1:22" ht="13.5" customHeight="1">
      <c r="A99" s="263"/>
      <c r="B99" s="5"/>
      <c r="C99" s="35"/>
      <c r="D99" s="49"/>
      <c r="E99" s="75"/>
      <c r="F99" s="76"/>
      <c r="G99" s="76"/>
      <c r="H99" s="76">
        <v>0</v>
      </c>
      <c r="I99" s="76">
        <v>0</v>
      </c>
      <c r="J99" s="76">
        <v>0</v>
      </c>
      <c r="K99" s="76">
        <v>0</v>
      </c>
      <c r="L99" s="76">
        <v>0</v>
      </c>
      <c r="M99" s="76">
        <v>0</v>
      </c>
      <c r="N99" s="76">
        <v>0</v>
      </c>
      <c r="O99" s="76">
        <v>0</v>
      </c>
      <c r="P99" s="76">
        <v>0</v>
      </c>
      <c r="Q99" s="76">
        <v>0</v>
      </c>
      <c r="R99" s="76">
        <v>0</v>
      </c>
      <c r="S99" s="76">
        <v>0</v>
      </c>
      <c r="T99" s="76">
        <v>0</v>
      </c>
      <c r="U99" s="76"/>
      <c r="V99" s="21"/>
    </row>
    <row r="100" spans="1:22" ht="13.5">
      <c r="A100" s="263"/>
      <c r="B100" s="41" t="s">
        <v>246</v>
      </c>
      <c r="C100" s="265" t="s">
        <v>247</v>
      </c>
      <c r="D100" s="266"/>
      <c r="E100" s="6" t="s">
        <v>232</v>
      </c>
      <c r="F100" s="14">
        <v>7</v>
      </c>
      <c r="G100" s="14">
        <v>1</v>
      </c>
      <c r="H100" s="14">
        <v>0</v>
      </c>
      <c r="I100" s="14">
        <v>0</v>
      </c>
      <c r="J100" s="14">
        <v>0</v>
      </c>
      <c r="K100" s="14">
        <v>0</v>
      </c>
      <c r="L100" s="14">
        <v>0</v>
      </c>
      <c r="M100" s="14">
        <v>0</v>
      </c>
      <c r="N100" s="14">
        <v>0</v>
      </c>
      <c r="O100" s="14">
        <v>0</v>
      </c>
      <c r="P100" s="14">
        <v>0</v>
      </c>
      <c r="Q100" s="14">
        <v>0</v>
      </c>
      <c r="R100" s="14">
        <v>0</v>
      </c>
      <c r="S100" s="14">
        <v>0</v>
      </c>
      <c r="T100" s="14">
        <v>0</v>
      </c>
      <c r="U100" s="14">
        <f aca="true" t="shared" si="3" ref="U100:U131">SUM(H100:T100)</f>
        <v>0</v>
      </c>
      <c r="V100" s="21"/>
    </row>
    <row r="101" spans="1:22" ht="13.5">
      <c r="A101" s="263"/>
      <c r="B101" s="5"/>
      <c r="C101" s="267"/>
      <c r="D101" s="268"/>
      <c r="E101" s="6" t="s">
        <v>233</v>
      </c>
      <c r="F101" s="14">
        <v>7</v>
      </c>
      <c r="G101" s="14">
        <v>2</v>
      </c>
      <c r="H101" s="14">
        <v>114675</v>
      </c>
      <c r="I101" s="14">
        <v>23600</v>
      </c>
      <c r="J101" s="14">
        <v>0</v>
      </c>
      <c r="K101" s="14">
        <v>0</v>
      </c>
      <c r="L101" s="14">
        <v>0</v>
      </c>
      <c r="M101" s="14">
        <v>0</v>
      </c>
      <c r="N101" s="14">
        <v>0</v>
      </c>
      <c r="O101" s="14">
        <v>0</v>
      </c>
      <c r="P101" s="14">
        <v>0</v>
      </c>
      <c r="Q101" s="14">
        <v>0</v>
      </c>
      <c r="R101" s="14">
        <v>0</v>
      </c>
      <c r="S101" s="14">
        <v>0</v>
      </c>
      <c r="T101" s="14">
        <v>0</v>
      </c>
      <c r="U101" s="14">
        <f t="shared" si="3"/>
        <v>138275</v>
      </c>
      <c r="V101" s="21"/>
    </row>
    <row r="102" spans="1:22" ht="13.5">
      <c r="A102" s="263"/>
      <c r="B102" s="5"/>
      <c r="C102" s="267"/>
      <c r="D102" s="268"/>
      <c r="E102" s="6" t="s">
        <v>234</v>
      </c>
      <c r="F102" s="14">
        <v>7</v>
      </c>
      <c r="G102" s="14">
        <v>3</v>
      </c>
      <c r="H102" s="14">
        <v>0</v>
      </c>
      <c r="I102" s="14">
        <v>3600</v>
      </c>
      <c r="J102" s="14">
        <v>0</v>
      </c>
      <c r="K102" s="14">
        <v>0</v>
      </c>
      <c r="L102" s="14">
        <v>0</v>
      </c>
      <c r="M102" s="14">
        <v>0</v>
      </c>
      <c r="N102" s="14">
        <v>0</v>
      </c>
      <c r="O102" s="14">
        <v>0</v>
      </c>
      <c r="P102" s="14">
        <v>0</v>
      </c>
      <c r="Q102" s="14">
        <v>0</v>
      </c>
      <c r="R102" s="14">
        <v>0</v>
      </c>
      <c r="S102" s="14">
        <v>0</v>
      </c>
      <c r="T102" s="14">
        <v>0</v>
      </c>
      <c r="U102" s="14">
        <f t="shared" si="3"/>
        <v>3600</v>
      </c>
      <c r="V102" s="21"/>
    </row>
    <row r="103" spans="1:22" ht="13.5">
      <c r="A103" s="263"/>
      <c r="B103" s="5"/>
      <c r="C103" s="5"/>
      <c r="D103" s="43"/>
      <c r="E103" s="6" t="s">
        <v>235</v>
      </c>
      <c r="F103" s="14">
        <v>7</v>
      </c>
      <c r="G103" s="14">
        <v>4</v>
      </c>
      <c r="H103" s="14">
        <v>0</v>
      </c>
      <c r="I103" s="14">
        <v>0</v>
      </c>
      <c r="J103" s="14">
        <v>0</v>
      </c>
      <c r="K103" s="14">
        <v>0</v>
      </c>
      <c r="L103" s="14">
        <v>0</v>
      </c>
      <c r="M103" s="14">
        <v>0</v>
      </c>
      <c r="N103" s="14">
        <v>0</v>
      </c>
      <c r="O103" s="14">
        <v>0</v>
      </c>
      <c r="P103" s="14">
        <v>0</v>
      </c>
      <c r="Q103" s="14">
        <v>0</v>
      </c>
      <c r="R103" s="14">
        <v>0</v>
      </c>
      <c r="S103" s="14">
        <v>0</v>
      </c>
      <c r="T103" s="14">
        <v>0</v>
      </c>
      <c r="U103" s="14">
        <f t="shared" si="3"/>
        <v>0</v>
      </c>
      <c r="V103" s="21"/>
    </row>
    <row r="104" spans="1:22" ht="13.5">
      <c r="A104" s="263"/>
      <c r="B104" s="5"/>
      <c r="C104" s="5"/>
      <c r="D104" s="43"/>
      <c r="E104" s="6" t="s">
        <v>236</v>
      </c>
      <c r="F104" s="14">
        <v>7</v>
      </c>
      <c r="G104" s="14">
        <v>5</v>
      </c>
      <c r="H104" s="14">
        <v>0</v>
      </c>
      <c r="I104" s="14">
        <v>0</v>
      </c>
      <c r="J104" s="14">
        <v>0</v>
      </c>
      <c r="K104" s="14">
        <v>0</v>
      </c>
      <c r="L104" s="14">
        <v>0</v>
      </c>
      <c r="M104" s="14">
        <v>0</v>
      </c>
      <c r="N104" s="14">
        <v>0</v>
      </c>
      <c r="O104" s="14">
        <v>0</v>
      </c>
      <c r="P104" s="14">
        <v>0</v>
      </c>
      <c r="Q104" s="14">
        <v>0</v>
      </c>
      <c r="R104" s="14">
        <v>0</v>
      </c>
      <c r="S104" s="14">
        <v>0</v>
      </c>
      <c r="T104" s="14">
        <v>0</v>
      </c>
      <c r="U104" s="14">
        <f t="shared" si="3"/>
        <v>0</v>
      </c>
      <c r="V104" s="21"/>
    </row>
    <row r="105" spans="1:22" ht="13.5">
      <c r="A105" s="263"/>
      <c r="B105" s="5"/>
      <c r="C105" s="5"/>
      <c r="D105" s="43"/>
      <c r="E105" s="6" t="s">
        <v>237</v>
      </c>
      <c r="F105" s="14">
        <v>7</v>
      </c>
      <c r="G105" s="14">
        <v>6</v>
      </c>
      <c r="H105" s="14">
        <v>0</v>
      </c>
      <c r="I105" s="14">
        <v>0</v>
      </c>
      <c r="J105" s="14">
        <v>0</v>
      </c>
      <c r="K105" s="14">
        <v>0</v>
      </c>
      <c r="L105" s="14">
        <v>0</v>
      </c>
      <c r="M105" s="14">
        <v>0</v>
      </c>
      <c r="N105" s="14">
        <v>0</v>
      </c>
      <c r="O105" s="14">
        <v>0</v>
      </c>
      <c r="P105" s="14">
        <v>0</v>
      </c>
      <c r="Q105" s="14">
        <v>0</v>
      </c>
      <c r="R105" s="14">
        <v>0</v>
      </c>
      <c r="S105" s="14">
        <v>0</v>
      </c>
      <c r="T105" s="14">
        <v>0</v>
      </c>
      <c r="U105" s="14">
        <f t="shared" si="3"/>
        <v>0</v>
      </c>
      <c r="V105" s="21"/>
    </row>
    <row r="106" spans="1:22" ht="13.5">
      <c r="A106" s="263"/>
      <c r="B106" s="5"/>
      <c r="C106" s="5"/>
      <c r="D106" s="43"/>
      <c r="E106" s="6" t="s">
        <v>238</v>
      </c>
      <c r="F106" s="14">
        <v>7</v>
      </c>
      <c r="G106" s="14">
        <v>7</v>
      </c>
      <c r="H106" s="14">
        <v>0</v>
      </c>
      <c r="I106" s="14">
        <v>0</v>
      </c>
      <c r="J106" s="14">
        <v>0</v>
      </c>
      <c r="K106" s="14">
        <v>0</v>
      </c>
      <c r="L106" s="14">
        <v>0</v>
      </c>
      <c r="M106" s="14">
        <v>0</v>
      </c>
      <c r="N106" s="14">
        <v>0</v>
      </c>
      <c r="O106" s="14">
        <v>0</v>
      </c>
      <c r="P106" s="14">
        <v>0</v>
      </c>
      <c r="Q106" s="14">
        <v>0</v>
      </c>
      <c r="R106" s="14">
        <v>0</v>
      </c>
      <c r="S106" s="14">
        <v>0</v>
      </c>
      <c r="T106" s="14">
        <v>0</v>
      </c>
      <c r="U106" s="14">
        <f t="shared" si="3"/>
        <v>0</v>
      </c>
      <c r="V106" s="21"/>
    </row>
    <row r="107" spans="1:22" ht="13.5">
      <c r="A107" s="263"/>
      <c r="B107" s="5"/>
      <c r="C107" s="5"/>
      <c r="D107" s="43"/>
      <c r="E107" s="6" t="s">
        <v>239</v>
      </c>
      <c r="F107" s="14">
        <v>7</v>
      </c>
      <c r="G107" s="14">
        <v>8</v>
      </c>
      <c r="H107" s="14">
        <v>0</v>
      </c>
      <c r="I107" s="14">
        <v>0</v>
      </c>
      <c r="J107" s="14">
        <v>0</v>
      </c>
      <c r="K107" s="14">
        <v>0</v>
      </c>
      <c r="L107" s="14">
        <v>0</v>
      </c>
      <c r="M107" s="14">
        <v>0</v>
      </c>
      <c r="N107" s="14">
        <v>0</v>
      </c>
      <c r="O107" s="14">
        <v>0</v>
      </c>
      <c r="P107" s="14">
        <v>0</v>
      </c>
      <c r="Q107" s="14">
        <v>0</v>
      </c>
      <c r="R107" s="14">
        <v>0</v>
      </c>
      <c r="S107" s="14">
        <v>0</v>
      </c>
      <c r="T107" s="14">
        <v>0</v>
      </c>
      <c r="U107" s="14">
        <f t="shared" si="3"/>
        <v>0</v>
      </c>
      <c r="V107" s="21"/>
    </row>
    <row r="108" spans="1:22" ht="13.5">
      <c r="A108" s="263"/>
      <c r="B108" s="5"/>
      <c r="C108" s="5"/>
      <c r="D108" s="43"/>
      <c r="E108" s="6" t="s">
        <v>240</v>
      </c>
      <c r="F108" s="14">
        <v>7</v>
      </c>
      <c r="G108" s="14">
        <v>9</v>
      </c>
      <c r="H108" s="14">
        <v>0</v>
      </c>
      <c r="I108" s="14">
        <v>0</v>
      </c>
      <c r="J108" s="14">
        <v>0</v>
      </c>
      <c r="K108" s="14">
        <v>0</v>
      </c>
      <c r="L108" s="14">
        <v>0</v>
      </c>
      <c r="M108" s="14">
        <v>0</v>
      </c>
      <c r="N108" s="14">
        <v>0</v>
      </c>
      <c r="O108" s="14">
        <v>0</v>
      </c>
      <c r="P108" s="14">
        <v>0</v>
      </c>
      <c r="Q108" s="14">
        <v>0</v>
      </c>
      <c r="R108" s="14">
        <v>0</v>
      </c>
      <c r="S108" s="14">
        <v>0</v>
      </c>
      <c r="T108" s="14">
        <v>0</v>
      </c>
      <c r="U108" s="14">
        <f t="shared" si="3"/>
        <v>0</v>
      </c>
      <c r="V108" s="21"/>
    </row>
    <row r="109" spans="1:22" ht="13.5">
      <c r="A109" s="263"/>
      <c r="B109" s="5"/>
      <c r="C109" s="5"/>
      <c r="D109" s="43"/>
      <c r="E109" s="6" t="s">
        <v>241</v>
      </c>
      <c r="F109" s="14">
        <v>7</v>
      </c>
      <c r="G109" s="14">
        <v>10</v>
      </c>
      <c r="H109" s="14">
        <v>0</v>
      </c>
      <c r="I109" s="14">
        <v>0</v>
      </c>
      <c r="J109" s="14">
        <v>0</v>
      </c>
      <c r="K109" s="14">
        <v>0</v>
      </c>
      <c r="L109" s="14">
        <v>0</v>
      </c>
      <c r="M109" s="14">
        <v>0</v>
      </c>
      <c r="N109" s="14">
        <v>0</v>
      </c>
      <c r="O109" s="14">
        <v>0</v>
      </c>
      <c r="P109" s="14">
        <v>0</v>
      </c>
      <c r="Q109" s="14">
        <v>0</v>
      </c>
      <c r="R109" s="14">
        <v>0</v>
      </c>
      <c r="S109" s="14">
        <v>0</v>
      </c>
      <c r="T109" s="14">
        <v>0</v>
      </c>
      <c r="U109" s="14">
        <f t="shared" si="3"/>
        <v>0</v>
      </c>
      <c r="V109" s="21"/>
    </row>
    <row r="110" spans="1:22" ht="13.5">
      <c r="A110" s="263"/>
      <c r="B110" s="5"/>
      <c r="C110" s="5"/>
      <c r="D110" s="43"/>
      <c r="E110" s="6" t="s">
        <v>242</v>
      </c>
      <c r="F110" s="14">
        <v>7</v>
      </c>
      <c r="G110" s="14">
        <v>11</v>
      </c>
      <c r="H110" s="14">
        <v>0</v>
      </c>
      <c r="I110" s="14">
        <v>0</v>
      </c>
      <c r="J110" s="14">
        <v>0</v>
      </c>
      <c r="K110" s="14">
        <v>0</v>
      </c>
      <c r="L110" s="14">
        <v>0</v>
      </c>
      <c r="M110" s="14">
        <v>0</v>
      </c>
      <c r="N110" s="14">
        <v>0</v>
      </c>
      <c r="O110" s="14">
        <v>0</v>
      </c>
      <c r="P110" s="14">
        <v>0</v>
      </c>
      <c r="Q110" s="14">
        <v>0</v>
      </c>
      <c r="R110" s="14">
        <v>0</v>
      </c>
      <c r="S110" s="14">
        <v>0</v>
      </c>
      <c r="T110" s="14">
        <v>0</v>
      </c>
      <c r="U110" s="14">
        <f t="shared" si="3"/>
        <v>0</v>
      </c>
      <c r="V110" s="21"/>
    </row>
    <row r="111" spans="1:22" ht="13.5">
      <c r="A111" s="263"/>
      <c r="B111" s="5"/>
      <c r="C111" s="5"/>
      <c r="D111" s="43"/>
      <c r="E111" s="34" t="s">
        <v>228</v>
      </c>
      <c r="F111" s="14">
        <v>7</v>
      </c>
      <c r="G111" s="14">
        <v>12</v>
      </c>
      <c r="H111" s="14">
        <v>114675</v>
      </c>
      <c r="I111" s="14">
        <v>27200</v>
      </c>
      <c r="J111" s="14">
        <v>0</v>
      </c>
      <c r="K111" s="14">
        <v>0</v>
      </c>
      <c r="L111" s="14">
        <v>0</v>
      </c>
      <c r="M111" s="14">
        <v>0</v>
      </c>
      <c r="N111" s="14">
        <v>0</v>
      </c>
      <c r="O111" s="14">
        <v>0</v>
      </c>
      <c r="P111" s="14">
        <v>0</v>
      </c>
      <c r="Q111" s="14">
        <v>0</v>
      </c>
      <c r="R111" s="14">
        <v>0</v>
      </c>
      <c r="S111" s="14">
        <v>0</v>
      </c>
      <c r="T111" s="14">
        <v>0</v>
      </c>
      <c r="U111" s="14">
        <f t="shared" si="3"/>
        <v>141875</v>
      </c>
      <c r="V111" s="21"/>
    </row>
    <row r="112" spans="1:22" ht="13.5">
      <c r="A112" s="263"/>
      <c r="B112" s="5"/>
      <c r="C112" s="255" t="s">
        <v>434</v>
      </c>
      <c r="D112" s="246"/>
      <c r="E112" s="256"/>
      <c r="F112" s="14">
        <v>7</v>
      </c>
      <c r="G112" s="14">
        <v>13</v>
      </c>
      <c r="H112" s="14">
        <v>0</v>
      </c>
      <c r="I112" s="14">
        <v>0</v>
      </c>
      <c r="J112" s="14">
        <v>0</v>
      </c>
      <c r="K112" s="14">
        <v>0</v>
      </c>
      <c r="L112" s="14">
        <v>0</v>
      </c>
      <c r="M112" s="14">
        <v>0</v>
      </c>
      <c r="N112" s="14">
        <v>0</v>
      </c>
      <c r="O112" s="14">
        <v>0</v>
      </c>
      <c r="P112" s="14">
        <v>0</v>
      </c>
      <c r="Q112" s="14">
        <v>0</v>
      </c>
      <c r="R112" s="14">
        <v>0</v>
      </c>
      <c r="S112" s="14">
        <v>0</v>
      </c>
      <c r="T112" s="14">
        <v>0</v>
      </c>
      <c r="U112" s="14">
        <f t="shared" si="3"/>
        <v>0</v>
      </c>
      <c r="V112" s="21"/>
    </row>
    <row r="113" spans="1:22" ht="13.5" customHeight="1">
      <c r="A113" s="263"/>
      <c r="B113" s="5"/>
      <c r="C113" s="207" t="s">
        <v>267</v>
      </c>
      <c r="D113" s="209"/>
      <c r="E113" s="45" t="s">
        <v>265</v>
      </c>
      <c r="F113" s="14">
        <v>7</v>
      </c>
      <c r="G113" s="14">
        <v>14</v>
      </c>
      <c r="H113" s="14">
        <v>114675</v>
      </c>
      <c r="I113" s="14">
        <v>27200</v>
      </c>
      <c r="J113" s="14">
        <v>0</v>
      </c>
      <c r="K113" s="14">
        <v>0</v>
      </c>
      <c r="L113" s="14">
        <v>0</v>
      </c>
      <c r="M113" s="14">
        <v>0</v>
      </c>
      <c r="N113" s="14">
        <v>0</v>
      </c>
      <c r="O113" s="14">
        <v>0</v>
      </c>
      <c r="P113" s="14">
        <v>0</v>
      </c>
      <c r="Q113" s="14">
        <v>0</v>
      </c>
      <c r="R113" s="14">
        <v>0</v>
      </c>
      <c r="S113" s="14">
        <v>0</v>
      </c>
      <c r="T113" s="14">
        <v>0</v>
      </c>
      <c r="U113" s="14">
        <f t="shared" si="3"/>
        <v>141875</v>
      </c>
      <c r="V113" s="21"/>
    </row>
    <row r="114" spans="1:22" ht="13.5" customHeight="1">
      <c r="A114" s="263"/>
      <c r="B114" s="5"/>
      <c r="C114" s="210"/>
      <c r="D114" s="212"/>
      <c r="E114" s="6" t="s">
        <v>266</v>
      </c>
      <c r="F114" s="14">
        <v>7</v>
      </c>
      <c r="G114" s="14">
        <v>15</v>
      </c>
      <c r="H114" s="14">
        <v>0</v>
      </c>
      <c r="I114" s="14">
        <v>0</v>
      </c>
      <c r="J114" s="14">
        <v>0</v>
      </c>
      <c r="K114" s="14">
        <v>0</v>
      </c>
      <c r="L114" s="14">
        <v>0</v>
      </c>
      <c r="M114" s="14">
        <v>0</v>
      </c>
      <c r="N114" s="14">
        <v>0</v>
      </c>
      <c r="O114" s="14">
        <v>0</v>
      </c>
      <c r="P114" s="14">
        <v>0</v>
      </c>
      <c r="Q114" s="14">
        <v>0</v>
      </c>
      <c r="R114" s="14">
        <v>0</v>
      </c>
      <c r="S114" s="14">
        <v>0</v>
      </c>
      <c r="T114" s="14">
        <v>0</v>
      </c>
      <c r="U114" s="14">
        <f t="shared" si="3"/>
        <v>0</v>
      </c>
      <c r="V114" s="21"/>
    </row>
    <row r="115" spans="1:22" ht="13.5" customHeight="1">
      <c r="A115" s="263"/>
      <c r="B115" s="5"/>
      <c r="C115" s="35"/>
      <c r="D115" s="49"/>
      <c r="E115" s="75"/>
      <c r="F115" s="76"/>
      <c r="G115" s="76"/>
      <c r="H115" s="76">
        <v>0</v>
      </c>
      <c r="I115" s="76">
        <v>0</v>
      </c>
      <c r="J115" s="76">
        <v>0</v>
      </c>
      <c r="K115" s="76">
        <v>0</v>
      </c>
      <c r="L115" s="76">
        <v>0</v>
      </c>
      <c r="M115" s="76">
        <v>0</v>
      </c>
      <c r="N115" s="76">
        <v>0</v>
      </c>
      <c r="O115" s="76">
        <v>0</v>
      </c>
      <c r="P115" s="76">
        <v>0</v>
      </c>
      <c r="Q115" s="76">
        <v>0</v>
      </c>
      <c r="R115" s="76">
        <v>0</v>
      </c>
      <c r="S115" s="76">
        <v>0</v>
      </c>
      <c r="T115" s="76">
        <v>0</v>
      </c>
      <c r="U115" s="76">
        <f t="shared" si="3"/>
        <v>0</v>
      </c>
      <c r="V115" s="21"/>
    </row>
    <row r="116" spans="1:22" ht="13.5">
      <c r="A116" s="263"/>
      <c r="B116" s="41" t="s">
        <v>248</v>
      </c>
      <c r="C116" s="41" t="s">
        <v>281</v>
      </c>
      <c r="D116" s="42"/>
      <c r="E116" s="6" t="s">
        <v>232</v>
      </c>
      <c r="F116" s="14">
        <v>8</v>
      </c>
      <c r="G116" s="14">
        <v>1</v>
      </c>
      <c r="H116" s="14">
        <v>0</v>
      </c>
      <c r="I116" s="14">
        <v>0</v>
      </c>
      <c r="J116" s="14">
        <v>0</v>
      </c>
      <c r="K116" s="14">
        <v>0</v>
      </c>
      <c r="L116" s="14">
        <v>0</v>
      </c>
      <c r="M116" s="14">
        <v>0</v>
      </c>
      <c r="N116" s="14">
        <v>0</v>
      </c>
      <c r="O116" s="14">
        <v>0</v>
      </c>
      <c r="P116" s="14">
        <v>0</v>
      </c>
      <c r="Q116" s="14">
        <v>0</v>
      </c>
      <c r="R116" s="14">
        <v>0</v>
      </c>
      <c r="S116" s="14">
        <v>0</v>
      </c>
      <c r="T116" s="14">
        <v>0</v>
      </c>
      <c r="U116" s="14">
        <f t="shared" si="3"/>
        <v>0</v>
      </c>
      <c r="V116" s="21"/>
    </row>
    <row r="117" spans="1:22" ht="13.5">
      <c r="A117" s="263"/>
      <c r="B117" s="5"/>
      <c r="C117" s="5"/>
      <c r="D117" s="43"/>
      <c r="E117" s="6" t="s">
        <v>233</v>
      </c>
      <c r="F117" s="14">
        <v>8</v>
      </c>
      <c r="G117" s="14">
        <v>2</v>
      </c>
      <c r="H117" s="14">
        <v>0</v>
      </c>
      <c r="I117" s="14">
        <v>0</v>
      </c>
      <c r="J117" s="14">
        <v>0</v>
      </c>
      <c r="K117" s="14">
        <v>0</v>
      </c>
      <c r="L117" s="14">
        <v>0</v>
      </c>
      <c r="M117" s="14">
        <v>0</v>
      </c>
      <c r="N117" s="14">
        <v>0</v>
      </c>
      <c r="O117" s="14">
        <v>0</v>
      </c>
      <c r="P117" s="14">
        <v>0</v>
      </c>
      <c r="Q117" s="14">
        <v>0</v>
      </c>
      <c r="R117" s="14">
        <v>0</v>
      </c>
      <c r="S117" s="14">
        <v>0</v>
      </c>
      <c r="T117" s="14">
        <v>0</v>
      </c>
      <c r="U117" s="14">
        <f t="shared" si="3"/>
        <v>0</v>
      </c>
      <c r="V117" s="21"/>
    </row>
    <row r="118" spans="1:22" ht="13.5">
      <c r="A118" s="263"/>
      <c r="B118" s="5"/>
      <c r="C118" s="5"/>
      <c r="D118" s="43"/>
      <c r="E118" s="6" t="s">
        <v>234</v>
      </c>
      <c r="F118" s="14">
        <v>8</v>
      </c>
      <c r="G118" s="14">
        <v>3</v>
      </c>
      <c r="H118" s="14">
        <v>0</v>
      </c>
      <c r="I118" s="14">
        <v>0</v>
      </c>
      <c r="J118" s="14">
        <v>0</v>
      </c>
      <c r="K118" s="14">
        <v>0</v>
      </c>
      <c r="L118" s="14">
        <v>0</v>
      </c>
      <c r="M118" s="14">
        <v>0</v>
      </c>
      <c r="N118" s="14">
        <v>0</v>
      </c>
      <c r="O118" s="14">
        <v>0</v>
      </c>
      <c r="P118" s="14">
        <v>0</v>
      </c>
      <c r="Q118" s="14">
        <v>0</v>
      </c>
      <c r="R118" s="14">
        <v>0</v>
      </c>
      <c r="S118" s="14">
        <v>0</v>
      </c>
      <c r="T118" s="14">
        <v>0</v>
      </c>
      <c r="U118" s="14">
        <f t="shared" si="3"/>
        <v>0</v>
      </c>
      <c r="V118" s="21"/>
    </row>
    <row r="119" spans="1:22" ht="13.5">
      <c r="A119" s="263"/>
      <c r="B119" s="5"/>
      <c r="C119" s="5"/>
      <c r="D119" s="43"/>
      <c r="E119" s="6" t="s">
        <v>235</v>
      </c>
      <c r="F119" s="14">
        <v>8</v>
      </c>
      <c r="G119" s="14">
        <v>4</v>
      </c>
      <c r="H119" s="14">
        <v>0</v>
      </c>
      <c r="I119" s="14">
        <v>0</v>
      </c>
      <c r="J119" s="14">
        <v>0</v>
      </c>
      <c r="K119" s="14">
        <v>0</v>
      </c>
      <c r="L119" s="14">
        <v>0</v>
      </c>
      <c r="M119" s="14">
        <v>0</v>
      </c>
      <c r="N119" s="14">
        <v>0</v>
      </c>
      <c r="O119" s="14">
        <v>0</v>
      </c>
      <c r="P119" s="14">
        <v>0</v>
      </c>
      <c r="Q119" s="14">
        <v>0</v>
      </c>
      <c r="R119" s="14">
        <v>0</v>
      </c>
      <c r="S119" s="14">
        <v>0</v>
      </c>
      <c r="T119" s="14">
        <v>0</v>
      </c>
      <c r="U119" s="14">
        <f t="shared" si="3"/>
        <v>0</v>
      </c>
      <c r="V119" s="21"/>
    </row>
    <row r="120" spans="1:22" ht="13.5">
      <c r="A120" s="263"/>
      <c r="B120" s="5"/>
      <c r="C120" s="5"/>
      <c r="D120" s="43"/>
      <c r="E120" s="6" t="s">
        <v>236</v>
      </c>
      <c r="F120" s="14">
        <v>8</v>
      </c>
      <c r="G120" s="14">
        <v>5</v>
      </c>
      <c r="H120" s="14">
        <v>0</v>
      </c>
      <c r="I120" s="14">
        <v>0</v>
      </c>
      <c r="J120" s="14">
        <v>0</v>
      </c>
      <c r="K120" s="14">
        <v>0</v>
      </c>
      <c r="L120" s="14">
        <v>0</v>
      </c>
      <c r="M120" s="14">
        <v>0</v>
      </c>
      <c r="N120" s="14">
        <v>0</v>
      </c>
      <c r="O120" s="14">
        <v>0</v>
      </c>
      <c r="P120" s="14">
        <v>0</v>
      </c>
      <c r="Q120" s="14">
        <v>0</v>
      </c>
      <c r="R120" s="14">
        <v>0</v>
      </c>
      <c r="S120" s="14">
        <v>0</v>
      </c>
      <c r="T120" s="14">
        <v>0</v>
      </c>
      <c r="U120" s="14">
        <f t="shared" si="3"/>
        <v>0</v>
      </c>
      <c r="V120" s="21"/>
    </row>
    <row r="121" spans="1:22" ht="13.5">
      <c r="A121" s="263"/>
      <c r="B121" s="5"/>
      <c r="C121" s="5"/>
      <c r="D121" s="43"/>
      <c r="E121" s="6" t="s">
        <v>237</v>
      </c>
      <c r="F121" s="14">
        <v>8</v>
      </c>
      <c r="G121" s="14">
        <v>6</v>
      </c>
      <c r="H121" s="14">
        <v>0</v>
      </c>
      <c r="I121" s="14">
        <v>0</v>
      </c>
      <c r="J121" s="14">
        <v>0</v>
      </c>
      <c r="K121" s="14">
        <v>0</v>
      </c>
      <c r="L121" s="14">
        <v>0</v>
      </c>
      <c r="M121" s="14">
        <v>0</v>
      </c>
      <c r="N121" s="14">
        <v>0</v>
      </c>
      <c r="O121" s="14">
        <v>0</v>
      </c>
      <c r="P121" s="14">
        <v>0</v>
      </c>
      <c r="Q121" s="14">
        <v>0</v>
      </c>
      <c r="R121" s="14">
        <v>0</v>
      </c>
      <c r="S121" s="14">
        <v>0</v>
      </c>
      <c r="T121" s="14">
        <v>0</v>
      </c>
      <c r="U121" s="14">
        <f t="shared" si="3"/>
        <v>0</v>
      </c>
      <c r="V121" s="21"/>
    </row>
    <row r="122" spans="1:22" ht="13.5">
      <c r="A122" s="263"/>
      <c r="B122" s="5"/>
      <c r="C122" s="5"/>
      <c r="D122" s="43"/>
      <c r="E122" s="6" t="s">
        <v>238</v>
      </c>
      <c r="F122" s="14">
        <v>8</v>
      </c>
      <c r="G122" s="14">
        <v>7</v>
      </c>
      <c r="H122" s="14">
        <v>0</v>
      </c>
      <c r="I122" s="14">
        <v>0</v>
      </c>
      <c r="J122" s="14">
        <v>0</v>
      </c>
      <c r="K122" s="14">
        <v>0</v>
      </c>
      <c r="L122" s="14">
        <v>0</v>
      </c>
      <c r="M122" s="14">
        <v>0</v>
      </c>
      <c r="N122" s="14">
        <v>0</v>
      </c>
      <c r="O122" s="14">
        <v>0</v>
      </c>
      <c r="P122" s="14">
        <v>0</v>
      </c>
      <c r="Q122" s="14">
        <v>0</v>
      </c>
      <c r="R122" s="14">
        <v>0</v>
      </c>
      <c r="S122" s="14">
        <v>0</v>
      </c>
      <c r="T122" s="14">
        <v>0</v>
      </c>
      <c r="U122" s="14">
        <f t="shared" si="3"/>
        <v>0</v>
      </c>
      <c r="V122" s="21"/>
    </row>
    <row r="123" spans="1:22" ht="13.5">
      <c r="A123" s="263"/>
      <c r="B123" s="5"/>
      <c r="C123" s="5"/>
      <c r="D123" s="43"/>
      <c r="E123" s="6" t="s">
        <v>239</v>
      </c>
      <c r="F123" s="14">
        <v>8</v>
      </c>
      <c r="G123" s="14">
        <v>8</v>
      </c>
      <c r="H123" s="14">
        <v>0</v>
      </c>
      <c r="I123" s="14">
        <v>0</v>
      </c>
      <c r="J123" s="14">
        <v>0</v>
      </c>
      <c r="K123" s="14">
        <v>0</v>
      </c>
      <c r="L123" s="14">
        <v>0</v>
      </c>
      <c r="M123" s="14">
        <v>0</v>
      </c>
      <c r="N123" s="14">
        <v>0</v>
      </c>
      <c r="O123" s="14">
        <v>0</v>
      </c>
      <c r="P123" s="14">
        <v>0</v>
      </c>
      <c r="Q123" s="14">
        <v>0</v>
      </c>
      <c r="R123" s="14">
        <v>0</v>
      </c>
      <c r="S123" s="14">
        <v>0</v>
      </c>
      <c r="T123" s="14">
        <v>0</v>
      </c>
      <c r="U123" s="14">
        <f t="shared" si="3"/>
        <v>0</v>
      </c>
      <c r="V123" s="21"/>
    </row>
    <row r="124" spans="1:22" ht="13.5">
      <c r="A124" s="263"/>
      <c r="B124" s="5"/>
      <c r="C124" s="5"/>
      <c r="D124" s="43"/>
      <c r="E124" s="6" t="s">
        <v>240</v>
      </c>
      <c r="F124" s="14">
        <v>8</v>
      </c>
      <c r="G124" s="14">
        <v>9</v>
      </c>
      <c r="H124" s="14">
        <v>0</v>
      </c>
      <c r="I124" s="14">
        <v>0</v>
      </c>
      <c r="J124" s="14">
        <v>0</v>
      </c>
      <c r="K124" s="14">
        <v>0</v>
      </c>
      <c r="L124" s="14">
        <v>0</v>
      </c>
      <c r="M124" s="14">
        <v>0</v>
      </c>
      <c r="N124" s="14">
        <v>0</v>
      </c>
      <c r="O124" s="14">
        <v>0</v>
      </c>
      <c r="P124" s="14">
        <v>0</v>
      </c>
      <c r="Q124" s="14">
        <v>0</v>
      </c>
      <c r="R124" s="14">
        <v>0</v>
      </c>
      <c r="S124" s="14">
        <v>0</v>
      </c>
      <c r="T124" s="14">
        <v>0</v>
      </c>
      <c r="U124" s="14">
        <f t="shared" si="3"/>
        <v>0</v>
      </c>
      <c r="V124" s="21"/>
    </row>
    <row r="125" spans="1:22" ht="13.5">
      <c r="A125" s="263"/>
      <c r="B125" s="5"/>
      <c r="C125" s="5"/>
      <c r="D125" s="43"/>
      <c r="E125" s="6" t="s">
        <v>241</v>
      </c>
      <c r="F125" s="14">
        <v>8</v>
      </c>
      <c r="G125" s="14">
        <v>10</v>
      </c>
      <c r="H125" s="14">
        <v>0</v>
      </c>
      <c r="I125" s="14">
        <v>0</v>
      </c>
      <c r="J125" s="14">
        <v>0</v>
      </c>
      <c r="K125" s="14">
        <v>0</v>
      </c>
      <c r="L125" s="14">
        <v>0</v>
      </c>
      <c r="M125" s="14">
        <v>0</v>
      </c>
      <c r="N125" s="14">
        <v>0</v>
      </c>
      <c r="O125" s="14">
        <v>0</v>
      </c>
      <c r="P125" s="14">
        <v>0</v>
      </c>
      <c r="Q125" s="14">
        <v>0</v>
      </c>
      <c r="R125" s="14">
        <v>0</v>
      </c>
      <c r="S125" s="14">
        <v>0</v>
      </c>
      <c r="T125" s="14">
        <v>0</v>
      </c>
      <c r="U125" s="14">
        <f t="shared" si="3"/>
        <v>0</v>
      </c>
      <c r="V125" s="21"/>
    </row>
    <row r="126" spans="1:22" ht="13.5">
      <c r="A126" s="263"/>
      <c r="B126" s="5"/>
      <c r="C126" s="5"/>
      <c r="D126" s="43"/>
      <c r="E126" s="6" t="s">
        <v>242</v>
      </c>
      <c r="F126" s="14">
        <v>8</v>
      </c>
      <c r="G126" s="14">
        <v>11</v>
      </c>
      <c r="H126" s="14">
        <v>0</v>
      </c>
      <c r="I126" s="14">
        <v>0</v>
      </c>
      <c r="J126" s="14">
        <v>0</v>
      </c>
      <c r="K126" s="14">
        <v>0</v>
      </c>
      <c r="L126" s="14">
        <v>0</v>
      </c>
      <c r="M126" s="14">
        <v>0</v>
      </c>
      <c r="N126" s="14">
        <v>0</v>
      </c>
      <c r="O126" s="14">
        <v>0</v>
      </c>
      <c r="P126" s="14">
        <v>0</v>
      </c>
      <c r="Q126" s="14">
        <v>0</v>
      </c>
      <c r="R126" s="14">
        <v>0</v>
      </c>
      <c r="S126" s="14">
        <v>0</v>
      </c>
      <c r="T126" s="14">
        <v>0</v>
      </c>
      <c r="U126" s="14">
        <f t="shared" si="3"/>
        <v>0</v>
      </c>
      <c r="V126" s="21"/>
    </row>
    <row r="127" spans="1:22" ht="13.5">
      <c r="A127" s="263"/>
      <c r="B127" s="5"/>
      <c r="C127" s="5"/>
      <c r="D127" s="43"/>
      <c r="E127" s="34" t="s">
        <v>228</v>
      </c>
      <c r="F127" s="14">
        <v>8</v>
      </c>
      <c r="G127" s="14">
        <v>12</v>
      </c>
      <c r="H127" s="14">
        <v>0</v>
      </c>
      <c r="I127" s="14">
        <v>0</v>
      </c>
      <c r="J127" s="14">
        <v>0</v>
      </c>
      <c r="K127" s="14">
        <v>0</v>
      </c>
      <c r="L127" s="14">
        <v>0</v>
      </c>
      <c r="M127" s="14">
        <v>0</v>
      </c>
      <c r="N127" s="14">
        <v>0</v>
      </c>
      <c r="O127" s="14">
        <v>0</v>
      </c>
      <c r="P127" s="14">
        <v>0</v>
      </c>
      <c r="Q127" s="14">
        <v>0</v>
      </c>
      <c r="R127" s="14">
        <v>0</v>
      </c>
      <c r="S127" s="14">
        <v>0</v>
      </c>
      <c r="T127" s="14">
        <v>0</v>
      </c>
      <c r="U127" s="14">
        <f t="shared" si="3"/>
        <v>0</v>
      </c>
      <c r="V127" s="21"/>
    </row>
    <row r="128" spans="1:22" ht="13.5">
      <c r="A128" s="263"/>
      <c r="B128" s="5"/>
      <c r="C128" s="255" t="s">
        <v>434</v>
      </c>
      <c r="D128" s="246"/>
      <c r="E128" s="256"/>
      <c r="F128" s="14">
        <v>8</v>
      </c>
      <c r="G128" s="14">
        <v>13</v>
      </c>
      <c r="H128" s="14">
        <v>0</v>
      </c>
      <c r="I128" s="14">
        <v>0</v>
      </c>
      <c r="J128" s="14">
        <v>0</v>
      </c>
      <c r="K128" s="14">
        <v>0</v>
      </c>
      <c r="L128" s="14">
        <v>0</v>
      </c>
      <c r="M128" s="14">
        <v>0</v>
      </c>
      <c r="N128" s="14">
        <v>0</v>
      </c>
      <c r="O128" s="14">
        <v>0</v>
      </c>
      <c r="P128" s="14">
        <v>0</v>
      </c>
      <c r="Q128" s="14">
        <v>0</v>
      </c>
      <c r="R128" s="14">
        <v>0</v>
      </c>
      <c r="S128" s="14">
        <v>0</v>
      </c>
      <c r="T128" s="14">
        <v>0</v>
      </c>
      <c r="U128" s="14">
        <f t="shared" si="3"/>
        <v>0</v>
      </c>
      <c r="V128" s="21"/>
    </row>
    <row r="129" spans="1:22" ht="13.5" customHeight="1">
      <c r="A129" s="263"/>
      <c r="B129" s="5"/>
      <c r="C129" s="207" t="s">
        <v>267</v>
      </c>
      <c r="D129" s="209"/>
      <c r="E129" s="45" t="s">
        <v>265</v>
      </c>
      <c r="F129" s="14">
        <v>8</v>
      </c>
      <c r="G129" s="14">
        <v>14</v>
      </c>
      <c r="H129" s="14">
        <v>0</v>
      </c>
      <c r="I129" s="14">
        <v>0</v>
      </c>
      <c r="J129" s="14">
        <v>0</v>
      </c>
      <c r="K129" s="14">
        <v>0</v>
      </c>
      <c r="L129" s="14">
        <v>0</v>
      </c>
      <c r="M129" s="14">
        <v>0</v>
      </c>
      <c r="N129" s="14">
        <v>0</v>
      </c>
      <c r="O129" s="14">
        <v>0</v>
      </c>
      <c r="P129" s="14">
        <v>0</v>
      </c>
      <c r="Q129" s="14">
        <v>0</v>
      </c>
      <c r="R129" s="14">
        <v>0</v>
      </c>
      <c r="S129" s="14">
        <v>0</v>
      </c>
      <c r="T129" s="14">
        <v>0</v>
      </c>
      <c r="U129" s="14">
        <f t="shared" si="3"/>
        <v>0</v>
      </c>
      <c r="V129" s="21"/>
    </row>
    <row r="130" spans="1:22" ht="13.5" customHeight="1">
      <c r="A130" s="263"/>
      <c r="B130" s="5"/>
      <c r="C130" s="210"/>
      <c r="D130" s="212"/>
      <c r="E130" s="6" t="s">
        <v>266</v>
      </c>
      <c r="F130" s="14">
        <v>8</v>
      </c>
      <c r="G130" s="14">
        <v>15</v>
      </c>
      <c r="H130" s="14">
        <v>0</v>
      </c>
      <c r="I130" s="14">
        <v>0</v>
      </c>
      <c r="J130" s="14">
        <v>0</v>
      </c>
      <c r="K130" s="14">
        <v>0</v>
      </c>
      <c r="L130" s="14">
        <v>0</v>
      </c>
      <c r="M130" s="14">
        <v>0</v>
      </c>
      <c r="N130" s="14">
        <v>0</v>
      </c>
      <c r="O130" s="14">
        <v>0</v>
      </c>
      <c r="P130" s="14">
        <v>0</v>
      </c>
      <c r="Q130" s="14">
        <v>0</v>
      </c>
      <c r="R130" s="14">
        <v>0</v>
      </c>
      <c r="S130" s="14">
        <v>0</v>
      </c>
      <c r="T130" s="14">
        <v>0</v>
      </c>
      <c r="U130" s="14">
        <f t="shared" si="3"/>
        <v>0</v>
      </c>
      <c r="V130" s="21"/>
    </row>
    <row r="131" spans="1:22" ht="13.5" customHeight="1">
      <c r="A131" s="263"/>
      <c r="B131" s="5"/>
      <c r="C131" s="35"/>
      <c r="D131" s="49"/>
      <c r="E131" s="75"/>
      <c r="F131" s="76"/>
      <c r="G131" s="76"/>
      <c r="H131" s="76">
        <v>0</v>
      </c>
      <c r="I131" s="76">
        <v>0</v>
      </c>
      <c r="J131" s="76">
        <v>0</v>
      </c>
      <c r="K131" s="76">
        <v>0</v>
      </c>
      <c r="L131" s="76">
        <v>0</v>
      </c>
      <c r="M131" s="76">
        <v>0</v>
      </c>
      <c r="N131" s="76">
        <v>0</v>
      </c>
      <c r="O131" s="76">
        <v>0</v>
      </c>
      <c r="P131" s="76">
        <v>0</v>
      </c>
      <c r="Q131" s="76">
        <v>0</v>
      </c>
      <c r="R131" s="76">
        <v>0</v>
      </c>
      <c r="S131" s="76">
        <v>0</v>
      </c>
      <c r="T131" s="76">
        <v>0</v>
      </c>
      <c r="U131" s="76">
        <f t="shared" si="3"/>
        <v>0</v>
      </c>
      <c r="V131" s="21"/>
    </row>
    <row r="132" spans="1:22" ht="13.5">
      <c r="A132" s="263"/>
      <c r="B132" s="41" t="s">
        <v>249</v>
      </c>
      <c r="C132" s="41" t="s">
        <v>250</v>
      </c>
      <c r="D132" s="42"/>
      <c r="E132" s="6" t="s">
        <v>232</v>
      </c>
      <c r="F132" s="14">
        <v>9</v>
      </c>
      <c r="G132" s="14">
        <v>1</v>
      </c>
      <c r="H132" s="14">
        <v>0</v>
      </c>
      <c r="I132" s="14">
        <v>0</v>
      </c>
      <c r="J132" s="14">
        <v>0</v>
      </c>
      <c r="K132" s="14">
        <v>0</v>
      </c>
      <c r="L132" s="14">
        <v>0</v>
      </c>
      <c r="M132" s="14">
        <v>0</v>
      </c>
      <c r="N132" s="14">
        <v>0</v>
      </c>
      <c r="O132" s="14">
        <v>0</v>
      </c>
      <c r="P132" s="14">
        <v>0</v>
      </c>
      <c r="Q132" s="14">
        <v>0</v>
      </c>
      <c r="R132" s="14">
        <v>0</v>
      </c>
      <c r="S132" s="14">
        <v>0</v>
      </c>
      <c r="T132" s="14">
        <v>0</v>
      </c>
      <c r="U132" s="14">
        <f aca="true" t="shared" si="4" ref="U132:U163">SUM(H132:T132)</f>
        <v>0</v>
      </c>
      <c r="V132" s="21"/>
    </row>
    <row r="133" spans="1:22" ht="13.5">
      <c r="A133" s="263"/>
      <c r="B133" s="5"/>
      <c r="C133" s="5"/>
      <c r="D133" s="43"/>
      <c r="E133" s="6" t="s">
        <v>233</v>
      </c>
      <c r="F133" s="14">
        <v>9</v>
      </c>
      <c r="G133" s="14">
        <v>2</v>
      </c>
      <c r="H133" s="14">
        <v>0</v>
      </c>
      <c r="I133" s="14">
        <v>0</v>
      </c>
      <c r="J133" s="14">
        <v>0</v>
      </c>
      <c r="K133" s="14">
        <v>0</v>
      </c>
      <c r="L133" s="14">
        <v>0</v>
      </c>
      <c r="M133" s="14">
        <v>0</v>
      </c>
      <c r="N133" s="14">
        <v>0</v>
      </c>
      <c r="O133" s="14">
        <v>0</v>
      </c>
      <c r="P133" s="14">
        <v>0</v>
      </c>
      <c r="Q133" s="14">
        <v>0</v>
      </c>
      <c r="R133" s="14">
        <v>0</v>
      </c>
      <c r="S133" s="14">
        <v>0</v>
      </c>
      <c r="T133" s="14">
        <v>0</v>
      </c>
      <c r="U133" s="14">
        <f t="shared" si="4"/>
        <v>0</v>
      </c>
      <c r="V133" s="21"/>
    </row>
    <row r="134" spans="1:22" ht="13.5">
      <c r="A134" s="263"/>
      <c r="B134" s="5"/>
      <c r="C134" s="5"/>
      <c r="D134" s="43"/>
      <c r="E134" s="6" t="s">
        <v>234</v>
      </c>
      <c r="F134" s="14">
        <v>9</v>
      </c>
      <c r="G134" s="14">
        <v>3</v>
      </c>
      <c r="H134" s="14">
        <v>0</v>
      </c>
      <c r="I134" s="14">
        <v>0</v>
      </c>
      <c r="J134" s="14">
        <v>0</v>
      </c>
      <c r="K134" s="14">
        <v>0</v>
      </c>
      <c r="L134" s="14">
        <v>0</v>
      </c>
      <c r="M134" s="14">
        <v>0</v>
      </c>
      <c r="N134" s="14">
        <v>0</v>
      </c>
      <c r="O134" s="14">
        <v>0</v>
      </c>
      <c r="P134" s="14">
        <v>0</v>
      </c>
      <c r="Q134" s="14">
        <v>0</v>
      </c>
      <c r="R134" s="14">
        <v>0</v>
      </c>
      <c r="S134" s="14">
        <v>0</v>
      </c>
      <c r="T134" s="14">
        <v>0</v>
      </c>
      <c r="U134" s="14">
        <f t="shared" si="4"/>
        <v>0</v>
      </c>
      <c r="V134" s="21"/>
    </row>
    <row r="135" spans="1:22" ht="13.5">
      <c r="A135" s="263"/>
      <c r="B135" s="5"/>
      <c r="C135" s="5"/>
      <c r="D135" s="43"/>
      <c r="E135" s="6" t="s">
        <v>235</v>
      </c>
      <c r="F135" s="14">
        <v>9</v>
      </c>
      <c r="G135" s="14">
        <v>4</v>
      </c>
      <c r="H135" s="14">
        <v>0</v>
      </c>
      <c r="I135" s="14">
        <v>0</v>
      </c>
      <c r="J135" s="14">
        <v>0</v>
      </c>
      <c r="K135" s="14">
        <v>0</v>
      </c>
      <c r="L135" s="14">
        <v>0</v>
      </c>
      <c r="M135" s="14">
        <v>0</v>
      </c>
      <c r="N135" s="14">
        <v>0</v>
      </c>
      <c r="O135" s="14">
        <v>0</v>
      </c>
      <c r="P135" s="14">
        <v>0</v>
      </c>
      <c r="Q135" s="14">
        <v>0</v>
      </c>
      <c r="R135" s="14">
        <v>0</v>
      </c>
      <c r="S135" s="14">
        <v>0</v>
      </c>
      <c r="T135" s="14">
        <v>0</v>
      </c>
      <c r="U135" s="14">
        <f t="shared" si="4"/>
        <v>0</v>
      </c>
      <c r="V135" s="21"/>
    </row>
    <row r="136" spans="1:22" ht="13.5">
      <c r="A136" s="263"/>
      <c r="B136" s="5"/>
      <c r="C136" s="5"/>
      <c r="D136" s="43"/>
      <c r="E136" s="6" t="s">
        <v>236</v>
      </c>
      <c r="F136" s="14">
        <v>9</v>
      </c>
      <c r="G136" s="14">
        <v>5</v>
      </c>
      <c r="H136" s="14">
        <v>0</v>
      </c>
      <c r="I136" s="14">
        <v>0</v>
      </c>
      <c r="J136" s="14">
        <v>0</v>
      </c>
      <c r="K136" s="14">
        <v>0</v>
      </c>
      <c r="L136" s="14">
        <v>0</v>
      </c>
      <c r="M136" s="14">
        <v>0</v>
      </c>
      <c r="N136" s="14">
        <v>0</v>
      </c>
      <c r="O136" s="14">
        <v>0</v>
      </c>
      <c r="P136" s="14">
        <v>0</v>
      </c>
      <c r="Q136" s="14">
        <v>0</v>
      </c>
      <c r="R136" s="14">
        <v>0</v>
      </c>
      <c r="S136" s="14">
        <v>0</v>
      </c>
      <c r="T136" s="14">
        <v>0</v>
      </c>
      <c r="U136" s="14">
        <f t="shared" si="4"/>
        <v>0</v>
      </c>
      <c r="V136" s="21"/>
    </row>
    <row r="137" spans="1:22" ht="13.5">
      <c r="A137" s="263"/>
      <c r="B137" s="5"/>
      <c r="C137" s="5"/>
      <c r="D137" s="43"/>
      <c r="E137" s="6" t="s">
        <v>237</v>
      </c>
      <c r="F137" s="14">
        <v>9</v>
      </c>
      <c r="G137" s="14">
        <v>6</v>
      </c>
      <c r="H137" s="14">
        <v>0</v>
      </c>
      <c r="I137" s="14">
        <v>0</v>
      </c>
      <c r="J137" s="14">
        <v>0</v>
      </c>
      <c r="K137" s="14">
        <v>0</v>
      </c>
      <c r="L137" s="14">
        <v>0</v>
      </c>
      <c r="M137" s="14">
        <v>0</v>
      </c>
      <c r="N137" s="14">
        <v>0</v>
      </c>
      <c r="O137" s="14">
        <v>0</v>
      </c>
      <c r="P137" s="14">
        <v>0</v>
      </c>
      <c r="Q137" s="14">
        <v>0</v>
      </c>
      <c r="R137" s="14">
        <v>0</v>
      </c>
      <c r="S137" s="14">
        <v>0</v>
      </c>
      <c r="T137" s="14">
        <v>0</v>
      </c>
      <c r="U137" s="14">
        <f t="shared" si="4"/>
        <v>0</v>
      </c>
      <c r="V137" s="21"/>
    </row>
    <row r="138" spans="1:22" ht="13.5">
      <c r="A138" s="263"/>
      <c r="B138" s="5"/>
      <c r="C138" s="5"/>
      <c r="D138" s="43"/>
      <c r="E138" s="6" t="s">
        <v>238</v>
      </c>
      <c r="F138" s="14">
        <v>9</v>
      </c>
      <c r="G138" s="14">
        <v>7</v>
      </c>
      <c r="H138" s="14">
        <v>0</v>
      </c>
      <c r="I138" s="14">
        <v>0</v>
      </c>
      <c r="J138" s="14">
        <v>0</v>
      </c>
      <c r="K138" s="14">
        <v>0</v>
      </c>
      <c r="L138" s="14">
        <v>0</v>
      </c>
      <c r="M138" s="14">
        <v>0</v>
      </c>
      <c r="N138" s="14">
        <v>0</v>
      </c>
      <c r="O138" s="14">
        <v>0</v>
      </c>
      <c r="P138" s="14">
        <v>0</v>
      </c>
      <c r="Q138" s="14">
        <v>0</v>
      </c>
      <c r="R138" s="14">
        <v>0</v>
      </c>
      <c r="S138" s="14">
        <v>0</v>
      </c>
      <c r="T138" s="14">
        <v>0</v>
      </c>
      <c r="U138" s="14">
        <f t="shared" si="4"/>
        <v>0</v>
      </c>
      <c r="V138" s="21"/>
    </row>
    <row r="139" spans="1:22" ht="13.5">
      <c r="A139" s="263"/>
      <c r="B139" s="5"/>
      <c r="C139" s="5"/>
      <c r="D139" s="43"/>
      <c r="E139" s="6" t="s">
        <v>239</v>
      </c>
      <c r="F139" s="14">
        <v>9</v>
      </c>
      <c r="G139" s="14">
        <v>8</v>
      </c>
      <c r="H139" s="14">
        <v>0</v>
      </c>
      <c r="I139" s="14">
        <v>0</v>
      </c>
      <c r="J139" s="14">
        <v>0</v>
      </c>
      <c r="K139" s="14">
        <v>0</v>
      </c>
      <c r="L139" s="14">
        <v>0</v>
      </c>
      <c r="M139" s="14">
        <v>0</v>
      </c>
      <c r="N139" s="14">
        <v>0</v>
      </c>
      <c r="O139" s="14">
        <v>0</v>
      </c>
      <c r="P139" s="14">
        <v>0</v>
      </c>
      <c r="Q139" s="14">
        <v>0</v>
      </c>
      <c r="R139" s="14">
        <v>0</v>
      </c>
      <c r="S139" s="14">
        <v>0</v>
      </c>
      <c r="T139" s="14">
        <v>0</v>
      </c>
      <c r="U139" s="14">
        <f t="shared" si="4"/>
        <v>0</v>
      </c>
      <c r="V139" s="21"/>
    </row>
    <row r="140" spans="1:22" ht="13.5">
      <c r="A140" s="263"/>
      <c r="B140" s="5"/>
      <c r="C140" s="5"/>
      <c r="D140" s="43"/>
      <c r="E140" s="6" t="s">
        <v>240</v>
      </c>
      <c r="F140" s="14">
        <v>9</v>
      </c>
      <c r="G140" s="14">
        <v>9</v>
      </c>
      <c r="H140" s="14">
        <v>0</v>
      </c>
      <c r="I140" s="14">
        <v>0</v>
      </c>
      <c r="J140" s="14">
        <v>0</v>
      </c>
      <c r="K140" s="14">
        <v>0</v>
      </c>
      <c r="L140" s="14">
        <v>0</v>
      </c>
      <c r="M140" s="14">
        <v>0</v>
      </c>
      <c r="N140" s="14">
        <v>0</v>
      </c>
      <c r="O140" s="14">
        <v>0</v>
      </c>
      <c r="P140" s="14">
        <v>0</v>
      </c>
      <c r="Q140" s="14">
        <v>0</v>
      </c>
      <c r="R140" s="14">
        <v>0</v>
      </c>
      <c r="S140" s="14">
        <v>0</v>
      </c>
      <c r="T140" s="14">
        <v>0</v>
      </c>
      <c r="U140" s="14">
        <f t="shared" si="4"/>
        <v>0</v>
      </c>
      <c r="V140" s="21"/>
    </row>
    <row r="141" spans="1:22" ht="13.5">
      <c r="A141" s="263"/>
      <c r="B141" s="5"/>
      <c r="C141" s="5"/>
      <c r="D141" s="43"/>
      <c r="E141" s="6" t="s">
        <v>241</v>
      </c>
      <c r="F141" s="14">
        <v>9</v>
      </c>
      <c r="G141" s="14">
        <v>10</v>
      </c>
      <c r="H141" s="14">
        <v>0</v>
      </c>
      <c r="I141" s="14">
        <v>0</v>
      </c>
      <c r="J141" s="14">
        <v>0</v>
      </c>
      <c r="K141" s="14">
        <v>0</v>
      </c>
      <c r="L141" s="14">
        <v>0</v>
      </c>
      <c r="M141" s="14">
        <v>0</v>
      </c>
      <c r="N141" s="14">
        <v>0</v>
      </c>
      <c r="O141" s="14">
        <v>0</v>
      </c>
      <c r="P141" s="14">
        <v>0</v>
      </c>
      <c r="Q141" s="14">
        <v>0</v>
      </c>
      <c r="R141" s="14">
        <v>0</v>
      </c>
      <c r="S141" s="14">
        <v>0</v>
      </c>
      <c r="T141" s="14">
        <v>0</v>
      </c>
      <c r="U141" s="14">
        <f t="shared" si="4"/>
        <v>0</v>
      </c>
      <c r="V141" s="21"/>
    </row>
    <row r="142" spans="1:22" ht="13.5">
      <c r="A142" s="263"/>
      <c r="B142" s="5"/>
      <c r="C142" s="5"/>
      <c r="D142" s="43"/>
      <c r="E142" s="6" t="s">
        <v>242</v>
      </c>
      <c r="F142" s="14">
        <v>9</v>
      </c>
      <c r="G142" s="14">
        <v>11</v>
      </c>
      <c r="H142" s="14">
        <v>0</v>
      </c>
      <c r="I142" s="14">
        <v>0</v>
      </c>
      <c r="J142" s="14">
        <v>0</v>
      </c>
      <c r="K142" s="14">
        <v>0</v>
      </c>
      <c r="L142" s="14">
        <v>0</v>
      </c>
      <c r="M142" s="14">
        <v>0</v>
      </c>
      <c r="N142" s="14">
        <v>0</v>
      </c>
      <c r="O142" s="14">
        <v>0</v>
      </c>
      <c r="P142" s="14">
        <v>0</v>
      </c>
      <c r="Q142" s="14">
        <v>0</v>
      </c>
      <c r="R142" s="14">
        <v>0</v>
      </c>
      <c r="S142" s="14">
        <v>0</v>
      </c>
      <c r="T142" s="14">
        <v>0</v>
      </c>
      <c r="U142" s="14">
        <f t="shared" si="4"/>
        <v>0</v>
      </c>
      <c r="V142" s="21"/>
    </row>
    <row r="143" spans="1:22" ht="13.5">
      <c r="A143" s="263"/>
      <c r="B143" s="5"/>
      <c r="C143" s="5"/>
      <c r="D143" s="43"/>
      <c r="E143" s="34" t="s">
        <v>228</v>
      </c>
      <c r="F143" s="14">
        <v>9</v>
      </c>
      <c r="G143" s="14">
        <v>12</v>
      </c>
      <c r="H143" s="14">
        <v>0</v>
      </c>
      <c r="I143" s="14">
        <v>0</v>
      </c>
      <c r="J143" s="14">
        <v>0</v>
      </c>
      <c r="K143" s="14">
        <v>0</v>
      </c>
      <c r="L143" s="14">
        <v>0</v>
      </c>
      <c r="M143" s="14">
        <v>0</v>
      </c>
      <c r="N143" s="14">
        <v>0</v>
      </c>
      <c r="O143" s="14">
        <v>0</v>
      </c>
      <c r="P143" s="14">
        <v>0</v>
      </c>
      <c r="Q143" s="14">
        <v>0</v>
      </c>
      <c r="R143" s="14">
        <v>0</v>
      </c>
      <c r="S143" s="14">
        <v>0</v>
      </c>
      <c r="T143" s="14">
        <v>0</v>
      </c>
      <c r="U143" s="14">
        <f t="shared" si="4"/>
        <v>0</v>
      </c>
      <c r="V143" s="21"/>
    </row>
    <row r="144" spans="1:22" ht="13.5">
      <c r="A144" s="263"/>
      <c r="B144" s="5"/>
      <c r="C144" s="255" t="s">
        <v>434</v>
      </c>
      <c r="D144" s="246"/>
      <c r="E144" s="256"/>
      <c r="F144" s="14">
        <v>9</v>
      </c>
      <c r="G144" s="14">
        <v>13</v>
      </c>
      <c r="H144" s="14">
        <v>0</v>
      </c>
      <c r="I144" s="14">
        <v>0</v>
      </c>
      <c r="J144" s="14">
        <v>0</v>
      </c>
      <c r="K144" s="14">
        <v>0</v>
      </c>
      <c r="L144" s="14">
        <v>0</v>
      </c>
      <c r="M144" s="14">
        <v>0</v>
      </c>
      <c r="N144" s="14">
        <v>0</v>
      </c>
      <c r="O144" s="14">
        <v>0</v>
      </c>
      <c r="P144" s="14">
        <v>0</v>
      </c>
      <c r="Q144" s="14">
        <v>0</v>
      </c>
      <c r="R144" s="14">
        <v>0</v>
      </c>
      <c r="S144" s="14">
        <v>0</v>
      </c>
      <c r="T144" s="14">
        <v>0</v>
      </c>
      <c r="U144" s="14">
        <f t="shared" si="4"/>
        <v>0</v>
      </c>
      <c r="V144" s="21"/>
    </row>
    <row r="145" spans="1:22" ht="13.5" customHeight="1">
      <c r="A145" s="263"/>
      <c r="B145" s="5"/>
      <c r="C145" s="207" t="s">
        <v>267</v>
      </c>
      <c r="D145" s="209"/>
      <c r="E145" s="45" t="s">
        <v>265</v>
      </c>
      <c r="F145" s="14">
        <v>9</v>
      </c>
      <c r="G145" s="14">
        <v>14</v>
      </c>
      <c r="H145" s="14">
        <v>0</v>
      </c>
      <c r="I145" s="14">
        <v>0</v>
      </c>
      <c r="J145" s="14">
        <v>0</v>
      </c>
      <c r="K145" s="14">
        <v>0</v>
      </c>
      <c r="L145" s="14">
        <v>0</v>
      </c>
      <c r="M145" s="14">
        <v>0</v>
      </c>
      <c r="N145" s="14">
        <v>0</v>
      </c>
      <c r="O145" s="14">
        <v>0</v>
      </c>
      <c r="P145" s="14">
        <v>0</v>
      </c>
      <c r="Q145" s="14">
        <v>0</v>
      </c>
      <c r="R145" s="14">
        <v>0</v>
      </c>
      <c r="S145" s="14">
        <v>0</v>
      </c>
      <c r="T145" s="14">
        <v>0</v>
      </c>
      <c r="U145" s="14">
        <f t="shared" si="4"/>
        <v>0</v>
      </c>
      <c r="V145" s="21"/>
    </row>
    <row r="146" spans="1:22" ht="13.5" customHeight="1">
      <c r="A146" s="263"/>
      <c r="B146" s="5"/>
      <c r="C146" s="210"/>
      <c r="D146" s="212"/>
      <c r="E146" s="6" t="s">
        <v>266</v>
      </c>
      <c r="F146" s="14">
        <v>9</v>
      </c>
      <c r="G146" s="14">
        <v>15</v>
      </c>
      <c r="H146" s="14">
        <v>0</v>
      </c>
      <c r="I146" s="14">
        <v>0</v>
      </c>
      <c r="J146" s="14">
        <v>0</v>
      </c>
      <c r="K146" s="14">
        <v>0</v>
      </c>
      <c r="L146" s="14">
        <v>0</v>
      </c>
      <c r="M146" s="14">
        <v>0</v>
      </c>
      <c r="N146" s="14">
        <v>0</v>
      </c>
      <c r="O146" s="14">
        <v>0</v>
      </c>
      <c r="P146" s="14">
        <v>0</v>
      </c>
      <c r="Q146" s="14">
        <v>0</v>
      </c>
      <c r="R146" s="14">
        <v>0</v>
      </c>
      <c r="S146" s="14">
        <v>0</v>
      </c>
      <c r="T146" s="14">
        <v>0</v>
      </c>
      <c r="U146" s="14">
        <f t="shared" si="4"/>
        <v>0</v>
      </c>
      <c r="V146" s="21"/>
    </row>
    <row r="147" spans="1:22" ht="13.5" customHeight="1">
      <c r="A147" s="263"/>
      <c r="B147" s="5"/>
      <c r="C147" s="35"/>
      <c r="D147" s="49"/>
      <c r="E147" s="75"/>
      <c r="F147" s="76"/>
      <c r="G147" s="76"/>
      <c r="H147" s="76">
        <v>0</v>
      </c>
      <c r="I147" s="76">
        <v>0</v>
      </c>
      <c r="J147" s="76">
        <v>0</v>
      </c>
      <c r="K147" s="76">
        <v>0</v>
      </c>
      <c r="L147" s="76">
        <v>0</v>
      </c>
      <c r="M147" s="76">
        <v>0</v>
      </c>
      <c r="N147" s="76">
        <v>0</v>
      </c>
      <c r="O147" s="76">
        <v>0</v>
      </c>
      <c r="P147" s="76">
        <v>0</v>
      </c>
      <c r="Q147" s="76">
        <v>0</v>
      </c>
      <c r="R147" s="76">
        <v>0</v>
      </c>
      <c r="S147" s="76">
        <v>0</v>
      </c>
      <c r="T147" s="76">
        <v>0</v>
      </c>
      <c r="U147" s="76">
        <f t="shared" si="4"/>
        <v>0</v>
      </c>
      <c r="V147" s="21"/>
    </row>
    <row r="148" spans="1:22" ht="13.5">
      <c r="A148" s="263"/>
      <c r="B148" s="41" t="s">
        <v>435</v>
      </c>
      <c r="C148" s="265" t="s">
        <v>251</v>
      </c>
      <c r="D148" s="266"/>
      <c r="E148" s="6" t="s">
        <v>232</v>
      </c>
      <c r="F148" s="14">
        <v>10</v>
      </c>
      <c r="G148" s="14">
        <v>1</v>
      </c>
      <c r="H148" s="14">
        <v>0</v>
      </c>
      <c r="I148" s="14">
        <v>0</v>
      </c>
      <c r="J148" s="14">
        <v>0</v>
      </c>
      <c r="K148" s="14">
        <v>0</v>
      </c>
      <c r="L148" s="14">
        <v>0</v>
      </c>
      <c r="M148" s="14">
        <v>0</v>
      </c>
      <c r="N148" s="14">
        <v>0</v>
      </c>
      <c r="O148" s="14">
        <v>0</v>
      </c>
      <c r="P148" s="14">
        <v>0</v>
      </c>
      <c r="Q148" s="14">
        <v>0</v>
      </c>
      <c r="R148" s="14">
        <v>0</v>
      </c>
      <c r="S148" s="14">
        <v>0</v>
      </c>
      <c r="T148" s="14">
        <v>0</v>
      </c>
      <c r="U148" s="14">
        <f t="shared" si="4"/>
        <v>0</v>
      </c>
      <c r="V148" s="21"/>
    </row>
    <row r="149" spans="1:22" ht="13.5">
      <c r="A149" s="263"/>
      <c r="B149" s="5"/>
      <c r="C149" s="267"/>
      <c r="D149" s="268"/>
      <c r="E149" s="6" t="s">
        <v>233</v>
      </c>
      <c r="F149" s="14">
        <v>10</v>
      </c>
      <c r="G149" s="14">
        <v>2</v>
      </c>
      <c r="H149" s="14">
        <v>0</v>
      </c>
      <c r="I149" s="14">
        <v>0</v>
      </c>
      <c r="J149" s="14">
        <v>0</v>
      </c>
      <c r="K149" s="14">
        <v>0</v>
      </c>
      <c r="L149" s="14">
        <v>0</v>
      </c>
      <c r="M149" s="14">
        <v>0</v>
      </c>
      <c r="N149" s="14">
        <v>0</v>
      </c>
      <c r="O149" s="14">
        <v>0</v>
      </c>
      <c r="P149" s="14">
        <v>0</v>
      </c>
      <c r="Q149" s="14">
        <v>0</v>
      </c>
      <c r="R149" s="14">
        <v>0</v>
      </c>
      <c r="S149" s="14">
        <v>0</v>
      </c>
      <c r="T149" s="14">
        <v>0</v>
      </c>
      <c r="U149" s="14">
        <f t="shared" si="4"/>
        <v>0</v>
      </c>
      <c r="V149" s="21"/>
    </row>
    <row r="150" spans="1:22" ht="13.5">
      <c r="A150" s="263"/>
      <c r="B150" s="5"/>
      <c r="C150" s="5"/>
      <c r="D150" s="43"/>
      <c r="E150" s="6" t="s">
        <v>234</v>
      </c>
      <c r="F150" s="14">
        <v>10</v>
      </c>
      <c r="G150" s="14">
        <v>3</v>
      </c>
      <c r="H150" s="14">
        <v>0</v>
      </c>
      <c r="I150" s="14">
        <v>0</v>
      </c>
      <c r="J150" s="14">
        <v>0</v>
      </c>
      <c r="K150" s="14">
        <v>0</v>
      </c>
      <c r="L150" s="14">
        <v>0</v>
      </c>
      <c r="M150" s="14">
        <v>0</v>
      </c>
      <c r="N150" s="14">
        <v>0</v>
      </c>
      <c r="O150" s="14">
        <v>0</v>
      </c>
      <c r="P150" s="14">
        <v>0</v>
      </c>
      <c r="Q150" s="14">
        <v>0</v>
      </c>
      <c r="R150" s="14">
        <v>0</v>
      </c>
      <c r="S150" s="14">
        <v>0</v>
      </c>
      <c r="T150" s="14">
        <v>0</v>
      </c>
      <c r="U150" s="14">
        <f t="shared" si="4"/>
        <v>0</v>
      </c>
      <c r="V150" s="21"/>
    </row>
    <row r="151" spans="1:22" ht="13.5">
      <c r="A151" s="263"/>
      <c r="B151" s="5"/>
      <c r="C151" s="5"/>
      <c r="D151" s="43"/>
      <c r="E151" s="6" t="s">
        <v>235</v>
      </c>
      <c r="F151" s="14">
        <v>10</v>
      </c>
      <c r="G151" s="14">
        <v>4</v>
      </c>
      <c r="H151" s="14">
        <v>0</v>
      </c>
      <c r="I151" s="14">
        <v>0</v>
      </c>
      <c r="J151" s="14">
        <v>0</v>
      </c>
      <c r="K151" s="14">
        <v>0</v>
      </c>
      <c r="L151" s="14">
        <v>0</v>
      </c>
      <c r="M151" s="14">
        <v>0</v>
      </c>
      <c r="N151" s="14">
        <v>0</v>
      </c>
      <c r="O151" s="14">
        <v>0</v>
      </c>
      <c r="P151" s="14">
        <v>0</v>
      </c>
      <c r="Q151" s="14">
        <v>0</v>
      </c>
      <c r="R151" s="14">
        <v>0</v>
      </c>
      <c r="S151" s="14">
        <v>0</v>
      </c>
      <c r="T151" s="14">
        <v>0</v>
      </c>
      <c r="U151" s="14">
        <f t="shared" si="4"/>
        <v>0</v>
      </c>
      <c r="V151" s="21"/>
    </row>
    <row r="152" spans="1:22" ht="13.5">
      <c r="A152" s="263"/>
      <c r="B152" s="5"/>
      <c r="C152" s="5"/>
      <c r="D152" s="43"/>
      <c r="E152" s="6" t="s">
        <v>236</v>
      </c>
      <c r="F152" s="14">
        <v>10</v>
      </c>
      <c r="G152" s="14">
        <v>5</v>
      </c>
      <c r="H152" s="14">
        <v>0</v>
      </c>
      <c r="I152" s="14">
        <v>0</v>
      </c>
      <c r="J152" s="14">
        <v>0</v>
      </c>
      <c r="K152" s="14">
        <v>0</v>
      </c>
      <c r="L152" s="14">
        <v>0</v>
      </c>
      <c r="M152" s="14">
        <v>0</v>
      </c>
      <c r="N152" s="14">
        <v>0</v>
      </c>
      <c r="O152" s="14">
        <v>0</v>
      </c>
      <c r="P152" s="14">
        <v>0</v>
      </c>
      <c r="Q152" s="14">
        <v>0</v>
      </c>
      <c r="R152" s="14">
        <v>0</v>
      </c>
      <c r="S152" s="14">
        <v>0</v>
      </c>
      <c r="T152" s="14">
        <v>0</v>
      </c>
      <c r="U152" s="14">
        <f t="shared" si="4"/>
        <v>0</v>
      </c>
      <c r="V152" s="21"/>
    </row>
    <row r="153" spans="1:22" ht="13.5">
      <c r="A153" s="263"/>
      <c r="B153" s="5"/>
      <c r="C153" s="5"/>
      <c r="D153" s="43"/>
      <c r="E153" s="6" t="s">
        <v>237</v>
      </c>
      <c r="F153" s="14">
        <v>10</v>
      </c>
      <c r="G153" s="14">
        <v>6</v>
      </c>
      <c r="H153" s="14">
        <v>0</v>
      </c>
      <c r="I153" s="14">
        <v>0</v>
      </c>
      <c r="J153" s="14">
        <v>0</v>
      </c>
      <c r="K153" s="14">
        <v>0</v>
      </c>
      <c r="L153" s="14">
        <v>0</v>
      </c>
      <c r="M153" s="14">
        <v>0</v>
      </c>
      <c r="N153" s="14">
        <v>0</v>
      </c>
      <c r="O153" s="14">
        <v>0</v>
      </c>
      <c r="P153" s="14">
        <v>0</v>
      </c>
      <c r="Q153" s="14">
        <v>0</v>
      </c>
      <c r="R153" s="14">
        <v>0</v>
      </c>
      <c r="S153" s="14">
        <v>0</v>
      </c>
      <c r="T153" s="14">
        <v>0</v>
      </c>
      <c r="U153" s="14">
        <f t="shared" si="4"/>
        <v>0</v>
      </c>
      <c r="V153" s="21"/>
    </row>
    <row r="154" spans="1:22" ht="13.5">
      <c r="A154" s="263"/>
      <c r="B154" s="5"/>
      <c r="C154" s="5"/>
      <c r="D154" s="43"/>
      <c r="E154" s="6" t="s">
        <v>238</v>
      </c>
      <c r="F154" s="14">
        <v>10</v>
      </c>
      <c r="G154" s="14">
        <v>7</v>
      </c>
      <c r="H154" s="14">
        <v>0</v>
      </c>
      <c r="I154" s="14">
        <v>0</v>
      </c>
      <c r="J154" s="14">
        <v>0</v>
      </c>
      <c r="K154" s="14">
        <v>0</v>
      </c>
      <c r="L154" s="14">
        <v>0</v>
      </c>
      <c r="M154" s="14">
        <v>0</v>
      </c>
      <c r="N154" s="14">
        <v>0</v>
      </c>
      <c r="O154" s="14">
        <v>0</v>
      </c>
      <c r="P154" s="14">
        <v>0</v>
      </c>
      <c r="Q154" s="14">
        <v>0</v>
      </c>
      <c r="R154" s="14">
        <v>0</v>
      </c>
      <c r="S154" s="14">
        <v>0</v>
      </c>
      <c r="T154" s="14">
        <v>0</v>
      </c>
      <c r="U154" s="14">
        <f t="shared" si="4"/>
        <v>0</v>
      </c>
      <c r="V154" s="21"/>
    </row>
    <row r="155" spans="1:22" ht="13.5">
      <c r="A155" s="263"/>
      <c r="B155" s="5"/>
      <c r="C155" s="5"/>
      <c r="D155" s="43"/>
      <c r="E155" s="6" t="s">
        <v>239</v>
      </c>
      <c r="F155" s="14">
        <v>10</v>
      </c>
      <c r="G155" s="14">
        <v>8</v>
      </c>
      <c r="H155" s="14">
        <v>0</v>
      </c>
      <c r="I155" s="14">
        <v>0</v>
      </c>
      <c r="J155" s="14">
        <v>0</v>
      </c>
      <c r="K155" s="14">
        <v>0</v>
      </c>
      <c r="L155" s="14">
        <v>0</v>
      </c>
      <c r="M155" s="14">
        <v>0</v>
      </c>
      <c r="N155" s="14">
        <v>0</v>
      </c>
      <c r="O155" s="14">
        <v>0</v>
      </c>
      <c r="P155" s="14">
        <v>0</v>
      </c>
      <c r="Q155" s="14">
        <v>0</v>
      </c>
      <c r="R155" s="14">
        <v>0</v>
      </c>
      <c r="S155" s="14">
        <v>0</v>
      </c>
      <c r="T155" s="14">
        <v>0</v>
      </c>
      <c r="U155" s="14">
        <f t="shared" si="4"/>
        <v>0</v>
      </c>
      <c r="V155" s="21"/>
    </row>
    <row r="156" spans="1:22" ht="13.5">
      <c r="A156" s="263"/>
      <c r="B156" s="5"/>
      <c r="C156" s="5"/>
      <c r="D156" s="43"/>
      <c r="E156" s="6" t="s">
        <v>240</v>
      </c>
      <c r="F156" s="14">
        <v>10</v>
      </c>
      <c r="G156" s="14">
        <v>9</v>
      </c>
      <c r="H156" s="14">
        <v>0</v>
      </c>
      <c r="I156" s="14">
        <v>0</v>
      </c>
      <c r="J156" s="14">
        <v>0</v>
      </c>
      <c r="K156" s="14">
        <v>0</v>
      </c>
      <c r="L156" s="14">
        <v>0</v>
      </c>
      <c r="M156" s="14">
        <v>0</v>
      </c>
      <c r="N156" s="14">
        <v>0</v>
      </c>
      <c r="O156" s="14">
        <v>0</v>
      </c>
      <c r="P156" s="14">
        <v>0</v>
      </c>
      <c r="Q156" s="14">
        <v>0</v>
      </c>
      <c r="R156" s="14">
        <v>0</v>
      </c>
      <c r="S156" s="14">
        <v>0</v>
      </c>
      <c r="T156" s="14">
        <v>0</v>
      </c>
      <c r="U156" s="14">
        <f t="shared" si="4"/>
        <v>0</v>
      </c>
      <c r="V156" s="21"/>
    </row>
    <row r="157" spans="1:22" ht="13.5">
      <c r="A157" s="263"/>
      <c r="B157" s="5"/>
      <c r="C157" s="5"/>
      <c r="D157" s="43"/>
      <c r="E157" s="6" t="s">
        <v>241</v>
      </c>
      <c r="F157" s="14">
        <v>10</v>
      </c>
      <c r="G157" s="14">
        <v>10</v>
      </c>
      <c r="H157" s="14">
        <v>0</v>
      </c>
      <c r="I157" s="14">
        <v>0</v>
      </c>
      <c r="J157" s="14">
        <v>0</v>
      </c>
      <c r="K157" s="14">
        <v>0</v>
      </c>
      <c r="L157" s="14">
        <v>0</v>
      </c>
      <c r="M157" s="14">
        <v>0</v>
      </c>
      <c r="N157" s="14">
        <v>0</v>
      </c>
      <c r="O157" s="14">
        <v>0</v>
      </c>
      <c r="P157" s="14">
        <v>0</v>
      </c>
      <c r="Q157" s="14">
        <v>0</v>
      </c>
      <c r="R157" s="14">
        <v>0</v>
      </c>
      <c r="S157" s="14">
        <v>0</v>
      </c>
      <c r="T157" s="14">
        <v>0</v>
      </c>
      <c r="U157" s="14">
        <f t="shared" si="4"/>
        <v>0</v>
      </c>
      <c r="V157" s="21"/>
    </row>
    <row r="158" spans="1:22" ht="13.5">
      <c r="A158" s="263"/>
      <c r="B158" s="5"/>
      <c r="C158" s="5"/>
      <c r="D158" s="43"/>
      <c r="E158" s="6" t="s">
        <v>242</v>
      </c>
      <c r="F158" s="14">
        <v>10</v>
      </c>
      <c r="G158" s="14">
        <v>11</v>
      </c>
      <c r="H158" s="14">
        <v>0</v>
      </c>
      <c r="I158" s="14">
        <v>0</v>
      </c>
      <c r="J158" s="14">
        <v>0</v>
      </c>
      <c r="K158" s="14">
        <v>0</v>
      </c>
      <c r="L158" s="14">
        <v>0</v>
      </c>
      <c r="M158" s="14">
        <v>0</v>
      </c>
      <c r="N158" s="14">
        <v>0</v>
      </c>
      <c r="O158" s="14">
        <v>0</v>
      </c>
      <c r="P158" s="14">
        <v>0</v>
      </c>
      <c r="Q158" s="14">
        <v>0</v>
      </c>
      <c r="R158" s="14">
        <v>0</v>
      </c>
      <c r="S158" s="14">
        <v>0</v>
      </c>
      <c r="T158" s="14">
        <v>0</v>
      </c>
      <c r="U158" s="14">
        <f t="shared" si="4"/>
        <v>0</v>
      </c>
      <c r="V158" s="21"/>
    </row>
    <row r="159" spans="1:22" ht="13.5">
      <c r="A159" s="263"/>
      <c r="B159" s="5"/>
      <c r="C159" s="5"/>
      <c r="D159" s="43"/>
      <c r="E159" s="34" t="s">
        <v>228</v>
      </c>
      <c r="F159" s="14">
        <v>10</v>
      </c>
      <c r="G159" s="14">
        <v>12</v>
      </c>
      <c r="H159" s="14">
        <v>0</v>
      </c>
      <c r="I159" s="14">
        <v>0</v>
      </c>
      <c r="J159" s="14">
        <v>0</v>
      </c>
      <c r="K159" s="14">
        <v>0</v>
      </c>
      <c r="L159" s="14">
        <v>0</v>
      </c>
      <c r="M159" s="14">
        <v>0</v>
      </c>
      <c r="N159" s="14">
        <v>0</v>
      </c>
      <c r="O159" s="14">
        <v>0</v>
      </c>
      <c r="P159" s="14">
        <v>0</v>
      </c>
      <c r="Q159" s="14">
        <v>0</v>
      </c>
      <c r="R159" s="14">
        <v>0</v>
      </c>
      <c r="S159" s="14">
        <v>0</v>
      </c>
      <c r="T159" s="14">
        <v>0</v>
      </c>
      <c r="U159" s="14">
        <f t="shared" si="4"/>
        <v>0</v>
      </c>
      <c r="V159" s="21"/>
    </row>
    <row r="160" spans="1:22" ht="13.5">
      <c r="A160" s="263"/>
      <c r="B160" s="5"/>
      <c r="C160" s="255" t="s">
        <v>434</v>
      </c>
      <c r="D160" s="246"/>
      <c r="E160" s="256"/>
      <c r="F160" s="14">
        <v>10</v>
      </c>
      <c r="G160" s="14">
        <v>13</v>
      </c>
      <c r="H160" s="14">
        <v>0</v>
      </c>
      <c r="I160" s="14">
        <v>0</v>
      </c>
      <c r="J160" s="14">
        <v>0</v>
      </c>
      <c r="K160" s="14">
        <v>0</v>
      </c>
      <c r="L160" s="14">
        <v>0</v>
      </c>
      <c r="M160" s="14">
        <v>0</v>
      </c>
      <c r="N160" s="14">
        <v>0</v>
      </c>
      <c r="O160" s="14">
        <v>0</v>
      </c>
      <c r="P160" s="14">
        <v>0</v>
      </c>
      <c r="Q160" s="14">
        <v>0</v>
      </c>
      <c r="R160" s="14">
        <v>0</v>
      </c>
      <c r="S160" s="14">
        <v>0</v>
      </c>
      <c r="T160" s="14">
        <v>0</v>
      </c>
      <c r="U160" s="14">
        <f t="shared" si="4"/>
        <v>0</v>
      </c>
      <c r="V160" s="21"/>
    </row>
    <row r="161" spans="1:22" ht="13.5" customHeight="1">
      <c r="A161" s="263"/>
      <c r="B161" s="5"/>
      <c r="C161" s="207" t="s">
        <v>267</v>
      </c>
      <c r="D161" s="209"/>
      <c r="E161" s="45" t="s">
        <v>265</v>
      </c>
      <c r="F161" s="14">
        <v>10</v>
      </c>
      <c r="G161" s="14">
        <v>14</v>
      </c>
      <c r="H161" s="14">
        <v>0</v>
      </c>
      <c r="I161" s="14">
        <v>0</v>
      </c>
      <c r="J161" s="14">
        <v>0</v>
      </c>
      <c r="K161" s="14">
        <v>0</v>
      </c>
      <c r="L161" s="14">
        <v>0</v>
      </c>
      <c r="M161" s="14">
        <v>0</v>
      </c>
      <c r="N161" s="14">
        <v>0</v>
      </c>
      <c r="O161" s="14">
        <v>0</v>
      </c>
      <c r="P161" s="14">
        <v>0</v>
      </c>
      <c r="Q161" s="14">
        <v>0</v>
      </c>
      <c r="R161" s="14">
        <v>0</v>
      </c>
      <c r="S161" s="14">
        <v>0</v>
      </c>
      <c r="T161" s="14">
        <v>0</v>
      </c>
      <c r="U161" s="14">
        <f t="shared" si="4"/>
        <v>0</v>
      </c>
      <c r="V161" s="21"/>
    </row>
    <row r="162" spans="1:22" ht="13.5" customHeight="1">
      <c r="A162" s="263"/>
      <c r="B162" s="5"/>
      <c r="C162" s="210"/>
      <c r="D162" s="212"/>
      <c r="E162" s="6" t="s">
        <v>266</v>
      </c>
      <c r="F162" s="14">
        <v>10</v>
      </c>
      <c r="G162" s="14">
        <v>15</v>
      </c>
      <c r="H162" s="14">
        <v>0</v>
      </c>
      <c r="I162" s="14">
        <v>0</v>
      </c>
      <c r="J162" s="14">
        <v>0</v>
      </c>
      <c r="K162" s="14">
        <v>0</v>
      </c>
      <c r="L162" s="14">
        <v>0</v>
      </c>
      <c r="M162" s="14">
        <v>0</v>
      </c>
      <c r="N162" s="14">
        <v>0</v>
      </c>
      <c r="O162" s="14">
        <v>0</v>
      </c>
      <c r="P162" s="14">
        <v>0</v>
      </c>
      <c r="Q162" s="14">
        <v>0</v>
      </c>
      <c r="R162" s="14">
        <v>0</v>
      </c>
      <c r="S162" s="14">
        <v>0</v>
      </c>
      <c r="T162" s="14">
        <v>0</v>
      </c>
      <c r="U162" s="14">
        <f t="shared" si="4"/>
        <v>0</v>
      </c>
      <c r="V162" s="21"/>
    </row>
    <row r="163" spans="1:22" ht="13.5" customHeight="1">
      <c r="A163" s="263"/>
      <c r="B163" s="5"/>
      <c r="C163" s="35"/>
      <c r="D163" s="49"/>
      <c r="E163" s="75"/>
      <c r="F163" s="76"/>
      <c r="G163" s="76"/>
      <c r="H163" s="76">
        <v>0</v>
      </c>
      <c r="I163" s="76">
        <v>0</v>
      </c>
      <c r="J163" s="76">
        <v>0</v>
      </c>
      <c r="K163" s="76">
        <v>0</v>
      </c>
      <c r="L163" s="76">
        <v>0</v>
      </c>
      <c r="M163" s="76">
        <v>0</v>
      </c>
      <c r="N163" s="76">
        <v>0</v>
      </c>
      <c r="O163" s="76">
        <v>0</v>
      </c>
      <c r="P163" s="76">
        <v>0</v>
      </c>
      <c r="Q163" s="76">
        <v>0</v>
      </c>
      <c r="R163" s="76">
        <v>0</v>
      </c>
      <c r="S163" s="76">
        <v>0</v>
      </c>
      <c r="T163" s="76">
        <v>0</v>
      </c>
      <c r="U163" s="76">
        <f t="shared" si="4"/>
        <v>0</v>
      </c>
      <c r="V163" s="21"/>
    </row>
    <row r="164" spans="1:22" ht="13.5">
      <c r="A164" s="263"/>
      <c r="B164" s="41" t="s">
        <v>252</v>
      </c>
      <c r="C164" s="41" t="s">
        <v>253</v>
      </c>
      <c r="D164" s="42"/>
      <c r="E164" s="6" t="s">
        <v>232</v>
      </c>
      <c r="F164" s="14">
        <v>11</v>
      </c>
      <c r="G164" s="14">
        <v>1</v>
      </c>
      <c r="H164" s="14">
        <v>0</v>
      </c>
      <c r="I164" s="14">
        <v>0</v>
      </c>
      <c r="J164" s="14">
        <v>0</v>
      </c>
      <c r="K164" s="14">
        <v>0</v>
      </c>
      <c r="L164" s="14">
        <v>0</v>
      </c>
      <c r="M164" s="14">
        <v>0</v>
      </c>
      <c r="N164" s="14">
        <v>0</v>
      </c>
      <c r="O164" s="14">
        <v>0</v>
      </c>
      <c r="P164" s="14">
        <v>0</v>
      </c>
      <c r="Q164" s="14">
        <v>0</v>
      </c>
      <c r="R164" s="14">
        <v>0</v>
      </c>
      <c r="S164" s="14">
        <v>0</v>
      </c>
      <c r="T164" s="14">
        <v>0</v>
      </c>
      <c r="U164" s="14">
        <f aca="true" t="shared" si="5" ref="U164:U195">SUM(H164:T164)</f>
        <v>0</v>
      </c>
      <c r="V164" s="21"/>
    </row>
    <row r="165" spans="1:22" ht="13.5">
      <c r="A165" s="263"/>
      <c r="B165" s="5"/>
      <c r="C165" s="5"/>
      <c r="D165" s="43"/>
      <c r="E165" s="6" t="s">
        <v>233</v>
      </c>
      <c r="F165" s="14">
        <v>11</v>
      </c>
      <c r="G165" s="14">
        <v>2</v>
      </c>
      <c r="H165" s="14">
        <v>0</v>
      </c>
      <c r="I165" s="14">
        <v>0</v>
      </c>
      <c r="J165" s="14">
        <v>0</v>
      </c>
      <c r="K165" s="14">
        <v>0</v>
      </c>
      <c r="L165" s="14">
        <v>0</v>
      </c>
      <c r="M165" s="14">
        <v>0</v>
      </c>
      <c r="N165" s="14">
        <v>0</v>
      </c>
      <c r="O165" s="14">
        <v>0</v>
      </c>
      <c r="P165" s="14">
        <v>0</v>
      </c>
      <c r="Q165" s="14">
        <v>0</v>
      </c>
      <c r="R165" s="14">
        <v>0</v>
      </c>
      <c r="S165" s="14">
        <v>0</v>
      </c>
      <c r="T165" s="14">
        <v>0</v>
      </c>
      <c r="U165" s="14">
        <f t="shared" si="5"/>
        <v>0</v>
      </c>
      <c r="V165" s="21"/>
    </row>
    <row r="166" spans="1:22" ht="13.5">
      <c r="A166" s="263"/>
      <c r="B166" s="5"/>
      <c r="C166" s="5"/>
      <c r="D166" s="43"/>
      <c r="E166" s="6" t="s">
        <v>234</v>
      </c>
      <c r="F166" s="14">
        <v>11</v>
      </c>
      <c r="G166" s="14">
        <v>3</v>
      </c>
      <c r="H166" s="14">
        <v>0</v>
      </c>
      <c r="I166" s="14">
        <v>0</v>
      </c>
      <c r="J166" s="14">
        <v>0</v>
      </c>
      <c r="K166" s="14">
        <v>0</v>
      </c>
      <c r="L166" s="14">
        <v>0</v>
      </c>
      <c r="M166" s="14">
        <v>0</v>
      </c>
      <c r="N166" s="14">
        <v>0</v>
      </c>
      <c r="O166" s="14">
        <v>0</v>
      </c>
      <c r="P166" s="14">
        <v>0</v>
      </c>
      <c r="Q166" s="14">
        <v>0</v>
      </c>
      <c r="R166" s="14">
        <v>0</v>
      </c>
      <c r="S166" s="14">
        <v>0</v>
      </c>
      <c r="T166" s="14">
        <v>0</v>
      </c>
      <c r="U166" s="14">
        <f t="shared" si="5"/>
        <v>0</v>
      </c>
      <c r="V166" s="21"/>
    </row>
    <row r="167" spans="1:22" ht="13.5">
      <c r="A167" s="263"/>
      <c r="B167" s="5"/>
      <c r="C167" s="5"/>
      <c r="D167" s="43"/>
      <c r="E167" s="6" t="s">
        <v>235</v>
      </c>
      <c r="F167" s="14">
        <v>11</v>
      </c>
      <c r="G167" s="14">
        <v>4</v>
      </c>
      <c r="H167" s="14">
        <v>0</v>
      </c>
      <c r="I167" s="14">
        <v>0</v>
      </c>
      <c r="J167" s="14">
        <v>0</v>
      </c>
      <c r="K167" s="14">
        <v>0</v>
      </c>
      <c r="L167" s="14">
        <v>0</v>
      </c>
      <c r="M167" s="14">
        <v>0</v>
      </c>
      <c r="N167" s="14">
        <v>0</v>
      </c>
      <c r="O167" s="14">
        <v>0</v>
      </c>
      <c r="P167" s="14">
        <v>0</v>
      </c>
      <c r="Q167" s="14">
        <v>0</v>
      </c>
      <c r="R167" s="14">
        <v>0</v>
      </c>
      <c r="S167" s="14">
        <v>0</v>
      </c>
      <c r="T167" s="14">
        <v>0</v>
      </c>
      <c r="U167" s="14">
        <f t="shared" si="5"/>
        <v>0</v>
      </c>
      <c r="V167" s="21"/>
    </row>
    <row r="168" spans="1:22" ht="13.5">
      <c r="A168" s="263"/>
      <c r="B168" s="5"/>
      <c r="C168" s="5"/>
      <c r="D168" s="43"/>
      <c r="E168" s="6" t="s">
        <v>236</v>
      </c>
      <c r="F168" s="14">
        <v>11</v>
      </c>
      <c r="G168" s="14">
        <v>5</v>
      </c>
      <c r="H168" s="14">
        <v>0</v>
      </c>
      <c r="I168" s="14">
        <v>0</v>
      </c>
      <c r="J168" s="14">
        <v>0</v>
      </c>
      <c r="K168" s="14">
        <v>0</v>
      </c>
      <c r="L168" s="14">
        <v>0</v>
      </c>
      <c r="M168" s="14">
        <v>0</v>
      </c>
      <c r="N168" s="14">
        <v>0</v>
      </c>
      <c r="O168" s="14">
        <v>0</v>
      </c>
      <c r="P168" s="14">
        <v>0</v>
      </c>
      <c r="Q168" s="14">
        <v>0</v>
      </c>
      <c r="R168" s="14">
        <v>0</v>
      </c>
      <c r="S168" s="14">
        <v>0</v>
      </c>
      <c r="T168" s="14">
        <v>0</v>
      </c>
      <c r="U168" s="14">
        <f t="shared" si="5"/>
        <v>0</v>
      </c>
      <c r="V168" s="21"/>
    </row>
    <row r="169" spans="1:22" ht="13.5">
      <c r="A169" s="263"/>
      <c r="B169" s="5"/>
      <c r="C169" s="5"/>
      <c r="D169" s="43"/>
      <c r="E169" s="6" t="s">
        <v>237</v>
      </c>
      <c r="F169" s="14">
        <v>11</v>
      </c>
      <c r="G169" s="14">
        <v>6</v>
      </c>
      <c r="H169" s="14">
        <v>0</v>
      </c>
      <c r="I169" s="14">
        <v>0</v>
      </c>
      <c r="J169" s="14">
        <v>0</v>
      </c>
      <c r="K169" s="14">
        <v>0</v>
      </c>
      <c r="L169" s="14">
        <v>0</v>
      </c>
      <c r="M169" s="14">
        <v>0</v>
      </c>
      <c r="N169" s="14">
        <v>0</v>
      </c>
      <c r="O169" s="14">
        <v>0</v>
      </c>
      <c r="P169" s="14">
        <v>0</v>
      </c>
      <c r="Q169" s="14">
        <v>0</v>
      </c>
      <c r="R169" s="14">
        <v>0</v>
      </c>
      <c r="S169" s="14">
        <v>0</v>
      </c>
      <c r="T169" s="14">
        <v>0</v>
      </c>
      <c r="U169" s="14">
        <f t="shared" si="5"/>
        <v>0</v>
      </c>
      <c r="V169" s="21"/>
    </row>
    <row r="170" spans="1:22" ht="13.5">
      <c r="A170" s="263"/>
      <c r="B170" s="5"/>
      <c r="C170" s="5"/>
      <c r="D170" s="43"/>
      <c r="E170" s="6" t="s">
        <v>238</v>
      </c>
      <c r="F170" s="14">
        <v>11</v>
      </c>
      <c r="G170" s="14">
        <v>7</v>
      </c>
      <c r="H170" s="14">
        <v>0</v>
      </c>
      <c r="I170" s="14">
        <v>0</v>
      </c>
      <c r="J170" s="14">
        <v>0</v>
      </c>
      <c r="K170" s="14">
        <v>0</v>
      </c>
      <c r="L170" s="14">
        <v>0</v>
      </c>
      <c r="M170" s="14">
        <v>0</v>
      </c>
      <c r="N170" s="14">
        <v>0</v>
      </c>
      <c r="O170" s="14">
        <v>0</v>
      </c>
      <c r="P170" s="14">
        <v>0</v>
      </c>
      <c r="Q170" s="14">
        <v>0</v>
      </c>
      <c r="R170" s="14">
        <v>0</v>
      </c>
      <c r="S170" s="14">
        <v>0</v>
      </c>
      <c r="T170" s="14">
        <v>0</v>
      </c>
      <c r="U170" s="14">
        <f t="shared" si="5"/>
        <v>0</v>
      </c>
      <c r="V170" s="21"/>
    </row>
    <row r="171" spans="1:22" ht="13.5">
      <c r="A171" s="263"/>
      <c r="B171" s="5"/>
      <c r="C171" s="5"/>
      <c r="D171" s="43"/>
      <c r="E171" s="6" t="s">
        <v>239</v>
      </c>
      <c r="F171" s="14">
        <v>11</v>
      </c>
      <c r="G171" s="14">
        <v>8</v>
      </c>
      <c r="H171" s="14">
        <v>0</v>
      </c>
      <c r="I171" s="14">
        <v>0</v>
      </c>
      <c r="J171" s="14">
        <v>0</v>
      </c>
      <c r="K171" s="14">
        <v>0</v>
      </c>
      <c r="L171" s="14">
        <v>0</v>
      </c>
      <c r="M171" s="14">
        <v>0</v>
      </c>
      <c r="N171" s="14">
        <v>0</v>
      </c>
      <c r="O171" s="14">
        <v>0</v>
      </c>
      <c r="P171" s="14">
        <v>0</v>
      </c>
      <c r="Q171" s="14">
        <v>0</v>
      </c>
      <c r="R171" s="14">
        <v>0</v>
      </c>
      <c r="S171" s="14">
        <v>0</v>
      </c>
      <c r="T171" s="14">
        <v>0</v>
      </c>
      <c r="U171" s="14">
        <f t="shared" si="5"/>
        <v>0</v>
      </c>
      <c r="V171" s="21"/>
    </row>
    <row r="172" spans="1:22" ht="13.5">
      <c r="A172" s="263"/>
      <c r="B172" s="5"/>
      <c r="C172" s="5"/>
      <c r="D172" s="43"/>
      <c r="E172" s="6" t="s">
        <v>240</v>
      </c>
      <c r="F172" s="14">
        <v>11</v>
      </c>
      <c r="G172" s="14">
        <v>9</v>
      </c>
      <c r="H172" s="14">
        <v>0</v>
      </c>
      <c r="I172" s="14">
        <v>0</v>
      </c>
      <c r="J172" s="14">
        <v>0</v>
      </c>
      <c r="K172" s="14">
        <v>0</v>
      </c>
      <c r="L172" s="14">
        <v>0</v>
      </c>
      <c r="M172" s="14">
        <v>0</v>
      </c>
      <c r="N172" s="14">
        <v>0</v>
      </c>
      <c r="O172" s="14">
        <v>0</v>
      </c>
      <c r="P172" s="14">
        <v>0</v>
      </c>
      <c r="Q172" s="14">
        <v>0</v>
      </c>
      <c r="R172" s="14">
        <v>0</v>
      </c>
      <c r="S172" s="14">
        <v>0</v>
      </c>
      <c r="T172" s="14">
        <v>0</v>
      </c>
      <c r="U172" s="14">
        <f t="shared" si="5"/>
        <v>0</v>
      </c>
      <c r="V172" s="21"/>
    </row>
    <row r="173" spans="1:22" ht="13.5">
      <c r="A173" s="263"/>
      <c r="B173" s="5"/>
      <c r="C173" s="5"/>
      <c r="D173" s="43"/>
      <c r="E173" s="6" t="s">
        <v>241</v>
      </c>
      <c r="F173" s="14">
        <v>11</v>
      </c>
      <c r="G173" s="14">
        <v>10</v>
      </c>
      <c r="H173" s="14">
        <v>0</v>
      </c>
      <c r="I173" s="14">
        <v>0</v>
      </c>
      <c r="J173" s="14">
        <v>0</v>
      </c>
      <c r="K173" s="14">
        <v>0</v>
      </c>
      <c r="L173" s="14">
        <v>0</v>
      </c>
      <c r="M173" s="14">
        <v>0</v>
      </c>
      <c r="N173" s="14">
        <v>0</v>
      </c>
      <c r="O173" s="14">
        <v>0</v>
      </c>
      <c r="P173" s="14">
        <v>0</v>
      </c>
      <c r="Q173" s="14">
        <v>0</v>
      </c>
      <c r="R173" s="14">
        <v>0</v>
      </c>
      <c r="S173" s="14">
        <v>0</v>
      </c>
      <c r="T173" s="14">
        <v>0</v>
      </c>
      <c r="U173" s="14">
        <f t="shared" si="5"/>
        <v>0</v>
      </c>
      <c r="V173" s="21"/>
    </row>
    <row r="174" spans="1:22" ht="13.5">
      <c r="A174" s="263"/>
      <c r="B174" s="5"/>
      <c r="C174" s="5"/>
      <c r="D174" s="43"/>
      <c r="E174" s="6" t="s">
        <v>242</v>
      </c>
      <c r="F174" s="14">
        <v>11</v>
      </c>
      <c r="G174" s="14">
        <v>11</v>
      </c>
      <c r="H174" s="14">
        <v>0</v>
      </c>
      <c r="I174" s="14">
        <v>0</v>
      </c>
      <c r="J174" s="14">
        <v>0</v>
      </c>
      <c r="K174" s="14">
        <v>0</v>
      </c>
      <c r="L174" s="14">
        <v>0</v>
      </c>
      <c r="M174" s="14">
        <v>0</v>
      </c>
      <c r="N174" s="14">
        <v>0</v>
      </c>
      <c r="O174" s="14">
        <v>0</v>
      </c>
      <c r="P174" s="14">
        <v>0</v>
      </c>
      <c r="Q174" s="14">
        <v>0</v>
      </c>
      <c r="R174" s="14">
        <v>0</v>
      </c>
      <c r="S174" s="14">
        <v>0</v>
      </c>
      <c r="T174" s="14">
        <v>0</v>
      </c>
      <c r="U174" s="14">
        <f t="shared" si="5"/>
        <v>0</v>
      </c>
      <c r="V174" s="21"/>
    </row>
    <row r="175" spans="1:22" ht="13.5">
      <c r="A175" s="263"/>
      <c r="B175" s="5"/>
      <c r="C175" s="5"/>
      <c r="D175" s="43"/>
      <c r="E175" s="34" t="s">
        <v>228</v>
      </c>
      <c r="F175" s="14">
        <v>11</v>
      </c>
      <c r="G175" s="14">
        <v>12</v>
      </c>
      <c r="H175" s="14">
        <v>0</v>
      </c>
      <c r="I175" s="14">
        <v>0</v>
      </c>
      <c r="J175" s="14">
        <v>0</v>
      </c>
      <c r="K175" s="14">
        <v>0</v>
      </c>
      <c r="L175" s="14">
        <v>0</v>
      </c>
      <c r="M175" s="14">
        <v>0</v>
      </c>
      <c r="N175" s="14">
        <v>0</v>
      </c>
      <c r="O175" s="14">
        <v>0</v>
      </c>
      <c r="P175" s="14">
        <v>0</v>
      </c>
      <c r="Q175" s="14">
        <v>0</v>
      </c>
      <c r="R175" s="14">
        <v>0</v>
      </c>
      <c r="S175" s="14">
        <v>0</v>
      </c>
      <c r="T175" s="14">
        <v>0</v>
      </c>
      <c r="U175" s="14">
        <f t="shared" si="5"/>
        <v>0</v>
      </c>
      <c r="V175" s="21"/>
    </row>
    <row r="176" spans="1:22" ht="13.5">
      <c r="A176" s="263"/>
      <c r="B176" s="5"/>
      <c r="C176" s="255" t="s">
        <v>434</v>
      </c>
      <c r="D176" s="246"/>
      <c r="E176" s="256"/>
      <c r="F176" s="14">
        <v>11</v>
      </c>
      <c r="G176" s="14">
        <v>13</v>
      </c>
      <c r="H176" s="14">
        <v>0</v>
      </c>
      <c r="I176" s="14">
        <v>0</v>
      </c>
      <c r="J176" s="14">
        <v>0</v>
      </c>
      <c r="K176" s="14">
        <v>0</v>
      </c>
      <c r="L176" s="14">
        <v>0</v>
      </c>
      <c r="M176" s="14">
        <v>0</v>
      </c>
      <c r="N176" s="14">
        <v>0</v>
      </c>
      <c r="O176" s="14">
        <v>0</v>
      </c>
      <c r="P176" s="14">
        <v>0</v>
      </c>
      <c r="Q176" s="14">
        <v>0</v>
      </c>
      <c r="R176" s="14">
        <v>0</v>
      </c>
      <c r="S176" s="14">
        <v>0</v>
      </c>
      <c r="T176" s="14">
        <v>0</v>
      </c>
      <c r="U176" s="14">
        <f t="shared" si="5"/>
        <v>0</v>
      </c>
      <c r="V176" s="21"/>
    </row>
    <row r="177" spans="1:22" ht="13.5" customHeight="1">
      <c r="A177" s="263"/>
      <c r="B177" s="5"/>
      <c r="C177" s="207" t="s">
        <v>267</v>
      </c>
      <c r="D177" s="209"/>
      <c r="E177" s="45" t="s">
        <v>265</v>
      </c>
      <c r="F177" s="14">
        <v>11</v>
      </c>
      <c r="G177" s="14">
        <v>14</v>
      </c>
      <c r="H177" s="14">
        <v>0</v>
      </c>
      <c r="I177" s="14">
        <v>0</v>
      </c>
      <c r="J177" s="14">
        <v>0</v>
      </c>
      <c r="K177" s="14">
        <v>0</v>
      </c>
      <c r="L177" s="14">
        <v>0</v>
      </c>
      <c r="M177" s="14">
        <v>0</v>
      </c>
      <c r="N177" s="14">
        <v>0</v>
      </c>
      <c r="O177" s="14">
        <v>0</v>
      </c>
      <c r="P177" s="14">
        <v>0</v>
      </c>
      <c r="Q177" s="14">
        <v>0</v>
      </c>
      <c r="R177" s="14">
        <v>0</v>
      </c>
      <c r="S177" s="14">
        <v>0</v>
      </c>
      <c r="T177" s="14">
        <v>0</v>
      </c>
      <c r="U177" s="14">
        <f t="shared" si="5"/>
        <v>0</v>
      </c>
      <c r="V177" s="21"/>
    </row>
    <row r="178" spans="1:22" ht="13.5" customHeight="1">
      <c r="A178" s="263"/>
      <c r="B178" s="5"/>
      <c r="C178" s="210"/>
      <c r="D178" s="212"/>
      <c r="E178" s="6" t="s">
        <v>266</v>
      </c>
      <c r="F178" s="14">
        <v>11</v>
      </c>
      <c r="G178" s="14">
        <v>15</v>
      </c>
      <c r="H178" s="14">
        <v>0</v>
      </c>
      <c r="I178" s="14">
        <v>0</v>
      </c>
      <c r="J178" s="14">
        <v>0</v>
      </c>
      <c r="K178" s="14">
        <v>0</v>
      </c>
      <c r="L178" s="14">
        <v>0</v>
      </c>
      <c r="M178" s="14">
        <v>0</v>
      </c>
      <c r="N178" s="14">
        <v>0</v>
      </c>
      <c r="O178" s="14">
        <v>0</v>
      </c>
      <c r="P178" s="14">
        <v>0</v>
      </c>
      <c r="Q178" s="14">
        <v>0</v>
      </c>
      <c r="R178" s="14">
        <v>0</v>
      </c>
      <c r="S178" s="14">
        <v>0</v>
      </c>
      <c r="T178" s="14">
        <v>0</v>
      </c>
      <c r="U178" s="14">
        <f t="shared" si="5"/>
        <v>0</v>
      </c>
      <c r="V178" s="21"/>
    </row>
    <row r="179" spans="1:22" ht="13.5" customHeight="1">
      <c r="A179" s="263"/>
      <c r="B179" s="5"/>
      <c r="C179" s="35"/>
      <c r="D179" s="49"/>
      <c r="E179" s="75"/>
      <c r="F179" s="76"/>
      <c r="G179" s="76"/>
      <c r="H179" s="76">
        <v>0</v>
      </c>
      <c r="I179" s="76">
        <v>0</v>
      </c>
      <c r="J179" s="76">
        <v>0</v>
      </c>
      <c r="K179" s="76">
        <v>0</v>
      </c>
      <c r="L179" s="76">
        <v>0</v>
      </c>
      <c r="M179" s="76">
        <v>0</v>
      </c>
      <c r="N179" s="76">
        <v>0</v>
      </c>
      <c r="O179" s="76">
        <v>0</v>
      </c>
      <c r="P179" s="76">
        <v>0</v>
      </c>
      <c r="Q179" s="76">
        <v>0</v>
      </c>
      <c r="R179" s="76">
        <v>0</v>
      </c>
      <c r="S179" s="76">
        <v>0</v>
      </c>
      <c r="T179" s="76">
        <v>0</v>
      </c>
      <c r="U179" s="76">
        <f t="shared" si="5"/>
        <v>0</v>
      </c>
      <c r="V179" s="21"/>
    </row>
    <row r="180" spans="1:22" ht="13.5">
      <c r="A180" s="263"/>
      <c r="B180" s="41" t="s">
        <v>436</v>
      </c>
      <c r="C180" s="41" t="s">
        <v>282</v>
      </c>
      <c r="D180" s="42"/>
      <c r="E180" s="6" t="s">
        <v>232</v>
      </c>
      <c r="F180" s="14">
        <v>12</v>
      </c>
      <c r="G180" s="14">
        <v>1</v>
      </c>
      <c r="H180" s="14">
        <v>0</v>
      </c>
      <c r="I180" s="14">
        <v>0</v>
      </c>
      <c r="J180" s="14">
        <v>0</v>
      </c>
      <c r="K180" s="14">
        <v>0</v>
      </c>
      <c r="L180" s="14">
        <v>0</v>
      </c>
      <c r="M180" s="14">
        <v>0</v>
      </c>
      <c r="N180" s="14">
        <v>0</v>
      </c>
      <c r="O180" s="14">
        <v>0</v>
      </c>
      <c r="P180" s="14">
        <v>0</v>
      </c>
      <c r="Q180" s="14">
        <v>0</v>
      </c>
      <c r="R180" s="14">
        <v>0</v>
      </c>
      <c r="S180" s="14">
        <v>0</v>
      </c>
      <c r="T180" s="14">
        <v>0</v>
      </c>
      <c r="U180" s="14">
        <f t="shared" si="5"/>
        <v>0</v>
      </c>
      <c r="V180" s="21"/>
    </row>
    <row r="181" spans="1:22" ht="13.5">
      <c r="A181" s="263"/>
      <c r="B181" s="5"/>
      <c r="C181" s="5"/>
      <c r="D181" s="43"/>
      <c r="E181" s="6" t="s">
        <v>233</v>
      </c>
      <c r="F181" s="14">
        <v>12</v>
      </c>
      <c r="G181" s="14">
        <v>2</v>
      </c>
      <c r="H181" s="14">
        <v>1196200</v>
      </c>
      <c r="I181" s="14">
        <v>0</v>
      </c>
      <c r="J181" s="14">
        <v>0</v>
      </c>
      <c r="K181" s="14">
        <v>0</v>
      </c>
      <c r="L181" s="14">
        <v>0</v>
      </c>
      <c r="M181" s="14">
        <v>0</v>
      </c>
      <c r="N181" s="14">
        <v>0</v>
      </c>
      <c r="O181" s="14">
        <v>0</v>
      </c>
      <c r="P181" s="14">
        <v>0</v>
      </c>
      <c r="Q181" s="14">
        <v>0</v>
      </c>
      <c r="R181" s="14">
        <v>0</v>
      </c>
      <c r="S181" s="14">
        <v>0</v>
      </c>
      <c r="T181" s="14">
        <v>0</v>
      </c>
      <c r="U181" s="14">
        <f t="shared" si="5"/>
        <v>1196200</v>
      </c>
      <c r="V181" s="21"/>
    </row>
    <row r="182" spans="1:22" ht="13.5">
      <c r="A182" s="263"/>
      <c r="B182" s="5"/>
      <c r="C182" s="5"/>
      <c r="D182" s="43"/>
      <c r="E182" s="6" t="s">
        <v>234</v>
      </c>
      <c r="F182" s="14">
        <v>12</v>
      </c>
      <c r="G182" s="14">
        <v>3</v>
      </c>
      <c r="H182" s="14">
        <v>0</v>
      </c>
      <c r="I182" s="14">
        <v>0</v>
      </c>
      <c r="J182" s="14">
        <v>0</v>
      </c>
      <c r="K182" s="14">
        <v>0</v>
      </c>
      <c r="L182" s="14">
        <v>0</v>
      </c>
      <c r="M182" s="14">
        <v>0</v>
      </c>
      <c r="N182" s="14">
        <v>0</v>
      </c>
      <c r="O182" s="14">
        <v>0</v>
      </c>
      <c r="P182" s="14">
        <v>0</v>
      </c>
      <c r="Q182" s="14">
        <v>0</v>
      </c>
      <c r="R182" s="14">
        <v>0</v>
      </c>
      <c r="S182" s="14">
        <v>0</v>
      </c>
      <c r="T182" s="14">
        <v>0</v>
      </c>
      <c r="U182" s="14">
        <f t="shared" si="5"/>
        <v>0</v>
      </c>
      <c r="V182" s="21"/>
    </row>
    <row r="183" spans="1:22" ht="13.5">
      <c r="A183" s="263"/>
      <c r="B183" s="5"/>
      <c r="C183" s="5"/>
      <c r="D183" s="43"/>
      <c r="E183" s="6" t="s">
        <v>235</v>
      </c>
      <c r="F183" s="14">
        <v>12</v>
      </c>
      <c r="G183" s="14">
        <v>4</v>
      </c>
      <c r="H183" s="14">
        <v>0</v>
      </c>
      <c r="I183" s="14">
        <v>0</v>
      </c>
      <c r="J183" s="14">
        <v>0</v>
      </c>
      <c r="K183" s="14">
        <v>0</v>
      </c>
      <c r="L183" s="14">
        <v>0</v>
      </c>
      <c r="M183" s="14">
        <v>0</v>
      </c>
      <c r="N183" s="14">
        <v>0</v>
      </c>
      <c r="O183" s="14">
        <v>0</v>
      </c>
      <c r="P183" s="14">
        <v>0</v>
      </c>
      <c r="Q183" s="14">
        <v>0</v>
      </c>
      <c r="R183" s="14">
        <v>0</v>
      </c>
      <c r="S183" s="14">
        <v>0</v>
      </c>
      <c r="T183" s="14">
        <v>0</v>
      </c>
      <c r="U183" s="14">
        <f t="shared" si="5"/>
        <v>0</v>
      </c>
      <c r="V183" s="21"/>
    </row>
    <row r="184" spans="1:22" ht="13.5">
      <c r="A184" s="263"/>
      <c r="B184" s="5"/>
      <c r="C184" s="5"/>
      <c r="D184" s="43"/>
      <c r="E184" s="6" t="s">
        <v>236</v>
      </c>
      <c r="F184" s="14">
        <v>12</v>
      </c>
      <c r="G184" s="14">
        <v>5</v>
      </c>
      <c r="H184" s="14">
        <v>0</v>
      </c>
      <c r="I184" s="14">
        <v>0</v>
      </c>
      <c r="J184" s="14">
        <v>0</v>
      </c>
      <c r="K184" s="14">
        <v>0</v>
      </c>
      <c r="L184" s="14">
        <v>0</v>
      </c>
      <c r="M184" s="14">
        <v>0</v>
      </c>
      <c r="N184" s="14">
        <v>0</v>
      </c>
      <c r="O184" s="14">
        <v>0</v>
      </c>
      <c r="P184" s="14">
        <v>0</v>
      </c>
      <c r="Q184" s="14">
        <v>0</v>
      </c>
      <c r="R184" s="14">
        <v>0</v>
      </c>
      <c r="S184" s="14">
        <v>0</v>
      </c>
      <c r="T184" s="14">
        <v>0</v>
      </c>
      <c r="U184" s="14">
        <f t="shared" si="5"/>
        <v>0</v>
      </c>
      <c r="V184" s="21"/>
    </row>
    <row r="185" spans="1:22" ht="13.5">
      <c r="A185" s="263"/>
      <c r="B185" s="5"/>
      <c r="C185" s="5"/>
      <c r="D185" s="43"/>
      <c r="E185" s="6" t="s">
        <v>237</v>
      </c>
      <c r="F185" s="14">
        <v>12</v>
      </c>
      <c r="G185" s="14">
        <v>6</v>
      </c>
      <c r="H185" s="14">
        <v>0</v>
      </c>
      <c r="I185" s="14">
        <v>0</v>
      </c>
      <c r="J185" s="14">
        <v>0</v>
      </c>
      <c r="K185" s="14">
        <v>0</v>
      </c>
      <c r="L185" s="14">
        <v>0</v>
      </c>
      <c r="M185" s="14">
        <v>0</v>
      </c>
      <c r="N185" s="14">
        <v>0</v>
      </c>
      <c r="O185" s="14">
        <v>0</v>
      </c>
      <c r="P185" s="14">
        <v>0</v>
      </c>
      <c r="Q185" s="14">
        <v>0</v>
      </c>
      <c r="R185" s="14">
        <v>0</v>
      </c>
      <c r="S185" s="14">
        <v>0</v>
      </c>
      <c r="T185" s="14">
        <v>0</v>
      </c>
      <c r="U185" s="14">
        <f t="shared" si="5"/>
        <v>0</v>
      </c>
      <c r="V185" s="21"/>
    </row>
    <row r="186" spans="1:22" ht="13.5">
      <c r="A186" s="263"/>
      <c r="B186" s="5"/>
      <c r="C186" s="5"/>
      <c r="D186" s="43"/>
      <c r="E186" s="6" t="s">
        <v>238</v>
      </c>
      <c r="F186" s="14">
        <v>12</v>
      </c>
      <c r="G186" s="14">
        <v>7</v>
      </c>
      <c r="H186" s="14">
        <v>0</v>
      </c>
      <c r="I186" s="14">
        <v>0</v>
      </c>
      <c r="J186" s="14">
        <v>0</v>
      </c>
      <c r="K186" s="14">
        <v>0</v>
      </c>
      <c r="L186" s="14">
        <v>0</v>
      </c>
      <c r="M186" s="14">
        <v>0</v>
      </c>
      <c r="N186" s="14">
        <v>0</v>
      </c>
      <c r="O186" s="14">
        <v>0</v>
      </c>
      <c r="P186" s="14">
        <v>0</v>
      </c>
      <c r="Q186" s="14">
        <v>0</v>
      </c>
      <c r="R186" s="14">
        <v>0</v>
      </c>
      <c r="S186" s="14">
        <v>0</v>
      </c>
      <c r="T186" s="14">
        <v>0</v>
      </c>
      <c r="U186" s="14">
        <f t="shared" si="5"/>
        <v>0</v>
      </c>
      <c r="V186" s="21"/>
    </row>
    <row r="187" spans="1:22" ht="13.5">
      <c r="A187" s="263"/>
      <c r="B187" s="5"/>
      <c r="C187" s="5"/>
      <c r="D187" s="43"/>
      <c r="E187" s="6" t="s">
        <v>239</v>
      </c>
      <c r="F187" s="14">
        <v>12</v>
      </c>
      <c r="G187" s="14">
        <v>8</v>
      </c>
      <c r="H187" s="14">
        <v>0</v>
      </c>
      <c r="I187" s="14">
        <v>0</v>
      </c>
      <c r="J187" s="14">
        <v>0</v>
      </c>
      <c r="K187" s="14">
        <v>0</v>
      </c>
      <c r="L187" s="14">
        <v>0</v>
      </c>
      <c r="M187" s="14">
        <v>0</v>
      </c>
      <c r="N187" s="14">
        <v>0</v>
      </c>
      <c r="O187" s="14">
        <v>0</v>
      </c>
      <c r="P187" s="14">
        <v>0</v>
      </c>
      <c r="Q187" s="14">
        <v>0</v>
      </c>
      <c r="R187" s="14">
        <v>0</v>
      </c>
      <c r="S187" s="14">
        <v>0</v>
      </c>
      <c r="T187" s="14">
        <v>0</v>
      </c>
      <c r="U187" s="14">
        <f t="shared" si="5"/>
        <v>0</v>
      </c>
      <c r="V187" s="21"/>
    </row>
    <row r="188" spans="1:22" ht="13.5">
      <c r="A188" s="263"/>
      <c r="B188" s="5"/>
      <c r="C188" s="5"/>
      <c r="D188" s="43"/>
      <c r="E188" s="6" t="s">
        <v>240</v>
      </c>
      <c r="F188" s="14">
        <v>12</v>
      </c>
      <c r="G188" s="14">
        <v>9</v>
      </c>
      <c r="H188" s="14">
        <v>0</v>
      </c>
      <c r="I188" s="14">
        <v>0</v>
      </c>
      <c r="J188" s="14">
        <v>0</v>
      </c>
      <c r="K188" s="14">
        <v>0</v>
      </c>
      <c r="L188" s="14">
        <v>0</v>
      </c>
      <c r="M188" s="14">
        <v>0</v>
      </c>
      <c r="N188" s="14">
        <v>0</v>
      </c>
      <c r="O188" s="14">
        <v>0</v>
      </c>
      <c r="P188" s="14">
        <v>0</v>
      </c>
      <c r="Q188" s="14">
        <v>0</v>
      </c>
      <c r="R188" s="14">
        <v>0</v>
      </c>
      <c r="S188" s="14">
        <v>0</v>
      </c>
      <c r="T188" s="14">
        <v>0</v>
      </c>
      <c r="U188" s="14">
        <f t="shared" si="5"/>
        <v>0</v>
      </c>
      <c r="V188" s="21"/>
    </row>
    <row r="189" spans="1:22" ht="13.5">
      <c r="A189" s="263"/>
      <c r="B189" s="5"/>
      <c r="C189" s="5"/>
      <c r="D189" s="43"/>
      <c r="E189" s="6" t="s">
        <v>241</v>
      </c>
      <c r="F189" s="14">
        <v>12</v>
      </c>
      <c r="G189" s="14">
        <v>10</v>
      </c>
      <c r="H189" s="14">
        <v>0</v>
      </c>
      <c r="I189" s="14">
        <v>0</v>
      </c>
      <c r="J189" s="14">
        <v>0</v>
      </c>
      <c r="K189" s="14">
        <v>0</v>
      </c>
      <c r="L189" s="14">
        <v>0</v>
      </c>
      <c r="M189" s="14">
        <v>0</v>
      </c>
      <c r="N189" s="14">
        <v>0</v>
      </c>
      <c r="O189" s="14">
        <v>0</v>
      </c>
      <c r="P189" s="14">
        <v>0</v>
      </c>
      <c r="Q189" s="14">
        <v>0</v>
      </c>
      <c r="R189" s="14">
        <v>0</v>
      </c>
      <c r="S189" s="14">
        <v>0</v>
      </c>
      <c r="T189" s="14">
        <v>0</v>
      </c>
      <c r="U189" s="14">
        <f t="shared" si="5"/>
        <v>0</v>
      </c>
      <c r="V189" s="21"/>
    </row>
    <row r="190" spans="1:22" ht="13.5">
      <c r="A190" s="263"/>
      <c r="B190" s="5"/>
      <c r="C190" s="5"/>
      <c r="D190" s="43"/>
      <c r="E190" s="6" t="s">
        <v>242</v>
      </c>
      <c r="F190" s="14">
        <v>12</v>
      </c>
      <c r="G190" s="14">
        <v>11</v>
      </c>
      <c r="H190" s="14">
        <v>0</v>
      </c>
      <c r="I190" s="14">
        <v>0</v>
      </c>
      <c r="J190" s="14">
        <v>0</v>
      </c>
      <c r="K190" s="14">
        <v>0</v>
      </c>
      <c r="L190" s="14">
        <v>0</v>
      </c>
      <c r="M190" s="14">
        <v>0</v>
      </c>
      <c r="N190" s="14">
        <v>0</v>
      </c>
      <c r="O190" s="14">
        <v>0</v>
      </c>
      <c r="P190" s="14">
        <v>0</v>
      </c>
      <c r="Q190" s="14">
        <v>0</v>
      </c>
      <c r="R190" s="14">
        <v>0</v>
      </c>
      <c r="S190" s="14">
        <v>0</v>
      </c>
      <c r="T190" s="14">
        <v>0</v>
      </c>
      <c r="U190" s="14">
        <f t="shared" si="5"/>
        <v>0</v>
      </c>
      <c r="V190" s="21"/>
    </row>
    <row r="191" spans="1:22" ht="13.5">
      <c r="A191" s="263"/>
      <c r="B191" s="5"/>
      <c r="C191" s="5"/>
      <c r="D191" s="43"/>
      <c r="E191" s="34" t="s">
        <v>228</v>
      </c>
      <c r="F191" s="14">
        <v>12</v>
      </c>
      <c r="G191" s="14">
        <v>12</v>
      </c>
      <c r="H191" s="14">
        <v>1196200</v>
      </c>
      <c r="I191" s="14">
        <v>0</v>
      </c>
      <c r="J191" s="14">
        <v>0</v>
      </c>
      <c r="K191" s="14">
        <v>0</v>
      </c>
      <c r="L191" s="14">
        <v>0</v>
      </c>
      <c r="M191" s="14">
        <v>0</v>
      </c>
      <c r="N191" s="14">
        <v>0</v>
      </c>
      <c r="O191" s="14">
        <v>0</v>
      </c>
      <c r="P191" s="14">
        <v>0</v>
      </c>
      <c r="Q191" s="14">
        <v>0</v>
      </c>
      <c r="R191" s="14">
        <v>0</v>
      </c>
      <c r="S191" s="14">
        <v>0</v>
      </c>
      <c r="T191" s="14">
        <v>0</v>
      </c>
      <c r="U191" s="14">
        <f t="shared" si="5"/>
        <v>1196200</v>
      </c>
      <c r="V191" s="21"/>
    </row>
    <row r="192" spans="1:22" ht="13.5">
      <c r="A192" s="263"/>
      <c r="B192" s="5"/>
      <c r="C192" s="255" t="s">
        <v>434</v>
      </c>
      <c r="D192" s="246"/>
      <c r="E192" s="256"/>
      <c r="F192" s="14">
        <v>12</v>
      </c>
      <c r="G192" s="14">
        <v>13</v>
      </c>
      <c r="H192" s="14">
        <v>0</v>
      </c>
      <c r="I192" s="14">
        <v>0</v>
      </c>
      <c r="J192" s="14">
        <v>0</v>
      </c>
      <c r="K192" s="14">
        <v>0</v>
      </c>
      <c r="L192" s="14">
        <v>0</v>
      </c>
      <c r="M192" s="14">
        <v>0</v>
      </c>
      <c r="N192" s="14">
        <v>0</v>
      </c>
      <c r="O192" s="14">
        <v>0</v>
      </c>
      <c r="P192" s="14">
        <v>0</v>
      </c>
      <c r="Q192" s="14">
        <v>0</v>
      </c>
      <c r="R192" s="14">
        <v>0</v>
      </c>
      <c r="S192" s="14">
        <v>0</v>
      </c>
      <c r="T192" s="14">
        <v>0</v>
      </c>
      <c r="U192" s="14">
        <f t="shared" si="5"/>
        <v>0</v>
      </c>
      <c r="V192" s="21"/>
    </row>
    <row r="193" spans="1:22" ht="13.5" customHeight="1">
      <c r="A193" s="263"/>
      <c r="B193" s="5"/>
      <c r="C193" s="207" t="s">
        <v>267</v>
      </c>
      <c r="D193" s="209"/>
      <c r="E193" s="45" t="s">
        <v>265</v>
      </c>
      <c r="F193" s="14">
        <v>12</v>
      </c>
      <c r="G193" s="14">
        <v>14</v>
      </c>
      <c r="H193" s="14">
        <v>1196200</v>
      </c>
      <c r="I193" s="14">
        <v>0</v>
      </c>
      <c r="J193" s="14">
        <v>0</v>
      </c>
      <c r="K193" s="14">
        <v>0</v>
      </c>
      <c r="L193" s="14">
        <v>0</v>
      </c>
      <c r="M193" s="14">
        <v>0</v>
      </c>
      <c r="N193" s="14">
        <v>0</v>
      </c>
      <c r="O193" s="14">
        <v>0</v>
      </c>
      <c r="P193" s="14">
        <v>0</v>
      </c>
      <c r="Q193" s="14">
        <v>0</v>
      </c>
      <c r="R193" s="14">
        <v>0</v>
      </c>
      <c r="S193" s="14">
        <v>0</v>
      </c>
      <c r="T193" s="14">
        <v>0</v>
      </c>
      <c r="U193" s="14">
        <f t="shared" si="5"/>
        <v>1196200</v>
      </c>
      <c r="V193" s="21"/>
    </row>
    <row r="194" spans="1:22" ht="13.5" customHeight="1">
      <c r="A194" s="264"/>
      <c r="B194" s="47"/>
      <c r="C194" s="210"/>
      <c r="D194" s="212"/>
      <c r="E194" s="6" t="s">
        <v>266</v>
      </c>
      <c r="F194" s="14">
        <v>12</v>
      </c>
      <c r="G194" s="14">
        <v>15</v>
      </c>
      <c r="H194" s="14">
        <v>0</v>
      </c>
      <c r="I194" s="14">
        <v>0</v>
      </c>
      <c r="J194" s="14">
        <v>0</v>
      </c>
      <c r="K194" s="14">
        <v>0</v>
      </c>
      <c r="L194" s="14">
        <v>0</v>
      </c>
      <c r="M194" s="14">
        <v>0</v>
      </c>
      <c r="N194" s="14">
        <v>0</v>
      </c>
      <c r="O194" s="14">
        <v>0</v>
      </c>
      <c r="P194" s="14">
        <v>0</v>
      </c>
      <c r="Q194" s="14">
        <v>0</v>
      </c>
      <c r="R194" s="14">
        <v>0</v>
      </c>
      <c r="S194" s="14">
        <v>0</v>
      </c>
      <c r="T194" s="14">
        <v>0</v>
      </c>
      <c r="U194" s="14">
        <f t="shared" si="5"/>
        <v>0</v>
      </c>
      <c r="V194" s="21"/>
    </row>
    <row r="195" spans="2:22" ht="13.5" customHeight="1">
      <c r="B195" s="47"/>
      <c r="E195" s="75"/>
      <c r="F195" s="76"/>
      <c r="G195" s="76"/>
      <c r="H195" s="76">
        <v>0</v>
      </c>
      <c r="I195" s="76">
        <v>0</v>
      </c>
      <c r="J195" s="76">
        <v>0</v>
      </c>
      <c r="K195" s="76">
        <v>0</v>
      </c>
      <c r="L195" s="76">
        <v>0</v>
      </c>
      <c r="M195" s="76">
        <v>0</v>
      </c>
      <c r="N195" s="76">
        <v>0</v>
      </c>
      <c r="O195" s="76">
        <v>0</v>
      </c>
      <c r="P195" s="76">
        <v>0</v>
      </c>
      <c r="Q195" s="76">
        <v>0</v>
      </c>
      <c r="R195" s="76">
        <v>0</v>
      </c>
      <c r="S195" s="76">
        <v>0</v>
      </c>
      <c r="T195" s="76">
        <v>0</v>
      </c>
      <c r="U195" s="76">
        <f t="shared" si="5"/>
        <v>0</v>
      </c>
      <c r="V195" s="21"/>
    </row>
  </sheetData>
  <sheetProtection/>
  <mergeCells count="46">
    <mergeCell ref="C100:D102"/>
    <mergeCell ref="C144:E144"/>
    <mergeCell ref="C145:D146"/>
    <mergeCell ref="C129:D130"/>
    <mergeCell ref="C112:E112"/>
    <mergeCell ref="C148:D149"/>
    <mergeCell ref="G2:G3"/>
    <mergeCell ref="A2:E3"/>
    <mergeCell ref="F2:F3"/>
    <mergeCell ref="B4:D18"/>
    <mergeCell ref="A4:A18"/>
    <mergeCell ref="A20:A194"/>
    <mergeCell ref="B20:B66"/>
    <mergeCell ref="C177:D178"/>
    <mergeCell ref="C192:E192"/>
    <mergeCell ref="C193:D194"/>
    <mergeCell ref="C176:E176"/>
    <mergeCell ref="C113:D114"/>
    <mergeCell ref="C52:C53"/>
    <mergeCell ref="C68:C70"/>
    <mergeCell ref="C128:E128"/>
    <mergeCell ref="C81:D82"/>
    <mergeCell ref="C96:E96"/>
    <mergeCell ref="C97:D98"/>
    <mergeCell ref="C160:E160"/>
    <mergeCell ref="C161:D162"/>
    <mergeCell ref="R2:R3"/>
    <mergeCell ref="N2:N3"/>
    <mergeCell ref="C64:E64"/>
    <mergeCell ref="C65:D66"/>
    <mergeCell ref="C80:E80"/>
    <mergeCell ref="C33:D34"/>
    <mergeCell ref="C48:E48"/>
    <mergeCell ref="C49:D50"/>
    <mergeCell ref="H2:H3"/>
    <mergeCell ref="C32:E32"/>
    <mergeCell ref="S2:S3"/>
    <mergeCell ref="T2:T3"/>
    <mergeCell ref="I2:I3"/>
    <mergeCell ref="J2:J3"/>
    <mergeCell ref="K2:K3"/>
    <mergeCell ref="L2:L3"/>
    <mergeCell ref="M2:M3"/>
    <mergeCell ref="O2:O3"/>
    <mergeCell ref="P2:P3"/>
    <mergeCell ref="Q2:Q3"/>
  </mergeCells>
  <printOptions/>
  <pageMargins left="0.3" right="0.2" top="0.61" bottom="0.39" header="0.39" footer="0.18"/>
  <pageSetup fitToHeight="0" fitToWidth="1" horizontalDpi="600" verticalDpi="600" orientation="portrait" paperSize="9" scale="37" r:id="rId1"/>
  <headerFooter alignWithMargins="0">
    <oddHeader>&amp;L&amp;F　&amp;A</oddHeader>
  </headerFooter>
  <colBreaks count="1" manualBreakCount="1">
    <brk id="10" max="158" man="1"/>
  </colBreaks>
  <ignoredErrors>
    <ignoredError sqref="U4:U27 U180:U194 U28:U34 U36:U50 U52:U66 U68:U82 U84:U98 U100:U114 U116:U130 U132:U146 U148:U162 U164:U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2020-10-01T01:43:10Z</cp:lastPrinted>
  <dcterms:created xsi:type="dcterms:W3CDTF">2000-10-26T08:33:18Z</dcterms:created>
  <dcterms:modified xsi:type="dcterms:W3CDTF">2020-11-06T02:12:58Z</dcterms:modified>
  <cp:category/>
  <cp:version/>
  <cp:contentType/>
  <cp:contentStatus/>
</cp:coreProperties>
</file>