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40" windowHeight="8100" activeTab="0"/>
  </bookViews>
  <sheets>
    <sheet name="23_6" sheetId="1" r:id="rId1"/>
  </sheets>
  <definedNames>
    <definedName name="DATA" localSheetId="0">'23_6'!$B$5:$L$52</definedName>
    <definedName name="K_Top1" localSheetId="0">'23_6'!$B$5</definedName>
    <definedName name="Last1" localSheetId="0">'23_6'!$L$52</definedName>
    <definedName name="N_DATA" localSheetId="0">'23_6'!$L$5:$L$52</definedName>
    <definedName name="_xlnm.Print_Area" localSheetId="0">'23_6'!$A$1:$L$52</definedName>
    <definedName name="SIKI1" localSheetId="0">'23_6'!#REF!</definedName>
    <definedName name="Tag1" localSheetId="0">'23_6'!$A$5</definedName>
    <definedName name="Top1" localSheetId="0">'23_6'!$B$5</definedName>
  </definedNames>
  <calcPr fullCalcOnLoad="1"/>
</workbook>
</file>

<file path=xl/sharedStrings.xml><?xml version="1.0" encoding="utf-8"?>
<sst xmlns="http://schemas.openxmlformats.org/spreadsheetml/2006/main" count="64" uniqueCount="64">
  <si>
    <t>（単位　人）　</t>
  </si>
  <si>
    <t>都　道　府　県</t>
  </si>
  <si>
    <t>合計</t>
  </si>
  <si>
    <t>ブラジル</t>
  </si>
  <si>
    <t>中国</t>
  </si>
  <si>
    <t>韓国・朝鮮</t>
  </si>
  <si>
    <t>ペルー</t>
  </si>
  <si>
    <t>フィリピン</t>
  </si>
  <si>
    <t>タイ</t>
  </si>
  <si>
    <t>英国</t>
  </si>
  <si>
    <t>米国</t>
  </si>
  <si>
    <t>無国籍</t>
  </si>
  <si>
    <t>その他</t>
  </si>
  <si>
    <t>全　　  　　国</t>
  </si>
  <si>
    <t>北　　海　　道</t>
  </si>
  <si>
    <t>青　　森　　県</t>
  </si>
  <si>
    <t>岩　　手　　県</t>
  </si>
  <si>
    <t>宮　　城　　県</t>
  </si>
  <si>
    <t>秋　　田　　県</t>
  </si>
  <si>
    <t>山　　形　　県</t>
  </si>
  <si>
    <t>福　　島　　県</t>
  </si>
  <si>
    <t>茨　　城　　県</t>
  </si>
  <si>
    <t>栃　　木　　県</t>
  </si>
  <si>
    <t>群　　馬　　県</t>
  </si>
  <si>
    <t>埼　　玉　　県</t>
  </si>
  <si>
    <t>千　　葉　　県</t>
  </si>
  <si>
    <t>東  　京　  都</t>
  </si>
  <si>
    <t>神　奈　川　県</t>
  </si>
  <si>
    <t>新　　潟　　県</t>
  </si>
  <si>
    <t>富　　山　　県</t>
  </si>
  <si>
    <t>石　　川　　県</t>
  </si>
  <si>
    <t>福　　井　　県</t>
  </si>
  <si>
    <t>山　　梨　　県</t>
  </si>
  <si>
    <t>長　　野　　県</t>
  </si>
  <si>
    <t>岐　　阜　　県</t>
  </si>
  <si>
    <t>静　　岡　　県</t>
  </si>
  <si>
    <t>愛　　知　　県</t>
  </si>
  <si>
    <t>三　　重　　県</t>
  </si>
  <si>
    <t>滋　　賀　　県</t>
  </si>
  <si>
    <t>京　　都　　府</t>
  </si>
  <si>
    <t>大　　阪　　府</t>
  </si>
  <si>
    <t>兵　　庫　　県</t>
  </si>
  <si>
    <t>奈　　良　　県</t>
  </si>
  <si>
    <t>和　歌　山　県</t>
  </si>
  <si>
    <t>鳥　　取　　県</t>
  </si>
  <si>
    <t>島　　根　　県</t>
  </si>
  <si>
    <t>岡　　山　　県</t>
  </si>
  <si>
    <t>広　　島　　県</t>
  </si>
  <si>
    <t>山　　口　　県</t>
  </si>
  <si>
    <t>徳　　島　　県</t>
  </si>
  <si>
    <t>香　　川　　県</t>
  </si>
  <si>
    <t>愛　　媛　　県</t>
  </si>
  <si>
    <t>高　　知　　県</t>
  </si>
  <si>
    <t>福　　岡　　県</t>
  </si>
  <si>
    <t>佐　　賀　　県</t>
  </si>
  <si>
    <t>長　　崎　　県</t>
  </si>
  <si>
    <t>熊　　本　　県</t>
  </si>
  <si>
    <t>大　　分　　県</t>
  </si>
  <si>
    <t>宮　　崎　　県</t>
  </si>
  <si>
    <t>鹿　児　島　県</t>
  </si>
  <si>
    <t>沖　　縄　　県</t>
  </si>
  <si>
    <t>法務省入国管理局</t>
  </si>
  <si>
    <t>２３－６　都道府県別国籍別登録外国人数（平成１９年１２月３１日）</t>
  </si>
  <si>
    <t>－</t>
  </si>
</sst>
</file>

<file path=xl/styles.xml><?xml version="1.0" encoding="utf-8"?>
<styleSheet xmlns="http://schemas.openxmlformats.org/spreadsheetml/2006/main">
  <numFmts count="6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0.000"/>
    <numFmt numFmtId="179" formatCode="0.000000000000000"/>
    <numFmt numFmtId="180" formatCode="0.0000000000"/>
    <numFmt numFmtId="181" formatCode="#,##0;&quot;△&quot;#,##0"/>
    <numFmt numFmtId="182" formatCode="#,##0.000;\-#,##0.000"/>
    <numFmt numFmtId="183" formatCode="#,##0.0;&quot;△&quot;#,##0.0"/>
    <numFmt numFmtId="184" formatCode="\(#,##0\);\(\-#,##0\)"/>
    <numFmt numFmtId="185" formatCode="\(#,##0.0\);\(\-#,##0.0\)"/>
    <numFmt numFmtId="186" formatCode="\(#,##0\);&quot;(△&quot;#,##0\)"/>
    <numFmt numFmtId="187" formatCode="0.0;&quot;△&quot;0.0"/>
    <numFmt numFmtId="188" formatCode="0.00000"/>
    <numFmt numFmtId="189" formatCode="0.0000"/>
    <numFmt numFmtId="190" formatCode="#,##0.0;[Red]\-#,##0.0"/>
    <numFmt numFmtId="191" formatCode="\(#,##0.0\);&quot;(△&quot;#,##0.0\)"/>
    <numFmt numFmtId="192" formatCode="0.000%"/>
    <numFmt numFmtId="193" formatCode="0.0%"/>
    <numFmt numFmtId="194" formatCode="#,##0.0"/>
    <numFmt numFmtId="195" formatCode="&quot;△&quot;#,##0.0"/>
    <numFmt numFmtId="196" formatCode="#,##0.0000;\-#,##0.0000"/>
    <numFmt numFmtId="197" formatCode="#,##0.00;&quot;△&quot;#,##0.00"/>
    <numFmt numFmtId="198" formatCode="#,##0.000;&quot;△&quot;#,##0.000"/>
    <numFmt numFmtId="199" formatCode="#,##0.000"/>
    <numFmt numFmtId="200" formatCode="#,##0.0000"/>
    <numFmt numFmtId="201" formatCode="0.0;&quot;△ &quot;0.0"/>
    <numFmt numFmtId="202" formatCode="#,##0;&quot;△ &quot;#,##0"/>
    <numFmt numFmtId="203" formatCode="#,##0.0;&quot;△ &quot;#,##0.0"/>
    <numFmt numFmtId="204" formatCode="#,##0.00;&quot;△ &quot;#,##0.00"/>
    <numFmt numFmtId="205" formatCode="0;&quot;△ &quot;0"/>
    <numFmt numFmtId="206" formatCode="0_);\(0\)"/>
    <numFmt numFmtId="207" formatCode="#,##0_);\(#,##0\)"/>
    <numFmt numFmtId="208" formatCode="#,##0.000;[Red]\-#,##0.000"/>
    <numFmt numFmtId="209" formatCode="#\ ##0;&quot;△&quot;#\ ##0"/>
    <numFmt numFmtId="210" formatCode="[&lt;=999]000;000\-00"/>
    <numFmt numFmtId="211" formatCode="0.0_ "/>
    <numFmt numFmtId="212" formatCode="0.0_);[Red]\(0.0\)"/>
    <numFmt numFmtId="213" formatCode="#,##0;&quot;▲ &quot;#,##0"/>
    <numFmt numFmtId="214" formatCode="0_);[Red]\(0\)"/>
    <numFmt numFmtId="215" formatCode="#,##0_ "/>
    <numFmt numFmtId="216" formatCode="#,##0.0_ "/>
    <numFmt numFmtId="217" formatCode="0.000;&quot;△ &quot;0.000"/>
    <numFmt numFmtId="218" formatCode="[$-411]e"/>
    <numFmt numFmtId="219" formatCode="#,##0;&quot;▲&quot;#,##0"/>
    <numFmt numFmtId="220" formatCode="0.00000000"/>
    <numFmt numFmtId="221" formatCode="0.0000000"/>
    <numFmt numFmtId="222" formatCode="0.000000"/>
    <numFmt numFmtId="223" formatCode="#,##0_ ;[Red]\-#,##0\ "/>
    <numFmt numFmtId="224" formatCode="#,##0_);[Red]\(#,##0\)"/>
    <numFmt numFmtId="225" formatCode="#,##0.0_);[Red]\(#,##0.0\)"/>
    <numFmt numFmtId="226" formatCode="0.00_ "/>
    <numFmt numFmtId="227" formatCode="&quot;×&quot;;&quot;×&quot;;&quot;○&quot;"/>
    <numFmt numFmtId="228" formatCode="&quot;\&quot;#,##0_);\(&quot;\&quot;#,##0\)"/>
    <numFmt numFmtId="229" formatCode="#,##0.00000;&quot;△ &quot;#,##0.00000"/>
    <numFmt numFmtId="230" formatCode="#,##0.0_);\(#,##0.0\)"/>
    <numFmt numFmtId="231" formatCode="0.0_);\(0.0\)"/>
  </numFmts>
  <fonts count="14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u val="single"/>
      <sz val="8.25"/>
      <color indexed="12"/>
      <name val="ＭＳ Ｐゴシック"/>
      <family val="3"/>
    </font>
    <font>
      <sz val="11"/>
      <name val="明朝"/>
      <family val="1"/>
    </font>
    <font>
      <u val="single"/>
      <sz val="8.25"/>
      <color indexed="36"/>
      <name val="ＭＳ Ｐゴシック"/>
      <family val="3"/>
    </font>
    <font>
      <sz val="10"/>
      <name val="M 中ゴシック BBB"/>
      <family val="3"/>
    </font>
    <font>
      <sz val="9"/>
      <name val="ＭＳ 明朝"/>
      <family val="1"/>
    </font>
    <font>
      <sz val="8"/>
      <name val="ＭＳ 明朝"/>
      <family val="1"/>
    </font>
    <font>
      <b/>
      <sz val="8"/>
      <name val="ＭＳ 明朝"/>
      <family val="1"/>
    </font>
    <font>
      <b/>
      <sz val="12"/>
      <color indexed="56"/>
      <name val="ＭＳ 明朝"/>
      <family val="1"/>
    </font>
    <font>
      <b/>
      <sz val="8"/>
      <color indexed="12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</borders>
  <cellStyleXfs count="2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37" fontId="0" fillId="0" borderId="0">
      <alignment/>
      <protection/>
    </xf>
    <xf numFmtId="0" fontId="7" fillId="0" borderId="0" applyNumberFormat="0" applyFill="0" applyBorder="0" applyAlignment="0" applyProtection="0"/>
  </cellStyleXfs>
  <cellXfs count="23">
    <xf numFmtId="37" fontId="0" fillId="0" borderId="0" xfId="0" applyAlignment="1">
      <alignment/>
    </xf>
    <xf numFmtId="37" fontId="10" fillId="0" borderId="1" xfId="0" applyFont="1" applyFill="1" applyBorder="1" applyAlignment="1" applyProtection="1">
      <alignment horizontal="center" vertical="center"/>
      <protection/>
    </xf>
    <xf numFmtId="37" fontId="9" fillId="0" borderId="0" xfId="0" applyFont="1" applyFill="1" applyBorder="1" applyAlignment="1">
      <alignment vertical="center"/>
    </xf>
    <xf numFmtId="37" fontId="9" fillId="0" borderId="0" xfId="0" applyFont="1" applyFill="1" applyAlignment="1">
      <alignment vertical="center"/>
    </xf>
    <xf numFmtId="37" fontId="10" fillId="0" borderId="2" xfId="0" applyFont="1" applyFill="1" applyBorder="1" applyAlignment="1" applyProtection="1">
      <alignment horizontal="center" vertical="center"/>
      <protection/>
    </xf>
    <xf numFmtId="202" fontId="10" fillId="0" borderId="0" xfId="21" applyNumberFormat="1" applyFont="1" applyFill="1" applyBorder="1" applyAlignment="1" applyProtection="1">
      <alignment horizontal="right" vertical="center"/>
      <protection/>
    </xf>
    <xf numFmtId="37" fontId="10" fillId="0" borderId="0" xfId="21" applyFont="1" applyFill="1" applyBorder="1" applyAlignment="1" applyProtection="1">
      <alignment horizontal="right" vertical="center"/>
      <protection/>
    </xf>
    <xf numFmtId="37" fontId="11" fillId="0" borderId="2" xfId="0" applyFont="1" applyFill="1" applyBorder="1" applyAlignment="1" applyProtection="1">
      <alignment horizontal="center" vertical="center"/>
      <protection/>
    </xf>
    <xf numFmtId="202" fontId="11" fillId="0" borderId="0" xfId="21" applyNumberFormat="1" applyFont="1" applyFill="1" applyBorder="1" applyAlignment="1" applyProtection="1">
      <alignment horizontal="right" vertical="center"/>
      <protection/>
    </xf>
    <xf numFmtId="37" fontId="10" fillId="0" borderId="3" xfId="0" applyFont="1" applyFill="1" applyBorder="1" applyAlignment="1" applyProtection="1">
      <alignment horizontal="center" vertical="center"/>
      <protection/>
    </xf>
    <xf numFmtId="202" fontId="10" fillId="0" borderId="4" xfId="21" applyNumberFormat="1" applyFont="1" applyFill="1" applyBorder="1" applyAlignment="1" applyProtection="1">
      <alignment horizontal="right" vertical="center"/>
      <protection/>
    </xf>
    <xf numFmtId="37" fontId="9" fillId="0" borderId="0" xfId="0" applyFont="1" applyFill="1" applyBorder="1" applyAlignment="1" applyProtection="1" quotePrefix="1">
      <alignment horizontal="left" vertical="center"/>
      <protection/>
    </xf>
    <xf numFmtId="37" fontId="9" fillId="0" borderId="0" xfId="0" applyFont="1" applyFill="1" applyBorder="1" applyAlignment="1" quotePrefix="1">
      <alignment horizontal="left" vertical="center"/>
    </xf>
    <xf numFmtId="37" fontId="9" fillId="0" borderId="0" xfId="0" applyFont="1" applyFill="1" applyAlignment="1" quotePrefix="1">
      <alignment horizontal="left" vertical="center"/>
    </xf>
    <xf numFmtId="37" fontId="9" fillId="0" borderId="0" xfId="0" applyFont="1" applyFill="1" applyBorder="1" applyAlignment="1">
      <alignment horizontal="right" vertical="center"/>
    </xf>
    <xf numFmtId="37" fontId="12" fillId="0" borderId="0" xfId="0" applyFont="1" applyFill="1" applyAlignment="1" applyProtection="1">
      <alignment horizontal="left" vertical="center"/>
      <protection/>
    </xf>
    <xf numFmtId="202" fontId="10" fillId="0" borderId="0" xfId="21" applyNumberFormat="1" applyFont="1" applyFill="1" applyBorder="1" applyAlignment="1">
      <alignment horizontal="right" vertical="center"/>
      <protection/>
    </xf>
    <xf numFmtId="202" fontId="10" fillId="0" borderId="4" xfId="21" applyNumberFormat="1" applyFont="1" applyFill="1" applyBorder="1" applyAlignment="1">
      <alignment horizontal="right" vertical="center"/>
      <protection/>
    </xf>
    <xf numFmtId="202" fontId="11" fillId="0" borderId="0" xfId="21" applyNumberFormat="1" applyFont="1" applyFill="1" applyBorder="1" applyAlignment="1">
      <alignment horizontal="right" vertical="center"/>
      <protection/>
    </xf>
    <xf numFmtId="37" fontId="10" fillId="0" borderId="5" xfId="0" applyFont="1" applyFill="1" applyBorder="1" applyAlignment="1" applyProtection="1">
      <alignment horizontal="center" vertical="center" shrinkToFit="1"/>
      <protection/>
    </xf>
    <xf numFmtId="37" fontId="10" fillId="0" borderId="6" xfId="0" applyFont="1" applyFill="1" applyBorder="1" applyAlignment="1" applyProtection="1">
      <alignment horizontal="center" vertical="center" shrinkToFit="1"/>
      <protection/>
    </xf>
    <xf numFmtId="37" fontId="11" fillId="0" borderId="7" xfId="0" applyFont="1" applyFill="1" applyBorder="1" applyAlignment="1" applyProtection="1">
      <alignment horizontal="center" vertical="center"/>
      <protection/>
    </xf>
    <xf numFmtId="202" fontId="13" fillId="0" borderId="8" xfId="21" applyNumberFormat="1" applyFont="1" applyFill="1" applyBorder="1" applyAlignment="1" applyProtection="1">
      <alignment horizontal="right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NEN_K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 transitionEvaluation="1"/>
  <dimension ref="A1:O56"/>
  <sheetViews>
    <sheetView showGridLines="0" tabSelected="1" zoomScale="130" zoomScaleNormal="130" workbookViewId="0" topLeftCell="A1">
      <selection activeCell="A1" sqref="A1"/>
    </sheetView>
  </sheetViews>
  <sheetFormatPr defaultColWidth="10.59765625" defaultRowHeight="15"/>
  <cols>
    <col min="1" max="1" width="12.59765625" style="3" customWidth="1"/>
    <col min="2" max="2" width="8" style="3" customWidth="1"/>
    <col min="3" max="12" width="6.8984375" style="3" customWidth="1"/>
    <col min="13" max="16384" width="10.59765625" style="3" customWidth="1"/>
  </cols>
  <sheetData>
    <row r="1" ht="19.5" customHeight="1">
      <c r="A1" s="15" t="s">
        <v>62</v>
      </c>
    </row>
    <row r="3" spans="1:12" ht="15" customHeight="1">
      <c r="A3" s="11" t="s">
        <v>0</v>
      </c>
      <c r="B3" s="2"/>
      <c r="C3" s="2"/>
      <c r="D3" s="2"/>
      <c r="E3" s="2"/>
      <c r="F3" s="2"/>
      <c r="G3" s="2"/>
      <c r="H3" s="2"/>
      <c r="I3" s="2"/>
      <c r="J3" s="2"/>
      <c r="K3" s="12"/>
      <c r="L3" s="14" t="s">
        <v>61</v>
      </c>
    </row>
    <row r="4" spans="1:13" ht="15" customHeight="1">
      <c r="A4" s="1" t="s">
        <v>1</v>
      </c>
      <c r="B4" s="19" t="s">
        <v>2</v>
      </c>
      <c r="C4" s="19" t="s">
        <v>3</v>
      </c>
      <c r="D4" s="19" t="s">
        <v>4</v>
      </c>
      <c r="E4" s="19" t="s">
        <v>5</v>
      </c>
      <c r="F4" s="19" t="s">
        <v>6</v>
      </c>
      <c r="G4" s="19" t="s">
        <v>7</v>
      </c>
      <c r="H4" s="19" t="s">
        <v>8</v>
      </c>
      <c r="I4" s="19" t="s">
        <v>9</v>
      </c>
      <c r="J4" s="19" t="s">
        <v>10</v>
      </c>
      <c r="K4" s="19" t="s">
        <v>11</v>
      </c>
      <c r="L4" s="20" t="s">
        <v>12</v>
      </c>
      <c r="M4" s="2"/>
    </row>
    <row r="5" spans="1:13" ht="15" customHeight="1">
      <c r="A5" s="21" t="s">
        <v>13</v>
      </c>
      <c r="B5" s="22">
        <f>SUM(B6:B52)</f>
        <v>2152973</v>
      </c>
      <c r="C5" s="22">
        <f>SUM(C6:C52)</f>
        <v>316967</v>
      </c>
      <c r="D5" s="22">
        <f aca="true" t="shared" si="0" ref="D5:L5">SUM(D6:D52)</f>
        <v>606889</v>
      </c>
      <c r="E5" s="22">
        <f t="shared" si="0"/>
        <v>593489</v>
      </c>
      <c r="F5" s="22">
        <f t="shared" si="0"/>
        <v>59696</v>
      </c>
      <c r="G5" s="22">
        <f t="shared" si="0"/>
        <v>202592</v>
      </c>
      <c r="H5" s="22">
        <f t="shared" si="0"/>
        <v>41384</v>
      </c>
      <c r="I5" s="22">
        <f t="shared" si="0"/>
        <v>17328</v>
      </c>
      <c r="J5" s="22">
        <f t="shared" si="0"/>
        <v>51851</v>
      </c>
      <c r="K5" s="22">
        <f t="shared" si="0"/>
        <v>1573</v>
      </c>
      <c r="L5" s="22">
        <f t="shared" si="0"/>
        <v>261204</v>
      </c>
      <c r="M5" s="2"/>
    </row>
    <row r="6" spans="1:13" ht="15" customHeight="1">
      <c r="A6" s="4" t="s">
        <v>14</v>
      </c>
      <c r="B6" s="5">
        <v>20639</v>
      </c>
      <c r="C6" s="5">
        <v>213</v>
      </c>
      <c r="D6" s="5">
        <v>8397</v>
      </c>
      <c r="E6" s="5">
        <v>5524</v>
      </c>
      <c r="F6" s="5">
        <v>32</v>
      </c>
      <c r="G6" s="5">
        <v>1138</v>
      </c>
      <c r="H6" s="5">
        <v>193</v>
      </c>
      <c r="I6" s="5">
        <v>304</v>
      </c>
      <c r="J6" s="5">
        <v>1029</v>
      </c>
      <c r="K6" s="5">
        <v>9</v>
      </c>
      <c r="L6" s="16">
        <f aca="true" t="shared" si="1" ref="L6:L52">+B6-SUM(C6:K6)</f>
        <v>3800</v>
      </c>
      <c r="M6" s="2"/>
    </row>
    <row r="7" spans="1:13" ht="15" customHeight="1">
      <c r="A7" s="4" t="s">
        <v>15</v>
      </c>
      <c r="B7" s="5">
        <v>4649</v>
      </c>
      <c r="C7" s="5">
        <v>38</v>
      </c>
      <c r="D7" s="5">
        <v>1875</v>
      </c>
      <c r="E7" s="5">
        <v>1128</v>
      </c>
      <c r="F7" s="5">
        <v>4</v>
      </c>
      <c r="G7" s="5">
        <v>571</v>
      </c>
      <c r="H7" s="5">
        <v>73</v>
      </c>
      <c r="I7" s="5">
        <v>35</v>
      </c>
      <c r="J7" s="5">
        <v>304</v>
      </c>
      <c r="K7" s="5">
        <v>5</v>
      </c>
      <c r="L7" s="16">
        <f t="shared" si="1"/>
        <v>616</v>
      </c>
      <c r="M7" s="2"/>
    </row>
    <row r="8" spans="1:13" ht="15" customHeight="1">
      <c r="A8" s="4" t="s">
        <v>16</v>
      </c>
      <c r="B8" s="5">
        <v>6567</v>
      </c>
      <c r="C8" s="5">
        <v>481</v>
      </c>
      <c r="D8" s="5">
        <v>3008</v>
      </c>
      <c r="E8" s="5">
        <v>1152</v>
      </c>
      <c r="F8" s="5">
        <v>14</v>
      </c>
      <c r="G8" s="5">
        <v>878</v>
      </c>
      <c r="H8" s="5">
        <v>55</v>
      </c>
      <c r="I8" s="5">
        <v>40</v>
      </c>
      <c r="J8" s="5">
        <v>194</v>
      </c>
      <c r="K8" s="5">
        <v>1</v>
      </c>
      <c r="L8" s="16">
        <f t="shared" si="1"/>
        <v>744</v>
      </c>
      <c r="M8" s="2"/>
    </row>
    <row r="9" spans="1:13" ht="15" customHeight="1">
      <c r="A9" s="4" t="s">
        <v>17</v>
      </c>
      <c r="B9" s="5">
        <v>15976</v>
      </c>
      <c r="C9" s="5">
        <v>306</v>
      </c>
      <c r="D9" s="5">
        <v>7054</v>
      </c>
      <c r="E9" s="5">
        <v>4512</v>
      </c>
      <c r="F9" s="5">
        <v>50</v>
      </c>
      <c r="G9" s="5">
        <v>1015</v>
      </c>
      <c r="H9" s="5">
        <v>204</v>
      </c>
      <c r="I9" s="5">
        <v>137</v>
      </c>
      <c r="J9" s="5">
        <v>544</v>
      </c>
      <c r="K9" s="5">
        <v>12</v>
      </c>
      <c r="L9" s="16">
        <f t="shared" si="1"/>
        <v>2142</v>
      </c>
      <c r="M9" s="2"/>
    </row>
    <row r="10" spans="1:13" ht="15" customHeight="1">
      <c r="A10" s="4" t="s">
        <v>18</v>
      </c>
      <c r="B10" s="5">
        <v>4476</v>
      </c>
      <c r="C10" s="5">
        <v>16</v>
      </c>
      <c r="D10" s="5">
        <v>2403</v>
      </c>
      <c r="E10" s="5">
        <v>800</v>
      </c>
      <c r="F10" s="5">
        <v>5</v>
      </c>
      <c r="G10" s="5">
        <v>655</v>
      </c>
      <c r="H10" s="5">
        <v>45</v>
      </c>
      <c r="I10" s="5">
        <v>33</v>
      </c>
      <c r="J10" s="5">
        <v>168</v>
      </c>
      <c r="K10" s="5">
        <v>1</v>
      </c>
      <c r="L10" s="16">
        <f t="shared" si="1"/>
        <v>350</v>
      </c>
      <c r="M10" s="2"/>
    </row>
    <row r="11" spans="1:13" ht="15" customHeight="1">
      <c r="A11" s="4" t="s">
        <v>19</v>
      </c>
      <c r="B11" s="5">
        <v>7384</v>
      </c>
      <c r="C11" s="5">
        <v>197</v>
      </c>
      <c r="D11" s="5">
        <v>3386</v>
      </c>
      <c r="E11" s="5">
        <v>2175</v>
      </c>
      <c r="F11" s="5">
        <v>14</v>
      </c>
      <c r="G11" s="5">
        <v>723</v>
      </c>
      <c r="H11" s="5">
        <v>142</v>
      </c>
      <c r="I11" s="5">
        <v>40</v>
      </c>
      <c r="J11" s="5">
        <v>133</v>
      </c>
      <c r="K11" s="6">
        <v>1</v>
      </c>
      <c r="L11" s="16">
        <f t="shared" si="1"/>
        <v>573</v>
      </c>
      <c r="M11" s="2"/>
    </row>
    <row r="12" spans="1:13" ht="15" customHeight="1">
      <c r="A12" s="4" t="s">
        <v>20</v>
      </c>
      <c r="B12" s="5">
        <v>12857</v>
      </c>
      <c r="C12" s="5">
        <v>534</v>
      </c>
      <c r="D12" s="5">
        <v>5654</v>
      </c>
      <c r="E12" s="5">
        <v>2072</v>
      </c>
      <c r="F12" s="5">
        <v>104</v>
      </c>
      <c r="G12" s="5">
        <v>2405</v>
      </c>
      <c r="H12" s="5">
        <v>303</v>
      </c>
      <c r="I12" s="5">
        <v>99</v>
      </c>
      <c r="J12" s="5">
        <v>348</v>
      </c>
      <c r="K12" s="5">
        <v>3</v>
      </c>
      <c r="L12" s="16">
        <f t="shared" si="1"/>
        <v>1335</v>
      </c>
      <c r="M12" s="2"/>
    </row>
    <row r="13" spans="1:13" ht="15" customHeight="1">
      <c r="A13" s="4" t="s">
        <v>21</v>
      </c>
      <c r="B13" s="5">
        <v>54580</v>
      </c>
      <c r="C13" s="5">
        <v>11407</v>
      </c>
      <c r="D13" s="5">
        <v>14023</v>
      </c>
      <c r="E13" s="5">
        <v>5829</v>
      </c>
      <c r="F13" s="5">
        <v>2121</v>
      </c>
      <c r="G13" s="5">
        <v>7542</v>
      </c>
      <c r="H13" s="5">
        <v>5037</v>
      </c>
      <c r="I13" s="5">
        <v>211</v>
      </c>
      <c r="J13" s="5">
        <v>658</v>
      </c>
      <c r="K13" s="5">
        <v>58</v>
      </c>
      <c r="L13" s="16">
        <f t="shared" si="1"/>
        <v>7694</v>
      </c>
      <c r="M13" s="2"/>
    </row>
    <row r="14" spans="1:13" ht="15" customHeight="1">
      <c r="A14" s="4" t="s">
        <v>22</v>
      </c>
      <c r="B14" s="5">
        <v>34192</v>
      </c>
      <c r="C14" s="5">
        <v>8585</v>
      </c>
      <c r="D14" s="5">
        <v>7936</v>
      </c>
      <c r="E14" s="5">
        <v>3223</v>
      </c>
      <c r="F14" s="5">
        <v>4107</v>
      </c>
      <c r="G14" s="5">
        <v>3374</v>
      </c>
      <c r="H14" s="5">
        <v>1728</v>
      </c>
      <c r="I14" s="5">
        <v>132</v>
      </c>
      <c r="J14" s="5">
        <v>469</v>
      </c>
      <c r="K14" s="5">
        <v>36</v>
      </c>
      <c r="L14" s="16">
        <f t="shared" si="1"/>
        <v>4602</v>
      </c>
      <c r="M14" s="2"/>
    </row>
    <row r="15" spans="1:13" ht="15" customHeight="1">
      <c r="A15" s="4" t="s">
        <v>23</v>
      </c>
      <c r="B15" s="5">
        <v>46878</v>
      </c>
      <c r="C15" s="5">
        <v>17158</v>
      </c>
      <c r="D15" s="5">
        <v>7062</v>
      </c>
      <c r="E15" s="5">
        <v>3047</v>
      </c>
      <c r="F15" s="5">
        <v>5251</v>
      </c>
      <c r="G15" s="5">
        <v>5977</v>
      </c>
      <c r="H15" s="5">
        <v>924</v>
      </c>
      <c r="I15" s="5">
        <v>117</v>
      </c>
      <c r="J15" s="5">
        <v>422</v>
      </c>
      <c r="K15" s="5">
        <v>53</v>
      </c>
      <c r="L15" s="16">
        <f t="shared" si="1"/>
        <v>6867</v>
      </c>
      <c r="M15" s="2"/>
    </row>
    <row r="16" spans="1:13" ht="15" customHeight="1">
      <c r="A16" s="4" t="s">
        <v>24</v>
      </c>
      <c r="B16" s="5">
        <v>115098</v>
      </c>
      <c r="C16" s="5">
        <v>13950</v>
      </c>
      <c r="D16" s="5">
        <v>39202</v>
      </c>
      <c r="E16" s="5">
        <v>19526</v>
      </c>
      <c r="F16" s="5">
        <v>4749</v>
      </c>
      <c r="G16" s="5">
        <v>15867</v>
      </c>
      <c r="H16" s="5">
        <v>2582</v>
      </c>
      <c r="I16" s="5">
        <v>737</v>
      </c>
      <c r="J16" s="5">
        <v>1851</v>
      </c>
      <c r="K16" s="5">
        <v>112</v>
      </c>
      <c r="L16" s="16">
        <f t="shared" si="1"/>
        <v>16522</v>
      </c>
      <c r="M16" s="2"/>
    </row>
    <row r="17" spans="1:13" ht="15" customHeight="1">
      <c r="A17" s="4" t="s">
        <v>25</v>
      </c>
      <c r="B17" s="5">
        <v>104692</v>
      </c>
      <c r="C17" s="5">
        <v>6087</v>
      </c>
      <c r="D17" s="5">
        <v>36724</v>
      </c>
      <c r="E17" s="5">
        <v>18414</v>
      </c>
      <c r="F17" s="5">
        <v>3542</v>
      </c>
      <c r="G17" s="5">
        <v>16331</v>
      </c>
      <c r="H17" s="5">
        <v>5357</v>
      </c>
      <c r="I17" s="5">
        <v>882</v>
      </c>
      <c r="J17" s="5">
        <v>2085</v>
      </c>
      <c r="K17" s="5">
        <v>114</v>
      </c>
      <c r="L17" s="16">
        <f t="shared" si="1"/>
        <v>15156</v>
      </c>
      <c r="M17" s="2"/>
    </row>
    <row r="18" spans="1:13" ht="15" customHeight="1">
      <c r="A18" s="4" t="s">
        <v>26</v>
      </c>
      <c r="B18" s="5">
        <v>382153</v>
      </c>
      <c r="C18" s="5">
        <v>4550</v>
      </c>
      <c r="D18" s="5">
        <v>133108</v>
      </c>
      <c r="E18" s="5">
        <v>112310</v>
      </c>
      <c r="F18" s="5">
        <v>2299</v>
      </c>
      <c r="G18" s="5">
        <v>31313</v>
      </c>
      <c r="H18" s="5">
        <v>6659</v>
      </c>
      <c r="I18" s="5">
        <v>7260</v>
      </c>
      <c r="J18" s="5">
        <v>18466</v>
      </c>
      <c r="K18" s="5">
        <v>215</v>
      </c>
      <c r="L18" s="16">
        <f t="shared" si="1"/>
        <v>65973</v>
      </c>
      <c r="M18" s="2"/>
    </row>
    <row r="19" spans="1:13" ht="15" customHeight="1">
      <c r="A19" s="4" t="s">
        <v>27</v>
      </c>
      <c r="B19" s="5">
        <v>163947</v>
      </c>
      <c r="C19" s="5">
        <v>14107</v>
      </c>
      <c r="D19" s="5">
        <v>46750</v>
      </c>
      <c r="E19" s="5">
        <v>34552</v>
      </c>
      <c r="F19" s="5">
        <v>8762</v>
      </c>
      <c r="G19" s="5">
        <v>17789</v>
      </c>
      <c r="H19" s="5">
        <v>4325</v>
      </c>
      <c r="I19" s="5">
        <v>1828</v>
      </c>
      <c r="J19" s="5">
        <v>5186</v>
      </c>
      <c r="K19" s="5">
        <v>190</v>
      </c>
      <c r="L19" s="16">
        <f t="shared" si="1"/>
        <v>30458</v>
      </c>
      <c r="M19" s="2"/>
    </row>
    <row r="20" spans="1:13" ht="15" customHeight="1">
      <c r="A20" s="4" t="s">
        <v>28</v>
      </c>
      <c r="B20" s="5">
        <v>14266</v>
      </c>
      <c r="C20" s="5">
        <v>978</v>
      </c>
      <c r="D20" s="5">
        <v>5490</v>
      </c>
      <c r="E20" s="5">
        <v>2310</v>
      </c>
      <c r="F20" s="5">
        <v>121</v>
      </c>
      <c r="G20" s="5">
        <v>2211</v>
      </c>
      <c r="H20" s="5">
        <v>380</v>
      </c>
      <c r="I20" s="5">
        <v>104</v>
      </c>
      <c r="J20" s="5">
        <v>381</v>
      </c>
      <c r="K20" s="5">
        <v>6</v>
      </c>
      <c r="L20" s="16">
        <f t="shared" si="1"/>
        <v>2285</v>
      </c>
      <c r="M20" s="2"/>
    </row>
    <row r="21" spans="1:13" ht="15" customHeight="1">
      <c r="A21" s="4" t="s">
        <v>29</v>
      </c>
      <c r="B21" s="5">
        <v>15477</v>
      </c>
      <c r="C21" s="5">
        <v>4387</v>
      </c>
      <c r="D21" s="5">
        <v>6006</v>
      </c>
      <c r="E21" s="5">
        <v>1442</v>
      </c>
      <c r="F21" s="5">
        <v>34</v>
      </c>
      <c r="G21" s="5">
        <v>1650</v>
      </c>
      <c r="H21" s="5">
        <v>121</v>
      </c>
      <c r="I21" s="5">
        <v>39</v>
      </c>
      <c r="J21" s="5">
        <v>185</v>
      </c>
      <c r="K21" s="5">
        <v>2</v>
      </c>
      <c r="L21" s="16">
        <f t="shared" si="1"/>
        <v>1611</v>
      </c>
      <c r="M21" s="2"/>
    </row>
    <row r="22" spans="1:13" ht="15" customHeight="1">
      <c r="A22" s="4" t="s">
        <v>30</v>
      </c>
      <c r="B22" s="5">
        <v>11303</v>
      </c>
      <c r="C22" s="5">
        <v>1704</v>
      </c>
      <c r="D22" s="5">
        <v>4732</v>
      </c>
      <c r="E22" s="5">
        <v>2201</v>
      </c>
      <c r="F22" s="5">
        <v>67</v>
      </c>
      <c r="G22" s="5">
        <v>591</v>
      </c>
      <c r="H22" s="5">
        <v>132</v>
      </c>
      <c r="I22" s="5">
        <v>73</v>
      </c>
      <c r="J22" s="5">
        <v>233</v>
      </c>
      <c r="K22" s="5">
        <v>4</v>
      </c>
      <c r="L22" s="16">
        <f t="shared" si="1"/>
        <v>1566</v>
      </c>
      <c r="M22" s="2"/>
    </row>
    <row r="23" spans="1:13" ht="15" customHeight="1">
      <c r="A23" s="4" t="s">
        <v>31</v>
      </c>
      <c r="B23" s="5">
        <v>14198</v>
      </c>
      <c r="C23" s="5">
        <v>3062</v>
      </c>
      <c r="D23" s="5">
        <v>5028</v>
      </c>
      <c r="E23" s="5">
        <v>3667</v>
      </c>
      <c r="F23" s="5">
        <v>97</v>
      </c>
      <c r="G23" s="5">
        <v>1235</v>
      </c>
      <c r="H23" s="5">
        <v>217</v>
      </c>
      <c r="I23" s="5">
        <v>35</v>
      </c>
      <c r="J23" s="5">
        <v>149</v>
      </c>
      <c r="K23" s="5">
        <v>6</v>
      </c>
      <c r="L23" s="16">
        <f t="shared" si="1"/>
        <v>702</v>
      </c>
      <c r="M23" s="2"/>
    </row>
    <row r="24" spans="1:13" ht="15" customHeight="1">
      <c r="A24" s="4" t="s">
        <v>32</v>
      </c>
      <c r="B24" s="5">
        <v>17061</v>
      </c>
      <c r="C24" s="5">
        <v>5089</v>
      </c>
      <c r="D24" s="5">
        <v>3623</v>
      </c>
      <c r="E24" s="5">
        <v>2676</v>
      </c>
      <c r="F24" s="5">
        <v>1098</v>
      </c>
      <c r="G24" s="5">
        <v>1992</v>
      </c>
      <c r="H24" s="5">
        <v>679</v>
      </c>
      <c r="I24" s="5">
        <v>75</v>
      </c>
      <c r="J24" s="5">
        <v>261</v>
      </c>
      <c r="K24" s="5">
        <v>13</v>
      </c>
      <c r="L24" s="16">
        <f t="shared" si="1"/>
        <v>1555</v>
      </c>
      <c r="M24" s="2"/>
    </row>
    <row r="25" spans="1:13" ht="15" customHeight="1">
      <c r="A25" s="4" t="s">
        <v>33</v>
      </c>
      <c r="B25" s="5">
        <v>43336</v>
      </c>
      <c r="C25" s="5">
        <v>15783</v>
      </c>
      <c r="D25" s="5">
        <v>10614</v>
      </c>
      <c r="E25" s="5">
        <v>4755</v>
      </c>
      <c r="F25" s="5">
        <v>1014</v>
      </c>
      <c r="G25" s="5">
        <v>4423</v>
      </c>
      <c r="H25" s="5">
        <v>2481</v>
      </c>
      <c r="I25" s="5">
        <v>161</v>
      </c>
      <c r="J25" s="5">
        <v>521</v>
      </c>
      <c r="K25" s="5">
        <v>25</v>
      </c>
      <c r="L25" s="16">
        <f t="shared" si="1"/>
        <v>3559</v>
      </c>
      <c r="M25" s="2"/>
    </row>
    <row r="26" spans="1:13" ht="15" customHeight="1">
      <c r="A26" s="4" t="s">
        <v>34</v>
      </c>
      <c r="B26" s="5">
        <v>57250</v>
      </c>
      <c r="C26" s="5">
        <v>20912</v>
      </c>
      <c r="D26" s="5">
        <v>17069</v>
      </c>
      <c r="E26" s="5">
        <v>5971</v>
      </c>
      <c r="F26" s="5">
        <v>1185</v>
      </c>
      <c r="G26" s="5">
        <v>8176</v>
      </c>
      <c r="H26" s="5">
        <v>376</v>
      </c>
      <c r="I26" s="5">
        <v>104</v>
      </c>
      <c r="J26" s="5">
        <v>388</v>
      </c>
      <c r="K26" s="5">
        <v>26</v>
      </c>
      <c r="L26" s="16">
        <f t="shared" si="1"/>
        <v>3043</v>
      </c>
      <c r="M26" s="2"/>
    </row>
    <row r="27" spans="1:13" ht="15" customHeight="1">
      <c r="A27" s="4" t="s">
        <v>35</v>
      </c>
      <c r="B27" s="5">
        <v>101316</v>
      </c>
      <c r="C27" s="5">
        <v>52014</v>
      </c>
      <c r="D27" s="5">
        <v>12672</v>
      </c>
      <c r="E27" s="5">
        <v>6573</v>
      </c>
      <c r="F27" s="5">
        <v>6569</v>
      </c>
      <c r="G27" s="5">
        <v>11909</v>
      </c>
      <c r="H27" s="5">
        <v>1123</v>
      </c>
      <c r="I27" s="5">
        <v>242</v>
      </c>
      <c r="J27" s="5">
        <v>811</v>
      </c>
      <c r="K27" s="5">
        <v>46</v>
      </c>
      <c r="L27" s="16">
        <f t="shared" si="1"/>
        <v>9357</v>
      </c>
      <c r="M27" s="2"/>
    </row>
    <row r="28" spans="1:13" ht="15" customHeight="1">
      <c r="A28" s="4" t="s">
        <v>36</v>
      </c>
      <c r="B28" s="5">
        <v>222184</v>
      </c>
      <c r="C28" s="5">
        <v>80401</v>
      </c>
      <c r="D28" s="5">
        <v>41605</v>
      </c>
      <c r="E28" s="5">
        <v>42252</v>
      </c>
      <c r="F28" s="5">
        <v>8292</v>
      </c>
      <c r="G28" s="5">
        <v>24065</v>
      </c>
      <c r="H28" s="5">
        <v>1618</v>
      </c>
      <c r="I28" s="5">
        <v>711</v>
      </c>
      <c r="J28" s="5">
        <v>2361</v>
      </c>
      <c r="K28" s="5">
        <v>136</v>
      </c>
      <c r="L28" s="16">
        <f t="shared" si="1"/>
        <v>20743</v>
      </c>
      <c r="M28" s="2"/>
    </row>
    <row r="29" spans="1:13" ht="15" customHeight="1">
      <c r="A29" s="4" t="s">
        <v>37</v>
      </c>
      <c r="B29" s="5">
        <v>51835</v>
      </c>
      <c r="C29" s="5">
        <v>21717</v>
      </c>
      <c r="D29" s="5">
        <v>8918</v>
      </c>
      <c r="E29" s="5">
        <v>6384</v>
      </c>
      <c r="F29" s="5">
        <v>3708</v>
      </c>
      <c r="G29" s="5">
        <v>4716</v>
      </c>
      <c r="H29" s="5">
        <v>976</v>
      </c>
      <c r="I29" s="5">
        <v>118</v>
      </c>
      <c r="J29" s="5">
        <v>334</v>
      </c>
      <c r="K29" s="5">
        <v>79</v>
      </c>
      <c r="L29" s="16">
        <f t="shared" si="1"/>
        <v>4885</v>
      </c>
      <c r="M29" s="2"/>
    </row>
    <row r="30" spans="1:13" ht="15" customHeight="1">
      <c r="A30" s="4" t="s">
        <v>38</v>
      </c>
      <c r="B30" s="5">
        <v>31458</v>
      </c>
      <c r="C30" s="5">
        <v>14342</v>
      </c>
      <c r="D30" s="5">
        <v>4580</v>
      </c>
      <c r="E30" s="5">
        <v>6242</v>
      </c>
      <c r="F30" s="5">
        <v>1931</v>
      </c>
      <c r="G30" s="5">
        <v>1842</v>
      </c>
      <c r="H30" s="5">
        <v>161</v>
      </c>
      <c r="I30" s="5">
        <v>78</v>
      </c>
      <c r="J30" s="5">
        <v>409</v>
      </c>
      <c r="K30" s="5">
        <v>83</v>
      </c>
      <c r="L30" s="16">
        <f t="shared" si="1"/>
        <v>1790</v>
      </c>
      <c r="M30" s="2"/>
    </row>
    <row r="31" spans="1:13" ht="15" customHeight="1">
      <c r="A31" s="4" t="s">
        <v>39</v>
      </c>
      <c r="B31" s="5">
        <v>53295</v>
      </c>
      <c r="C31" s="5">
        <v>580</v>
      </c>
      <c r="D31" s="5">
        <v>10744</v>
      </c>
      <c r="E31" s="5">
        <v>33834</v>
      </c>
      <c r="F31" s="5">
        <v>170</v>
      </c>
      <c r="G31" s="5">
        <v>1902</v>
      </c>
      <c r="H31" s="5">
        <v>369</v>
      </c>
      <c r="I31" s="5">
        <v>372</v>
      </c>
      <c r="J31" s="5">
        <v>1206</v>
      </c>
      <c r="K31" s="5">
        <v>15</v>
      </c>
      <c r="L31" s="16">
        <f t="shared" si="1"/>
        <v>4103</v>
      </c>
      <c r="M31" s="2"/>
    </row>
    <row r="32" spans="1:13" ht="15" customHeight="1">
      <c r="A32" s="4" t="s">
        <v>40</v>
      </c>
      <c r="B32" s="5">
        <v>211758</v>
      </c>
      <c r="C32" s="5">
        <v>4454</v>
      </c>
      <c r="D32" s="5">
        <v>45885</v>
      </c>
      <c r="E32" s="5">
        <v>136310</v>
      </c>
      <c r="F32" s="5">
        <v>1215</v>
      </c>
      <c r="G32" s="5">
        <v>5527</v>
      </c>
      <c r="H32" s="5">
        <v>1650</v>
      </c>
      <c r="I32" s="5">
        <v>943</v>
      </c>
      <c r="J32" s="5">
        <v>2625</v>
      </c>
      <c r="K32" s="5">
        <v>88</v>
      </c>
      <c r="L32" s="16">
        <f t="shared" si="1"/>
        <v>13061</v>
      </c>
      <c r="M32" s="2"/>
    </row>
    <row r="33" spans="1:13" ht="15" customHeight="1">
      <c r="A33" s="4" t="s">
        <v>41</v>
      </c>
      <c r="B33" s="5">
        <v>101527</v>
      </c>
      <c r="C33" s="5">
        <v>3398</v>
      </c>
      <c r="D33" s="5">
        <v>23456</v>
      </c>
      <c r="E33" s="5">
        <v>55915</v>
      </c>
      <c r="F33" s="5">
        <v>898</v>
      </c>
      <c r="G33" s="5">
        <v>3131</v>
      </c>
      <c r="H33" s="5">
        <v>645</v>
      </c>
      <c r="I33" s="5">
        <v>671</v>
      </c>
      <c r="J33" s="5">
        <v>2320</v>
      </c>
      <c r="K33" s="5">
        <v>80</v>
      </c>
      <c r="L33" s="16">
        <f t="shared" si="1"/>
        <v>11013</v>
      </c>
      <c r="M33" s="2"/>
    </row>
    <row r="34" spans="1:13" ht="15" customHeight="1">
      <c r="A34" s="4" t="s">
        <v>42</v>
      </c>
      <c r="B34" s="5">
        <v>11572</v>
      </c>
      <c r="C34" s="5">
        <v>829</v>
      </c>
      <c r="D34" s="5">
        <v>3309</v>
      </c>
      <c r="E34" s="5">
        <v>5023</v>
      </c>
      <c r="F34" s="5">
        <v>230</v>
      </c>
      <c r="G34" s="5">
        <v>506</v>
      </c>
      <c r="H34" s="5">
        <v>190</v>
      </c>
      <c r="I34" s="5">
        <v>95</v>
      </c>
      <c r="J34" s="5">
        <v>343</v>
      </c>
      <c r="K34" s="5">
        <v>2</v>
      </c>
      <c r="L34" s="16">
        <f t="shared" si="1"/>
        <v>1045</v>
      </c>
      <c r="M34" s="2"/>
    </row>
    <row r="35" spans="1:13" ht="15" customHeight="1">
      <c r="A35" s="4" t="s">
        <v>43</v>
      </c>
      <c r="B35" s="5">
        <v>6437</v>
      </c>
      <c r="C35" s="5">
        <v>121</v>
      </c>
      <c r="D35" s="5">
        <v>1497</v>
      </c>
      <c r="E35" s="5">
        <v>3058</v>
      </c>
      <c r="F35" s="5">
        <v>18</v>
      </c>
      <c r="G35" s="5">
        <v>580</v>
      </c>
      <c r="H35" s="5">
        <v>411</v>
      </c>
      <c r="I35" s="5">
        <v>40</v>
      </c>
      <c r="J35" s="5">
        <v>185</v>
      </c>
      <c r="K35" s="5">
        <v>11</v>
      </c>
      <c r="L35" s="16">
        <f t="shared" si="1"/>
        <v>516</v>
      </c>
      <c r="M35" s="2"/>
    </row>
    <row r="36" spans="1:13" ht="15" customHeight="1">
      <c r="A36" s="4" t="s">
        <v>44</v>
      </c>
      <c r="B36" s="5">
        <v>4688</v>
      </c>
      <c r="C36" s="5">
        <v>39</v>
      </c>
      <c r="D36" s="5">
        <v>2161</v>
      </c>
      <c r="E36" s="5">
        <v>1367</v>
      </c>
      <c r="F36" s="5">
        <v>5</v>
      </c>
      <c r="G36" s="5">
        <v>537</v>
      </c>
      <c r="H36" s="5">
        <v>85</v>
      </c>
      <c r="I36" s="5">
        <v>25</v>
      </c>
      <c r="J36" s="5">
        <v>101</v>
      </c>
      <c r="K36" s="6">
        <v>1</v>
      </c>
      <c r="L36" s="16">
        <f t="shared" si="1"/>
        <v>367</v>
      </c>
      <c r="M36" s="2"/>
    </row>
    <row r="37" spans="1:13" ht="15" customHeight="1">
      <c r="A37" s="4" t="s">
        <v>45</v>
      </c>
      <c r="B37" s="5">
        <v>6133</v>
      </c>
      <c r="C37" s="5">
        <v>1317</v>
      </c>
      <c r="D37" s="5">
        <v>2440</v>
      </c>
      <c r="E37" s="5">
        <v>934</v>
      </c>
      <c r="F37" s="5">
        <v>3</v>
      </c>
      <c r="G37" s="5">
        <v>857</v>
      </c>
      <c r="H37" s="5">
        <v>43</v>
      </c>
      <c r="I37" s="5">
        <v>20</v>
      </c>
      <c r="J37" s="5">
        <v>92</v>
      </c>
      <c r="K37" s="5">
        <v>5</v>
      </c>
      <c r="L37" s="16">
        <f t="shared" si="1"/>
        <v>422</v>
      </c>
      <c r="M37" s="2"/>
    </row>
    <row r="38" spans="1:13" ht="15" customHeight="1">
      <c r="A38" s="4" t="s">
        <v>46</v>
      </c>
      <c r="B38" s="5">
        <v>22284</v>
      </c>
      <c r="C38" s="5">
        <v>2021</v>
      </c>
      <c r="D38" s="5">
        <v>8817</v>
      </c>
      <c r="E38" s="5">
        <v>7088</v>
      </c>
      <c r="F38" s="5">
        <v>134</v>
      </c>
      <c r="G38" s="5">
        <v>1435</v>
      </c>
      <c r="H38" s="5">
        <v>126</v>
      </c>
      <c r="I38" s="5">
        <v>125</v>
      </c>
      <c r="J38" s="5">
        <v>321</v>
      </c>
      <c r="K38" s="5">
        <v>6</v>
      </c>
      <c r="L38" s="16">
        <f t="shared" si="1"/>
        <v>2211</v>
      </c>
      <c r="M38" s="2"/>
    </row>
    <row r="39" spans="1:13" ht="15" customHeight="1">
      <c r="A39" s="4" t="s">
        <v>47</v>
      </c>
      <c r="B39" s="5">
        <v>40741</v>
      </c>
      <c r="C39" s="5">
        <v>4384</v>
      </c>
      <c r="D39" s="5">
        <v>13879</v>
      </c>
      <c r="E39" s="5">
        <v>11330</v>
      </c>
      <c r="F39" s="5">
        <v>695</v>
      </c>
      <c r="G39" s="5">
        <v>4824</v>
      </c>
      <c r="H39" s="5">
        <v>647</v>
      </c>
      <c r="I39" s="5">
        <v>234</v>
      </c>
      <c r="J39" s="5">
        <v>779</v>
      </c>
      <c r="K39" s="5">
        <v>23</v>
      </c>
      <c r="L39" s="16">
        <f t="shared" si="1"/>
        <v>3946</v>
      </c>
      <c r="M39" s="2"/>
    </row>
    <row r="40" spans="1:13" ht="15" customHeight="1">
      <c r="A40" s="4" t="s">
        <v>48</v>
      </c>
      <c r="B40" s="5">
        <v>14801</v>
      </c>
      <c r="C40" s="5">
        <v>247</v>
      </c>
      <c r="D40" s="5">
        <v>3623</v>
      </c>
      <c r="E40" s="5">
        <v>8395</v>
      </c>
      <c r="F40" s="5">
        <v>40</v>
      </c>
      <c r="G40" s="5">
        <v>1129</v>
      </c>
      <c r="H40" s="5">
        <v>62</v>
      </c>
      <c r="I40" s="5">
        <v>52</v>
      </c>
      <c r="J40" s="5">
        <v>367</v>
      </c>
      <c r="K40" s="5">
        <v>6</v>
      </c>
      <c r="L40" s="16">
        <f t="shared" si="1"/>
        <v>880</v>
      </c>
      <c r="M40" s="2"/>
    </row>
    <row r="41" spans="1:13" ht="15" customHeight="1">
      <c r="A41" s="4" t="s">
        <v>49</v>
      </c>
      <c r="B41" s="5">
        <v>5459</v>
      </c>
      <c r="C41" s="5">
        <v>72</v>
      </c>
      <c r="D41" s="5">
        <v>3478</v>
      </c>
      <c r="E41" s="5">
        <v>392</v>
      </c>
      <c r="F41" s="5">
        <v>15</v>
      </c>
      <c r="G41" s="5">
        <v>598</v>
      </c>
      <c r="H41" s="5">
        <v>63</v>
      </c>
      <c r="I41" s="5">
        <v>33</v>
      </c>
      <c r="J41" s="5">
        <v>126</v>
      </c>
      <c r="K41" s="5">
        <v>3</v>
      </c>
      <c r="L41" s="16">
        <f t="shared" si="1"/>
        <v>679</v>
      </c>
      <c r="M41" s="2"/>
    </row>
    <row r="42" spans="1:13" ht="15" customHeight="1">
      <c r="A42" s="4" t="s">
        <v>50</v>
      </c>
      <c r="B42" s="5">
        <v>8708</v>
      </c>
      <c r="C42" s="5">
        <v>341</v>
      </c>
      <c r="D42" s="5">
        <v>4583</v>
      </c>
      <c r="E42" s="5">
        <v>1066</v>
      </c>
      <c r="F42" s="5">
        <v>373</v>
      </c>
      <c r="G42" s="5">
        <v>1234</v>
      </c>
      <c r="H42" s="5">
        <v>61</v>
      </c>
      <c r="I42" s="5">
        <v>35</v>
      </c>
      <c r="J42" s="5">
        <v>151</v>
      </c>
      <c r="K42" s="5">
        <v>2</v>
      </c>
      <c r="L42" s="16">
        <f t="shared" si="1"/>
        <v>862</v>
      </c>
      <c r="M42" s="2"/>
    </row>
    <row r="43" spans="1:13" ht="15" customHeight="1">
      <c r="A43" s="4" t="s">
        <v>51</v>
      </c>
      <c r="B43" s="5">
        <v>9554</v>
      </c>
      <c r="C43" s="5">
        <v>246</v>
      </c>
      <c r="D43" s="5">
        <v>5564</v>
      </c>
      <c r="E43" s="5">
        <v>1624</v>
      </c>
      <c r="F43" s="5">
        <v>66</v>
      </c>
      <c r="G43" s="5">
        <v>858</v>
      </c>
      <c r="H43" s="5">
        <v>85</v>
      </c>
      <c r="I43" s="5">
        <v>48</v>
      </c>
      <c r="J43" s="5">
        <v>197</v>
      </c>
      <c r="K43" s="5">
        <v>4</v>
      </c>
      <c r="L43" s="16">
        <f t="shared" si="1"/>
        <v>862</v>
      </c>
      <c r="M43" s="2"/>
    </row>
    <row r="44" spans="1:13" ht="15" customHeight="1">
      <c r="A44" s="4" t="s">
        <v>52</v>
      </c>
      <c r="B44" s="5">
        <v>3532</v>
      </c>
      <c r="C44" s="5">
        <v>23</v>
      </c>
      <c r="D44" s="5">
        <v>1281</v>
      </c>
      <c r="E44" s="5">
        <v>742</v>
      </c>
      <c r="F44" s="5">
        <v>5</v>
      </c>
      <c r="G44" s="5">
        <v>509</v>
      </c>
      <c r="H44" s="5">
        <v>46</v>
      </c>
      <c r="I44" s="5">
        <v>45</v>
      </c>
      <c r="J44" s="5">
        <v>131</v>
      </c>
      <c r="K44" s="5" t="s">
        <v>63</v>
      </c>
      <c r="L44" s="16">
        <f t="shared" si="1"/>
        <v>750</v>
      </c>
      <c r="M44" s="2"/>
    </row>
    <row r="45" spans="1:13" ht="15" customHeight="1">
      <c r="A45" s="4" t="s">
        <v>53</v>
      </c>
      <c r="B45" s="5">
        <v>48635</v>
      </c>
      <c r="C45" s="5">
        <v>338</v>
      </c>
      <c r="D45" s="5">
        <v>18328</v>
      </c>
      <c r="E45" s="5">
        <v>19623</v>
      </c>
      <c r="F45" s="5">
        <v>225</v>
      </c>
      <c r="G45" s="5">
        <v>3501</v>
      </c>
      <c r="H45" s="5">
        <v>296</v>
      </c>
      <c r="I45" s="5">
        <v>414</v>
      </c>
      <c r="J45" s="5">
        <v>1196</v>
      </c>
      <c r="K45" s="5">
        <v>21</v>
      </c>
      <c r="L45" s="16">
        <f t="shared" si="1"/>
        <v>4693</v>
      </c>
      <c r="M45" s="2"/>
    </row>
    <row r="46" spans="1:13" ht="15" customHeight="1">
      <c r="A46" s="4" t="s">
        <v>54</v>
      </c>
      <c r="B46" s="5">
        <v>4384</v>
      </c>
      <c r="C46" s="5">
        <v>24</v>
      </c>
      <c r="D46" s="5">
        <v>2098</v>
      </c>
      <c r="E46" s="5">
        <v>921</v>
      </c>
      <c r="F46" s="5">
        <v>4</v>
      </c>
      <c r="G46" s="5">
        <v>514</v>
      </c>
      <c r="H46" s="5">
        <v>43</v>
      </c>
      <c r="I46" s="5">
        <v>39</v>
      </c>
      <c r="J46" s="5">
        <v>132</v>
      </c>
      <c r="K46" s="5">
        <v>2</v>
      </c>
      <c r="L46" s="16">
        <f t="shared" si="1"/>
        <v>607</v>
      </c>
      <c r="M46" s="2"/>
    </row>
    <row r="47" spans="1:13" ht="15" customHeight="1">
      <c r="A47" s="4" t="s">
        <v>55</v>
      </c>
      <c r="B47" s="5">
        <v>7616</v>
      </c>
      <c r="C47" s="5">
        <v>34</v>
      </c>
      <c r="D47" s="5">
        <v>4039</v>
      </c>
      <c r="E47" s="5">
        <v>1290</v>
      </c>
      <c r="F47" s="5">
        <v>15</v>
      </c>
      <c r="G47" s="5">
        <v>677</v>
      </c>
      <c r="H47" s="5">
        <v>82</v>
      </c>
      <c r="I47" s="5">
        <v>78</v>
      </c>
      <c r="J47" s="5">
        <v>423</v>
      </c>
      <c r="K47" s="5">
        <v>13</v>
      </c>
      <c r="L47" s="16">
        <f t="shared" si="1"/>
        <v>965</v>
      </c>
      <c r="M47" s="2"/>
    </row>
    <row r="48" spans="1:13" ht="15" customHeight="1">
      <c r="A48" s="7" t="s">
        <v>56</v>
      </c>
      <c r="B48" s="8">
        <v>9107</v>
      </c>
      <c r="C48" s="8">
        <v>64</v>
      </c>
      <c r="D48" s="8">
        <v>4775</v>
      </c>
      <c r="E48" s="8">
        <v>1160</v>
      </c>
      <c r="F48" s="8">
        <v>17</v>
      </c>
      <c r="G48" s="8">
        <v>1374</v>
      </c>
      <c r="H48" s="8">
        <v>89</v>
      </c>
      <c r="I48" s="8">
        <v>109</v>
      </c>
      <c r="J48" s="8">
        <v>342</v>
      </c>
      <c r="K48" s="8">
        <v>11</v>
      </c>
      <c r="L48" s="18">
        <f t="shared" si="1"/>
        <v>1166</v>
      </c>
      <c r="M48" s="2"/>
    </row>
    <row r="49" spans="1:13" ht="15" customHeight="1">
      <c r="A49" s="4" t="s">
        <v>57</v>
      </c>
      <c r="B49" s="5">
        <v>10250</v>
      </c>
      <c r="C49" s="5">
        <v>96</v>
      </c>
      <c r="D49" s="5">
        <v>3643</v>
      </c>
      <c r="E49" s="5">
        <v>2834</v>
      </c>
      <c r="F49" s="5">
        <v>45</v>
      </c>
      <c r="G49" s="5">
        <v>1007</v>
      </c>
      <c r="H49" s="5">
        <v>307</v>
      </c>
      <c r="I49" s="5">
        <v>72</v>
      </c>
      <c r="J49" s="5">
        <v>235</v>
      </c>
      <c r="K49" s="6">
        <v>8</v>
      </c>
      <c r="L49" s="16">
        <f t="shared" si="1"/>
        <v>2003</v>
      </c>
      <c r="M49" s="2"/>
    </row>
    <row r="50" spans="1:13" ht="15" customHeight="1">
      <c r="A50" s="4" t="s">
        <v>58</v>
      </c>
      <c r="B50" s="5">
        <v>4150</v>
      </c>
      <c r="C50" s="5">
        <v>56</v>
      </c>
      <c r="D50" s="5">
        <v>1803</v>
      </c>
      <c r="E50" s="5">
        <v>666</v>
      </c>
      <c r="F50" s="5">
        <v>9</v>
      </c>
      <c r="G50" s="5">
        <v>538</v>
      </c>
      <c r="H50" s="5">
        <v>30</v>
      </c>
      <c r="I50" s="5">
        <v>65</v>
      </c>
      <c r="J50" s="5">
        <v>219</v>
      </c>
      <c r="K50" s="5">
        <v>5</v>
      </c>
      <c r="L50" s="16">
        <f t="shared" si="1"/>
        <v>759</v>
      </c>
      <c r="M50" s="2"/>
    </row>
    <row r="51" spans="1:13" ht="15" customHeight="1">
      <c r="A51" s="4" t="s">
        <v>59</v>
      </c>
      <c r="B51" s="5">
        <v>5656</v>
      </c>
      <c r="C51" s="5">
        <v>57</v>
      </c>
      <c r="D51" s="5">
        <v>2511</v>
      </c>
      <c r="E51" s="5">
        <v>575</v>
      </c>
      <c r="F51" s="5">
        <v>23</v>
      </c>
      <c r="G51" s="5">
        <v>1281</v>
      </c>
      <c r="H51" s="5">
        <v>55</v>
      </c>
      <c r="I51" s="5">
        <v>88</v>
      </c>
      <c r="J51" s="5">
        <v>256</v>
      </c>
      <c r="K51" s="5">
        <v>10</v>
      </c>
      <c r="L51" s="16">
        <f t="shared" si="1"/>
        <v>800</v>
      </c>
      <c r="M51" s="2"/>
    </row>
    <row r="52" spans="1:13" ht="15" customHeight="1">
      <c r="A52" s="9" t="s">
        <v>60</v>
      </c>
      <c r="B52" s="10">
        <v>8914</v>
      </c>
      <c r="C52" s="10">
        <v>208</v>
      </c>
      <c r="D52" s="10">
        <v>2056</v>
      </c>
      <c r="E52" s="10">
        <v>605</v>
      </c>
      <c r="F52" s="10">
        <v>321</v>
      </c>
      <c r="G52" s="10">
        <v>1685</v>
      </c>
      <c r="H52" s="10">
        <v>108</v>
      </c>
      <c r="I52" s="10">
        <v>130</v>
      </c>
      <c r="J52" s="10">
        <v>2214</v>
      </c>
      <c r="K52" s="10">
        <v>21</v>
      </c>
      <c r="L52" s="17">
        <f t="shared" si="1"/>
        <v>1566</v>
      </c>
      <c r="M52" s="2"/>
    </row>
    <row r="53" spans="1:12" ht="19.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5" ht="11.25">
      <c r="A54" s="1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15" ht="11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13:15" ht="11.25">
      <c r="M56" s="2"/>
      <c r="N56" s="2"/>
      <c r="O56" s="2"/>
    </row>
  </sheetData>
  <printOptions horizontalCentered="1"/>
  <pageMargins left="0.3937007874015748" right="0.3937007874015748" top="0.5905511811023623" bottom="0.5905511811023623" header="0.31496062992125984" footer="0.31496062992125984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2009-03-19T06:42:18Z</cp:lastPrinted>
  <dcterms:created xsi:type="dcterms:W3CDTF">2006-09-28T02:29:37Z</dcterms:created>
  <dcterms:modified xsi:type="dcterms:W3CDTF">2010-03-15T06:11:54Z</dcterms:modified>
  <cp:category/>
  <cp:version/>
  <cp:contentType/>
  <cp:contentStatus/>
</cp:coreProperties>
</file>