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44" activeTab="0"/>
  </bookViews>
  <sheets>
    <sheet name="17-13_1" sheetId="1" r:id="rId1"/>
    <sheet name="17-13_2" sheetId="2" r:id="rId2"/>
    <sheet name="17-13_3" sheetId="3" r:id="rId3"/>
  </sheets>
  <definedNames>
    <definedName name="DATA" localSheetId="0">'17-13_1'!$B$13:$J$41</definedName>
    <definedName name="DATA" localSheetId="1">'17-13_2'!$B$13:$J$32</definedName>
    <definedName name="DATA" localSheetId="2">'17-13_3'!$B$13:$J$15</definedName>
    <definedName name="K_Top1" localSheetId="0">'17-13_1'!$B$13</definedName>
    <definedName name="K_Top1" localSheetId="1">'17-13_2'!$B$14</definedName>
    <definedName name="K_Top1" localSheetId="2">'17-13_3'!$B$13</definedName>
    <definedName name="Last1" localSheetId="0">'17-13_1'!$J$13</definedName>
    <definedName name="Last1" localSheetId="1">'17-13_2'!$J$13</definedName>
    <definedName name="Last1" localSheetId="2">'17-13_3'!$J$13</definedName>
    <definedName name="LAST1">#REF!</definedName>
    <definedName name="LAST2">#REF!</definedName>
    <definedName name="N_DATA" localSheetId="1">'17-13_2'!$B$13:$J$13</definedName>
    <definedName name="N_DATA" localSheetId="2">'17-13_3'!$B$13:$J$13</definedName>
    <definedName name="_xlnm.Print_Area" localSheetId="0">'17-13_1'!$A$1:$J$41</definedName>
    <definedName name="_xlnm.Print_Area" localSheetId="1">'17-13_2'!$A$1:$J$60</definedName>
    <definedName name="_xlnm.Print_Area" localSheetId="2">'17-13_3'!$A$1:$J$16</definedName>
    <definedName name="SIKI1" localSheetId="0">'17-13_1'!#REF!</definedName>
    <definedName name="SIKI1" localSheetId="1">'17-13_2'!#REF!</definedName>
    <definedName name="SIKI1" localSheetId="2">'17-13_3'!#REF!</definedName>
    <definedName name="Tag1" localSheetId="0">'17-13_1'!#REF!</definedName>
    <definedName name="Tag1" localSheetId="1">'17-13_2'!#REF!</definedName>
    <definedName name="Tag1" localSheetId="2">'17-13_3'!#REF!</definedName>
    <definedName name="Tag2" localSheetId="0">'17-13_1'!$A$14</definedName>
    <definedName name="Tag2" localSheetId="1">'17-13_2'!$A$14</definedName>
    <definedName name="Tag2" localSheetId="2">'17-13_3'!$A$14</definedName>
    <definedName name="Top1" localSheetId="0">'17-13_1'!$A$9</definedName>
    <definedName name="Top1" localSheetId="1">'17-13_2'!$A$9</definedName>
    <definedName name="Top1" localSheetId="2">'17-13_3'!$A$9</definedName>
  </definedNames>
  <calcPr fullCalcOnLoad="1"/>
</workbook>
</file>

<file path=xl/sharedStrings.xml><?xml version="1.0" encoding="utf-8"?>
<sst xmlns="http://schemas.openxmlformats.org/spreadsheetml/2006/main" count="125" uniqueCount="88">
  <si>
    <t>（単位　百万円）</t>
  </si>
  <si>
    <t>医業外収益</t>
  </si>
  <si>
    <t>医業外費用</t>
  </si>
  <si>
    <t>純 損 益</t>
  </si>
  <si>
    <t>総 収 益</t>
  </si>
  <si>
    <t>医業収益</t>
  </si>
  <si>
    <t>総 費 用</t>
  </si>
  <si>
    <t>医業費用</t>
  </si>
  <si>
    <t>う　ち</t>
  </si>
  <si>
    <t>人件費</t>
  </si>
  <si>
    <t>支払利息</t>
  </si>
  <si>
    <t>八代市立病院</t>
  </si>
  <si>
    <t>荒尾市民病院</t>
  </si>
  <si>
    <t>山鹿市立病院</t>
  </si>
  <si>
    <t>牛深市民病院</t>
  </si>
  <si>
    <t>栖本町立病院</t>
  </si>
  <si>
    <t>新和町立病院</t>
  </si>
  <si>
    <t>河浦町立病院</t>
  </si>
  <si>
    <t>営業外収益</t>
  </si>
  <si>
    <t>営業外費用</t>
  </si>
  <si>
    <t>総収益</t>
  </si>
  <si>
    <t>営業収益</t>
  </si>
  <si>
    <t>総費用</t>
  </si>
  <si>
    <t>営業費用</t>
  </si>
  <si>
    <t>熊本市　バス</t>
  </si>
  <si>
    <t>　　　　電車</t>
  </si>
  <si>
    <t>収  益</t>
  </si>
  <si>
    <t>費  用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</si>
  <si>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</si>
  <si>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</si>
  <si>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</si>
  <si>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</si>
  <si>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</si>
  <si>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</si>
  <si>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</si>
  <si>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</si>
  <si>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</si>
  <si>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長 洲 町</t>
  </si>
  <si>
    <t>小 国 町</t>
  </si>
  <si>
    <t>御 船 町</t>
  </si>
  <si>
    <t>益 城 町</t>
  </si>
  <si>
    <t>湯 前 町</t>
  </si>
  <si>
    <t>大津菊陽水道企業団</t>
  </si>
  <si>
    <t>年度・市町村</t>
  </si>
  <si>
    <t>(含特別利益）</t>
  </si>
  <si>
    <t>(含特別損失）</t>
  </si>
  <si>
    <t>年度・市</t>
  </si>
  <si>
    <t>あさぎり町</t>
  </si>
  <si>
    <t>熊本市民病院</t>
  </si>
  <si>
    <t>熊本産院</t>
  </si>
  <si>
    <t>水俣市立総合医療センター</t>
  </si>
  <si>
    <t>上天草総合病院</t>
  </si>
  <si>
    <t>植木病院</t>
  </si>
  <si>
    <t>阿蘇中央病院</t>
  </si>
  <si>
    <t>公立玉名中央病院</t>
  </si>
  <si>
    <t>小国公立病院</t>
  </si>
  <si>
    <t>球磨郡公立多良木病院</t>
  </si>
  <si>
    <t>年度・病院名</t>
  </si>
  <si>
    <t>八代郡生活環境事務組合</t>
  </si>
  <si>
    <t>上天草･宇城水道企業団</t>
  </si>
  <si>
    <t>宇城市民病院</t>
  </si>
  <si>
    <t>和水町立病院</t>
  </si>
  <si>
    <t>山都町立蘇陽病院</t>
  </si>
  <si>
    <t>山 都 町</t>
  </si>
  <si>
    <t>上 天 草 市</t>
  </si>
  <si>
    <t>宇 城 市</t>
  </si>
  <si>
    <t>阿 蘇 市</t>
  </si>
  <si>
    <t>天 草 市</t>
  </si>
  <si>
    <t>合 志 市</t>
  </si>
  <si>
    <t>南 阿 蘇 村</t>
  </si>
  <si>
    <t>２　病院事業</t>
  </si>
  <si>
    <t>３　交通事業</t>
  </si>
  <si>
    <t>１）荒尾市のバス事業は、平成17年3月末日で廃止。</t>
  </si>
  <si>
    <t>１　上水道事業</t>
  </si>
  <si>
    <t>甲 佐 町</t>
  </si>
  <si>
    <t>芦 北 町</t>
  </si>
  <si>
    <t>多 良 木 町</t>
  </si>
  <si>
    <t>収　　　益</t>
  </si>
  <si>
    <t>費　　　　　用</t>
  </si>
  <si>
    <t>収　　　　　　益</t>
  </si>
  <si>
    <t>　　１９　　</t>
  </si>
  <si>
    <t>　　２０　　</t>
  </si>
  <si>
    <t>県市町村財政課</t>
  </si>
  <si>
    <t>１７－１３　市町村公営企業収支（平成１７～平成２１年度）</t>
  </si>
  <si>
    <t>平成１７年度</t>
  </si>
  <si>
    <t>　　１８　　</t>
  </si>
  <si>
    <t>　　２１　　</t>
  </si>
  <si>
    <t>１７－１３　市町村公営企業収支（平成１７～平成２１年度）（つづき）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</si>
</sst>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1" fillId="7" borderId="4" applyNumberFormat="0" applyAlignment="0" applyProtection="0"/>
    <xf numFmtId="178" fontId="0" fillId="0" borderId="0">
      <alignment/>
      <protection/>
    </xf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73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203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horizontal="centerContinuous" vertical="center"/>
    </xf>
    <xf numFmtId="178" fontId="11" fillId="0" borderId="0" xfId="0" applyFont="1" applyFill="1" applyAlignment="1" applyProtection="1">
      <alignment horizontal="left" vertical="center"/>
      <protection/>
    </xf>
    <xf numFmtId="178" fontId="12" fillId="0" borderId="0" xfId="0" applyFont="1" applyFill="1" applyAlignment="1">
      <alignment horizontal="left" vertical="center"/>
    </xf>
    <xf numFmtId="178" fontId="12" fillId="0" borderId="0" xfId="0" applyFont="1" applyFill="1" applyAlignment="1">
      <alignment vertical="center"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vertical="center"/>
    </xf>
    <xf numFmtId="178" fontId="12" fillId="0" borderId="0" xfId="0" applyFont="1" applyFill="1" applyBorder="1" applyAlignment="1" applyProtection="1">
      <alignment horizontal="right" vertical="center"/>
      <protection/>
    </xf>
    <xf numFmtId="178" fontId="12" fillId="0" borderId="10" xfId="0" applyFont="1" applyFill="1" applyBorder="1" applyAlignment="1">
      <alignment vertical="center"/>
    </xf>
    <xf numFmtId="178" fontId="12" fillId="0" borderId="11" xfId="0" applyFont="1" applyFill="1" applyBorder="1" applyAlignment="1" applyProtection="1" quotePrefix="1">
      <alignment horizontal="centerContinuous" vertical="center"/>
      <protection/>
    </xf>
    <xf numFmtId="178" fontId="12" fillId="0" borderId="12" xfId="0" applyFont="1" applyFill="1" applyBorder="1" applyAlignment="1">
      <alignment horizontal="centerContinuous" vertical="center"/>
    </xf>
    <xf numFmtId="178" fontId="12" fillId="0" borderId="10" xfId="0" applyFont="1" applyFill="1" applyBorder="1" applyAlignment="1">
      <alignment horizontal="centerContinuous" vertical="center"/>
    </xf>
    <xf numFmtId="178" fontId="12" fillId="0" borderId="11" xfId="0" applyFont="1" applyFill="1" applyBorder="1" applyAlignment="1">
      <alignment vertical="center"/>
    </xf>
    <xf numFmtId="178" fontId="12" fillId="0" borderId="13" xfId="0" applyFont="1" applyFill="1" applyBorder="1" applyAlignment="1">
      <alignment horizontal="center" vertical="center"/>
    </xf>
    <xf numFmtId="178" fontId="12" fillId="0" borderId="14" xfId="0" applyFont="1" applyFill="1" applyBorder="1" applyAlignment="1">
      <alignment vertical="center"/>
    </xf>
    <xf numFmtId="178" fontId="12" fillId="0" borderId="14" xfId="0" applyFont="1" applyFill="1" applyBorder="1" applyAlignment="1" applyProtection="1">
      <alignment horizontal="center" vertical="center" shrinkToFit="1"/>
      <protection/>
    </xf>
    <xf numFmtId="178" fontId="12" fillId="0" borderId="15" xfId="0" applyFont="1" applyFill="1" applyBorder="1" applyAlignment="1">
      <alignment vertical="center"/>
    </xf>
    <xf numFmtId="178" fontId="12" fillId="0" borderId="11" xfId="0" applyFont="1" applyFill="1" applyBorder="1" applyAlignment="1" applyProtection="1">
      <alignment horizontal="center" vertical="center" shrinkToFit="1"/>
      <protection/>
    </xf>
    <xf numFmtId="178" fontId="12" fillId="0" borderId="16" xfId="0" applyFont="1" applyFill="1" applyBorder="1" applyAlignment="1" applyProtection="1">
      <alignment horizontal="center" vertical="center"/>
      <protection/>
    </xf>
    <xf numFmtId="178" fontId="12" fillId="0" borderId="13" xfId="0" applyFont="1" applyFill="1" applyBorder="1" applyAlignment="1" applyProtection="1">
      <alignment horizontal="center" vertical="center"/>
      <protection/>
    </xf>
    <xf numFmtId="178" fontId="12" fillId="0" borderId="17" xfId="0" applyFont="1" applyFill="1" applyBorder="1" applyAlignment="1" applyProtection="1">
      <alignment horizontal="center" vertical="center"/>
      <protection/>
    </xf>
    <xf numFmtId="178" fontId="12" fillId="0" borderId="17" xfId="0" applyFont="1" applyFill="1" applyBorder="1" applyAlignment="1" applyProtection="1" quotePrefix="1">
      <alignment horizontal="center" vertical="center" shrinkToFit="1"/>
      <protection/>
    </xf>
    <xf numFmtId="178" fontId="12" fillId="0" borderId="14" xfId="0" applyFont="1" applyFill="1" applyBorder="1" applyAlignment="1" applyProtection="1">
      <alignment horizontal="center" vertical="center"/>
      <protection/>
    </xf>
    <xf numFmtId="178" fontId="12" fillId="0" borderId="16" xfId="0" applyFont="1" applyFill="1" applyBorder="1" applyAlignment="1">
      <alignment vertical="center"/>
    </xf>
    <xf numFmtId="178" fontId="12" fillId="0" borderId="18" xfId="0" applyFont="1" applyFill="1" applyBorder="1" applyAlignment="1">
      <alignment horizontal="center" vertical="center"/>
    </xf>
    <xf numFmtId="178" fontId="12" fillId="0" borderId="19" xfId="0" applyFont="1" applyFill="1" applyBorder="1" applyAlignment="1">
      <alignment vertical="center"/>
    </xf>
    <xf numFmtId="178" fontId="12" fillId="0" borderId="19" xfId="0" applyFont="1" applyFill="1" applyBorder="1" applyAlignment="1" applyProtection="1" quotePrefix="1">
      <alignment horizontal="center" vertical="center"/>
      <protection/>
    </xf>
    <xf numFmtId="178" fontId="12" fillId="0" borderId="19" xfId="0" applyFont="1" applyFill="1" applyBorder="1" applyAlignment="1" applyProtection="1">
      <alignment horizontal="center" vertical="center"/>
      <protection/>
    </xf>
    <xf numFmtId="178" fontId="12" fillId="0" borderId="20" xfId="0" applyFont="1" applyFill="1" applyBorder="1" applyAlignment="1">
      <alignment vertical="center"/>
    </xf>
    <xf numFmtId="178" fontId="12" fillId="0" borderId="10" xfId="61" applyFont="1" applyFill="1" applyBorder="1" applyAlignment="1" applyProtection="1" quotePrefix="1">
      <alignment horizontal="center" vertical="center"/>
      <protection/>
    </xf>
    <xf numFmtId="203" fontId="12" fillId="0" borderId="12" xfId="0" applyNumberFormat="1" applyFont="1" applyFill="1" applyBorder="1" applyAlignment="1" applyProtection="1">
      <alignment vertical="center"/>
      <protection/>
    </xf>
    <xf numFmtId="178" fontId="12" fillId="0" borderId="13" xfId="61" applyFont="1" applyFill="1" applyBorder="1" applyAlignment="1" applyProtection="1" quotePrefix="1">
      <alignment horizontal="center"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3" xfId="61" applyFont="1" applyFill="1" applyBorder="1" applyAlignment="1" applyProtection="1" quotePrefix="1">
      <alignment horizontal="center" vertical="center"/>
      <protection/>
    </xf>
    <xf numFmtId="178" fontId="12" fillId="0" borderId="13" xfId="0" applyFont="1" applyFill="1" applyBorder="1" applyAlignment="1" applyProtection="1" quotePrefix="1">
      <alignment horizontal="center" vertical="center"/>
      <protection/>
    </xf>
    <xf numFmtId="178" fontId="12" fillId="0" borderId="18" xfId="0" applyFont="1" applyFill="1" applyBorder="1" applyAlignment="1" applyProtection="1">
      <alignment horizontal="center" vertical="center"/>
      <protection/>
    </xf>
    <xf numFmtId="203" fontId="12" fillId="0" borderId="21" xfId="0" applyNumberFormat="1" applyFont="1" applyFill="1" applyBorder="1" applyAlignment="1" applyProtection="1">
      <alignment horizontal="right" vertical="center"/>
      <protection/>
    </xf>
    <xf numFmtId="178" fontId="12" fillId="0" borderId="13" xfId="0" applyFont="1" applyFill="1" applyBorder="1" applyAlignment="1" applyProtection="1" quotePrefix="1">
      <alignment horizontal="center" vertical="center" shrinkToFit="1"/>
      <protection/>
    </xf>
    <xf numFmtId="178" fontId="12" fillId="0" borderId="18" xfId="0" applyFont="1" applyFill="1" applyBorder="1" applyAlignment="1" applyProtection="1">
      <alignment horizontal="center" vertical="center" shrinkToFit="1"/>
      <protection/>
    </xf>
    <xf numFmtId="203" fontId="13" fillId="0" borderId="0" xfId="0" applyNumberFormat="1" applyFont="1" applyFill="1" applyBorder="1" applyAlignment="1" applyProtection="1">
      <alignment horizontal="right" vertical="center"/>
      <protection/>
    </xf>
    <xf numFmtId="203" fontId="12" fillId="0" borderId="12" xfId="0" applyNumberFormat="1" applyFont="1" applyFill="1" applyBorder="1" applyAlignment="1" applyProtection="1">
      <alignment horizontal="right" vertical="center"/>
      <protection/>
    </xf>
    <xf numFmtId="178" fontId="12" fillId="0" borderId="13" xfId="0" applyFont="1" applyFill="1" applyBorder="1" applyAlignment="1" applyProtection="1">
      <alignment horizontal="left" vertical="center"/>
      <protection/>
    </xf>
    <xf numFmtId="178" fontId="12" fillId="0" borderId="13" xfId="0" applyFont="1" applyFill="1" applyBorder="1" applyAlignment="1" applyProtection="1" quotePrefix="1">
      <alignment horizontal="left" vertical="center"/>
      <protection/>
    </xf>
    <xf numFmtId="178" fontId="12" fillId="0" borderId="18" xfId="0" applyFont="1" applyFill="1" applyBorder="1" applyAlignment="1" applyProtection="1" quotePrefix="1">
      <alignment horizontal="left" vertical="center"/>
      <protection/>
    </xf>
    <xf numFmtId="178" fontId="12" fillId="0" borderId="14" xfId="0" applyFont="1" applyFill="1" applyBorder="1" applyAlignment="1">
      <alignment vertical="center" shrinkToFit="1"/>
    </xf>
    <xf numFmtId="178" fontId="12" fillId="0" borderId="11" xfId="0" applyFont="1" applyFill="1" applyBorder="1" applyAlignment="1">
      <alignment vertical="center" shrinkToFit="1"/>
    </xf>
    <xf numFmtId="178" fontId="12" fillId="0" borderId="15" xfId="0" applyFont="1" applyFill="1" applyBorder="1" applyAlignment="1">
      <alignment vertical="center" shrinkToFit="1"/>
    </xf>
    <xf numFmtId="178" fontId="12" fillId="0" borderId="16" xfId="0" applyFont="1" applyFill="1" applyBorder="1" applyAlignment="1" applyProtection="1">
      <alignment horizontal="center" vertical="center" shrinkToFit="1"/>
      <protection/>
    </xf>
    <xf numFmtId="178" fontId="12" fillId="0" borderId="17" xfId="0" applyFont="1" applyFill="1" applyBorder="1" applyAlignment="1" applyProtection="1">
      <alignment horizontal="center" vertical="center" shrinkToFit="1"/>
      <protection/>
    </xf>
    <xf numFmtId="178" fontId="12" fillId="0" borderId="16" xfId="0" applyFont="1" applyFill="1" applyBorder="1" applyAlignment="1">
      <alignment vertical="center" shrinkToFit="1"/>
    </xf>
    <xf numFmtId="178" fontId="12" fillId="0" borderId="19" xfId="0" applyFont="1" applyFill="1" applyBorder="1" applyAlignment="1">
      <alignment vertical="center" shrinkToFit="1"/>
    </xf>
    <xf numFmtId="178" fontId="12" fillId="0" borderId="19" xfId="0" applyFont="1" applyFill="1" applyBorder="1" applyAlignment="1">
      <alignment horizontal="center" vertical="center" shrinkToFit="1"/>
    </xf>
    <xf numFmtId="178" fontId="12" fillId="0" borderId="19" xfId="0" applyFont="1" applyFill="1" applyBorder="1" applyAlignment="1" applyProtection="1">
      <alignment horizontal="center" vertical="center" shrinkToFit="1"/>
      <protection/>
    </xf>
    <xf numFmtId="178" fontId="12" fillId="0" borderId="19" xfId="0" applyFont="1" applyFill="1" applyBorder="1" applyAlignment="1" applyProtection="1" quotePrefix="1">
      <alignment horizontal="center" vertical="center" shrinkToFit="1"/>
      <protection/>
    </xf>
    <xf numFmtId="178" fontId="12" fillId="0" borderId="20" xfId="0" applyFont="1" applyFill="1" applyBorder="1" applyAlignment="1">
      <alignment vertical="center" shrinkToFit="1"/>
    </xf>
    <xf numFmtId="178" fontId="12" fillId="0" borderId="13" xfId="0" applyFont="1" applyFill="1" applyBorder="1" applyAlignment="1" applyProtection="1">
      <alignment horizontal="left" vertical="center" shrinkToFit="1"/>
      <protection/>
    </xf>
    <xf numFmtId="178" fontId="12" fillId="0" borderId="11" xfId="0" applyFont="1" applyFill="1" applyBorder="1" applyAlignment="1" applyProtection="1">
      <alignment horizontal="centerContinuous" vertical="center"/>
      <protection/>
    </xf>
    <xf numFmtId="178" fontId="12" fillId="0" borderId="18" xfId="0" applyFont="1" applyFill="1" applyBorder="1" applyAlignment="1">
      <alignment vertical="center"/>
    </xf>
    <xf numFmtId="178" fontId="12" fillId="0" borderId="19" xfId="0" applyFont="1" applyFill="1" applyBorder="1" applyAlignment="1" applyProtection="1">
      <alignment horizontal="left" vertical="center" shrinkToFit="1"/>
      <protection/>
    </xf>
    <xf numFmtId="178" fontId="12" fillId="0" borderId="18" xfId="0" applyFont="1" applyFill="1" applyBorder="1" applyAlignment="1" applyProtection="1">
      <alignment horizontal="left" vertical="center"/>
      <protection/>
    </xf>
    <xf numFmtId="213" fontId="12" fillId="0" borderId="0" xfId="0" applyNumberFormat="1" applyFont="1" applyFill="1" applyBorder="1" applyAlignment="1" applyProtection="1">
      <alignment horizontal="right" vertical="center"/>
      <protection/>
    </xf>
    <xf numFmtId="213" fontId="12" fillId="0" borderId="21" xfId="0" applyNumberFormat="1" applyFont="1" applyFill="1" applyBorder="1" applyAlignment="1" applyProtection="1">
      <alignment horizontal="right" vertical="center"/>
      <protection/>
    </xf>
    <xf numFmtId="203" fontId="12" fillId="0" borderId="20" xfId="0" applyNumberFormat="1" applyFont="1" applyFill="1" applyBorder="1" applyAlignment="1" applyProtection="1">
      <alignment horizontal="right" vertical="center"/>
      <protection/>
    </xf>
    <xf numFmtId="213" fontId="12" fillId="0" borderId="20" xfId="0" applyNumberFormat="1" applyFont="1" applyFill="1" applyBorder="1" applyAlignment="1" applyProtection="1">
      <alignment horizontal="right" vertical="center"/>
      <protection/>
    </xf>
    <xf numFmtId="203" fontId="13" fillId="0" borderId="16" xfId="0" applyNumberFormat="1" applyFont="1" applyFill="1" applyBorder="1" applyAlignment="1" applyProtection="1">
      <alignment horizontal="right" vertical="center"/>
      <protection/>
    </xf>
    <xf numFmtId="178" fontId="12" fillId="0" borderId="22" xfId="0" applyFont="1" applyFill="1" applyBorder="1" applyAlignment="1" applyProtection="1">
      <alignment horizontal="center" vertical="center"/>
      <protection/>
    </xf>
    <xf numFmtId="178" fontId="12" fillId="0" borderId="23" xfId="0" applyFont="1" applyFill="1" applyBorder="1" applyAlignment="1" applyProtection="1">
      <alignment horizontal="center" vertical="center"/>
      <protection/>
    </xf>
    <xf numFmtId="178" fontId="12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6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7.59765625" style="1" customWidth="1"/>
    <col min="2" max="3" width="8.09765625" style="1" customWidth="1"/>
    <col min="4" max="4" width="7.59765625" style="1" customWidth="1"/>
    <col min="5" max="6" width="8.09765625" style="1" customWidth="1"/>
    <col min="7" max="10" width="7.59765625" style="1" customWidth="1"/>
    <col min="11" max="16384" width="10.59765625" style="1" customWidth="1"/>
  </cols>
  <sheetData>
    <row r="1" ht="19.5" customHeight="1">
      <c r="A1" s="6" t="s">
        <v>83</v>
      </c>
    </row>
    <row r="2" ht="10.5">
      <c r="A2" s="2"/>
    </row>
    <row r="3" spans="1:10" ht="15" customHeight="1">
      <c r="A3" s="7" t="s">
        <v>73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 t="s">
        <v>82</v>
      </c>
    </row>
    <row r="5" spans="1:10" ht="15" customHeight="1">
      <c r="A5" s="12"/>
      <c r="B5" s="13" t="s">
        <v>26</v>
      </c>
      <c r="C5" s="14"/>
      <c r="D5" s="15"/>
      <c r="E5" s="13" t="s">
        <v>27</v>
      </c>
      <c r="F5" s="14"/>
      <c r="G5" s="14"/>
      <c r="H5" s="14"/>
      <c r="I5" s="15"/>
      <c r="J5" s="16"/>
    </row>
    <row r="6" spans="1:10" ht="15" customHeight="1">
      <c r="A6" s="17" t="s">
        <v>43</v>
      </c>
      <c r="B6" s="18"/>
      <c r="C6" s="18"/>
      <c r="D6" s="19" t="s">
        <v>18</v>
      </c>
      <c r="E6" s="18"/>
      <c r="F6" s="16"/>
      <c r="G6" s="20"/>
      <c r="H6" s="21" t="s">
        <v>19</v>
      </c>
      <c r="I6" s="20"/>
      <c r="J6" s="22" t="s">
        <v>3</v>
      </c>
    </row>
    <row r="7" spans="1:10" ht="15" customHeight="1">
      <c r="A7" s="23"/>
      <c r="B7" s="24" t="s">
        <v>20</v>
      </c>
      <c r="C7" s="24" t="s">
        <v>21</v>
      </c>
      <c r="D7" s="25" t="s">
        <v>44</v>
      </c>
      <c r="E7" s="24" t="s">
        <v>22</v>
      </c>
      <c r="F7" s="24" t="s">
        <v>23</v>
      </c>
      <c r="G7" s="26" t="s">
        <v>8</v>
      </c>
      <c r="H7" s="25" t="s">
        <v>45</v>
      </c>
      <c r="I7" s="26" t="s">
        <v>8</v>
      </c>
      <c r="J7" s="27"/>
    </row>
    <row r="8" spans="1:10" ht="15" customHeight="1">
      <c r="A8" s="28"/>
      <c r="B8" s="29"/>
      <c r="C8" s="29"/>
      <c r="D8" s="30"/>
      <c r="E8" s="29"/>
      <c r="F8" s="29"/>
      <c r="G8" s="31" t="s">
        <v>9</v>
      </c>
      <c r="H8" s="30"/>
      <c r="I8" s="31" t="s">
        <v>10</v>
      </c>
      <c r="J8" s="32"/>
    </row>
    <row r="9" spans="1:10" ht="19.5" customHeight="1">
      <c r="A9" s="33" t="s">
        <v>84</v>
      </c>
      <c r="B9" s="34">
        <v>26605.964999999993</v>
      </c>
      <c r="C9" s="34">
        <v>24905.345999999998</v>
      </c>
      <c r="D9" s="34">
        <v>1700.6189999999995</v>
      </c>
      <c r="E9" s="34">
        <v>23454.098</v>
      </c>
      <c r="F9" s="34">
        <v>19100.646000000004</v>
      </c>
      <c r="G9" s="34">
        <v>4732.076000000001</v>
      </c>
      <c r="H9" s="34">
        <v>4353.451999999999</v>
      </c>
      <c r="I9" s="34">
        <v>3983.971</v>
      </c>
      <c r="J9" s="34">
        <v>3151.866999999999</v>
      </c>
    </row>
    <row r="10" spans="1:10" ht="19.5" customHeight="1">
      <c r="A10" s="35" t="s">
        <v>85</v>
      </c>
      <c r="B10" s="36">
        <v>26406</v>
      </c>
      <c r="C10" s="36">
        <v>24742</v>
      </c>
      <c r="D10" s="36">
        <v>1663</v>
      </c>
      <c r="E10" s="36">
        <v>22846</v>
      </c>
      <c r="F10" s="36">
        <v>19038</v>
      </c>
      <c r="G10" s="36">
        <v>4690</v>
      </c>
      <c r="H10" s="36">
        <v>3808</v>
      </c>
      <c r="I10" s="36">
        <v>3696</v>
      </c>
      <c r="J10" s="36">
        <v>3559</v>
      </c>
    </row>
    <row r="11" spans="1:10" ht="19.5" customHeight="1">
      <c r="A11" s="35" t="s">
        <v>80</v>
      </c>
      <c r="B11" s="37">
        <v>26464.302</v>
      </c>
      <c r="C11" s="37">
        <v>24694.025</v>
      </c>
      <c r="D11" s="37">
        <v>1770.277</v>
      </c>
      <c r="E11" s="37">
        <v>22958.777</v>
      </c>
      <c r="F11" s="37">
        <v>19384.196</v>
      </c>
      <c r="G11" s="37">
        <v>4688.49</v>
      </c>
      <c r="H11" s="37">
        <v>3574.581</v>
      </c>
      <c r="I11" s="37">
        <v>3485.978</v>
      </c>
      <c r="J11" s="37">
        <v>3505.525</v>
      </c>
    </row>
    <row r="12" spans="1:10" ht="19.5" customHeight="1">
      <c r="A12" s="35" t="s">
        <v>81</v>
      </c>
      <c r="B12" s="36">
        <v>26099.375</v>
      </c>
      <c r="C12" s="36">
        <v>24411.921</v>
      </c>
      <c r="D12" s="36">
        <v>1687.454</v>
      </c>
      <c r="E12" s="36">
        <v>22024.133</v>
      </c>
      <c r="F12" s="36">
        <v>19295.884</v>
      </c>
      <c r="G12" s="36">
        <v>4505.067</v>
      </c>
      <c r="H12" s="37">
        <v>2728.249</v>
      </c>
      <c r="I12" s="36">
        <v>2609.34</v>
      </c>
      <c r="J12" s="36">
        <v>4075.242</v>
      </c>
    </row>
    <row r="13" spans="1:10" ht="19.5" customHeight="1">
      <c r="A13" s="38" t="s">
        <v>86</v>
      </c>
      <c r="B13" s="44">
        <v>26237.998</v>
      </c>
      <c r="C13" s="44">
        <v>24967.51</v>
      </c>
      <c r="D13" s="44">
        <v>1270.4880000000012</v>
      </c>
      <c r="E13" s="44">
        <v>22329.637</v>
      </c>
      <c r="F13" s="44">
        <v>19964.701</v>
      </c>
      <c r="G13" s="44">
        <v>4431.565</v>
      </c>
      <c r="H13" s="44">
        <v>2364.935999999998</v>
      </c>
      <c r="I13" s="44">
        <v>2248.489</v>
      </c>
      <c r="J13" s="44">
        <v>3908.361000000001</v>
      </c>
    </row>
    <row r="14" spans="1:10" ht="19.5" customHeight="1">
      <c r="A14" s="23" t="s">
        <v>28</v>
      </c>
      <c r="B14" s="37">
        <v>13267.554</v>
      </c>
      <c r="C14" s="37">
        <v>13060.232</v>
      </c>
      <c r="D14" s="37">
        <v>207</v>
      </c>
      <c r="E14" s="37">
        <v>10828.452</v>
      </c>
      <c r="F14" s="37">
        <v>9935.99</v>
      </c>
      <c r="G14" s="37">
        <v>2654.553</v>
      </c>
      <c r="H14" s="37">
        <v>892.4619999999995</v>
      </c>
      <c r="I14" s="37">
        <v>858.329</v>
      </c>
      <c r="J14" s="37">
        <v>2439.102</v>
      </c>
    </row>
    <row r="15" spans="1:10" ht="19.5" customHeight="1">
      <c r="A15" s="23" t="s">
        <v>29</v>
      </c>
      <c r="B15" s="37">
        <v>459.544</v>
      </c>
      <c r="C15" s="37">
        <v>454.612</v>
      </c>
      <c r="D15" s="37">
        <v>5</v>
      </c>
      <c r="E15" s="37">
        <v>380.407</v>
      </c>
      <c r="F15" s="37">
        <v>342.875</v>
      </c>
      <c r="G15" s="37">
        <v>93.591</v>
      </c>
      <c r="H15" s="37">
        <v>37.53199999999998</v>
      </c>
      <c r="I15" s="37">
        <v>37.17</v>
      </c>
      <c r="J15" s="37">
        <v>79.137</v>
      </c>
    </row>
    <row r="16" spans="1:10" ht="19.5" customHeight="1">
      <c r="A16" s="23" t="s">
        <v>30</v>
      </c>
      <c r="B16" s="37">
        <v>546.73</v>
      </c>
      <c r="C16" s="37">
        <v>541.016</v>
      </c>
      <c r="D16" s="37">
        <v>6</v>
      </c>
      <c r="E16" s="37">
        <v>455.913</v>
      </c>
      <c r="F16" s="37">
        <v>409.998</v>
      </c>
      <c r="G16" s="37">
        <v>131.105</v>
      </c>
      <c r="H16" s="37">
        <v>45.915</v>
      </c>
      <c r="I16" s="37">
        <v>44.418</v>
      </c>
      <c r="J16" s="37">
        <v>90.817</v>
      </c>
    </row>
    <row r="17" spans="1:10" ht="19.5" customHeight="1">
      <c r="A17" s="23" t="s">
        <v>31</v>
      </c>
      <c r="B17" s="37">
        <v>802.839</v>
      </c>
      <c r="C17" s="37">
        <v>754.285</v>
      </c>
      <c r="D17" s="37">
        <v>49</v>
      </c>
      <c r="E17" s="37">
        <v>763.916</v>
      </c>
      <c r="F17" s="37">
        <v>656.569</v>
      </c>
      <c r="G17" s="37">
        <v>156.144</v>
      </c>
      <c r="H17" s="37">
        <v>107.3470000000001</v>
      </c>
      <c r="I17" s="37">
        <v>103.673</v>
      </c>
      <c r="J17" s="37">
        <v>38.923</v>
      </c>
    </row>
    <row r="18" spans="1:10" ht="19.5" customHeight="1">
      <c r="A18" s="23" t="s">
        <v>32</v>
      </c>
      <c r="B18" s="37">
        <v>445.317</v>
      </c>
      <c r="C18" s="37">
        <v>441.253</v>
      </c>
      <c r="D18" s="37">
        <v>4</v>
      </c>
      <c r="E18" s="37">
        <v>338.392</v>
      </c>
      <c r="F18" s="37">
        <v>298.718</v>
      </c>
      <c r="G18" s="37">
        <v>106.622</v>
      </c>
      <c r="H18" s="37">
        <v>39.67399999999998</v>
      </c>
      <c r="I18" s="37">
        <v>39.549</v>
      </c>
      <c r="J18" s="37">
        <v>106.925</v>
      </c>
    </row>
    <row r="19" spans="1:10" ht="19.5" customHeight="1">
      <c r="A19" s="23" t="s">
        <v>33</v>
      </c>
      <c r="B19" s="37">
        <v>684.313</v>
      </c>
      <c r="C19" s="37">
        <v>613.413</v>
      </c>
      <c r="D19" s="37">
        <v>71</v>
      </c>
      <c r="E19" s="37">
        <v>609.49</v>
      </c>
      <c r="F19" s="37">
        <v>503.225</v>
      </c>
      <c r="G19" s="37">
        <v>76.212</v>
      </c>
      <c r="H19" s="37">
        <v>106.265</v>
      </c>
      <c r="I19" s="37">
        <v>100.215</v>
      </c>
      <c r="J19" s="37">
        <v>74.823</v>
      </c>
    </row>
    <row r="20" spans="1:10" ht="19.5" customHeight="1">
      <c r="A20" s="23" t="s">
        <v>34</v>
      </c>
      <c r="B20" s="37">
        <v>430.942</v>
      </c>
      <c r="C20" s="37">
        <v>429.488</v>
      </c>
      <c r="D20" s="37">
        <v>1</v>
      </c>
      <c r="E20" s="37">
        <v>413.174</v>
      </c>
      <c r="F20" s="37">
        <v>359.519</v>
      </c>
      <c r="G20" s="37">
        <v>98.992</v>
      </c>
      <c r="H20" s="37">
        <v>53.655</v>
      </c>
      <c r="I20" s="37">
        <v>35.388</v>
      </c>
      <c r="J20" s="37">
        <v>17.768</v>
      </c>
    </row>
    <row r="21" spans="1:10" ht="19.5" customHeight="1">
      <c r="A21" s="23" t="s">
        <v>35</v>
      </c>
      <c r="B21" s="37">
        <v>443.265</v>
      </c>
      <c r="C21" s="37">
        <v>416.836</v>
      </c>
      <c r="D21" s="37">
        <v>26</v>
      </c>
      <c r="E21" s="37">
        <v>369.811</v>
      </c>
      <c r="F21" s="37">
        <v>314.786</v>
      </c>
      <c r="G21" s="37">
        <v>42.153</v>
      </c>
      <c r="H21" s="37">
        <v>55.025</v>
      </c>
      <c r="I21" s="37">
        <v>54.512</v>
      </c>
      <c r="J21" s="37">
        <v>73.454</v>
      </c>
    </row>
    <row r="22" spans="1:10" ht="19.5" customHeight="1">
      <c r="A22" s="23" t="s">
        <v>36</v>
      </c>
      <c r="B22" s="37">
        <v>465.41</v>
      </c>
      <c r="C22" s="37">
        <v>409.234</v>
      </c>
      <c r="D22" s="37">
        <v>56</v>
      </c>
      <c r="E22" s="37">
        <v>462.289</v>
      </c>
      <c r="F22" s="37">
        <v>420.832</v>
      </c>
      <c r="G22" s="37">
        <v>42.497</v>
      </c>
      <c r="H22" s="37">
        <v>41.456999999999994</v>
      </c>
      <c r="I22" s="37">
        <v>34.726</v>
      </c>
      <c r="J22" s="37">
        <v>3.121</v>
      </c>
    </row>
    <row r="23" spans="1:10" ht="19.5" customHeight="1">
      <c r="A23" s="23" t="s">
        <v>64</v>
      </c>
      <c r="B23" s="37">
        <v>857.312</v>
      </c>
      <c r="C23" s="37">
        <v>738.214</v>
      </c>
      <c r="D23" s="37">
        <v>119</v>
      </c>
      <c r="E23" s="37">
        <v>832.807</v>
      </c>
      <c r="F23" s="37">
        <v>733.376</v>
      </c>
      <c r="G23" s="37">
        <v>89.801</v>
      </c>
      <c r="H23" s="37">
        <v>99.43100000000004</v>
      </c>
      <c r="I23" s="37">
        <v>88.657</v>
      </c>
      <c r="J23" s="37">
        <v>24.505</v>
      </c>
    </row>
    <row r="24" spans="1:10" ht="19.5" customHeight="1">
      <c r="A24" s="23" t="s">
        <v>65</v>
      </c>
      <c r="B24" s="37">
        <v>1049.967</v>
      </c>
      <c r="C24" s="37">
        <v>801.158</v>
      </c>
      <c r="D24" s="37">
        <v>249</v>
      </c>
      <c r="E24" s="37">
        <v>1021.39</v>
      </c>
      <c r="F24" s="37">
        <v>833.766</v>
      </c>
      <c r="G24" s="37">
        <v>47.007</v>
      </c>
      <c r="H24" s="37">
        <v>187.62400000000002</v>
      </c>
      <c r="I24" s="37">
        <v>183.96</v>
      </c>
      <c r="J24" s="37">
        <v>28.577</v>
      </c>
    </row>
    <row r="25" spans="1:10" ht="19.5" customHeight="1">
      <c r="A25" s="23" t="s">
        <v>66</v>
      </c>
      <c r="B25" s="37">
        <v>471.905</v>
      </c>
      <c r="C25" s="37">
        <v>449.008</v>
      </c>
      <c r="D25" s="37">
        <v>23</v>
      </c>
      <c r="E25" s="37">
        <v>407.297</v>
      </c>
      <c r="F25" s="37">
        <v>331.433</v>
      </c>
      <c r="G25" s="37">
        <v>76.575</v>
      </c>
      <c r="H25" s="37">
        <v>75.86400000000003</v>
      </c>
      <c r="I25" s="37">
        <v>70.694</v>
      </c>
      <c r="J25" s="37">
        <v>64.608</v>
      </c>
    </row>
    <row r="26" spans="1:10" ht="19.5" customHeight="1">
      <c r="A26" s="23" t="s">
        <v>67</v>
      </c>
      <c r="B26" s="37">
        <v>1431.402</v>
      </c>
      <c r="C26" s="37">
        <v>1218.195</v>
      </c>
      <c r="D26" s="37">
        <v>213</v>
      </c>
      <c r="E26" s="37">
        <v>1331.995</v>
      </c>
      <c r="F26" s="37">
        <v>1172.781</v>
      </c>
      <c r="G26" s="37">
        <v>178.289</v>
      </c>
      <c r="H26" s="37">
        <v>159.21399999999994</v>
      </c>
      <c r="I26" s="37">
        <v>146.543</v>
      </c>
      <c r="J26" s="37">
        <v>99.407</v>
      </c>
    </row>
    <row r="27" spans="1:10" ht="19.5" customHeight="1">
      <c r="A27" s="23" t="s">
        <v>68</v>
      </c>
      <c r="B27" s="37">
        <v>699.896</v>
      </c>
      <c r="C27" s="37">
        <v>690.27</v>
      </c>
      <c r="D27" s="37">
        <v>10</v>
      </c>
      <c r="E27" s="37">
        <v>508.32</v>
      </c>
      <c r="F27" s="37">
        <v>450.418</v>
      </c>
      <c r="G27" s="37">
        <v>78.208</v>
      </c>
      <c r="H27" s="37">
        <v>57.90199999999999</v>
      </c>
      <c r="I27" s="37">
        <v>57.194</v>
      </c>
      <c r="J27" s="37">
        <v>191.576</v>
      </c>
    </row>
    <row r="28" spans="1:10" ht="19.5" customHeight="1">
      <c r="A28" s="39" t="s">
        <v>37</v>
      </c>
      <c r="B28" s="37">
        <v>257.683</v>
      </c>
      <c r="C28" s="37">
        <v>256.569</v>
      </c>
      <c r="D28" s="37">
        <v>1</v>
      </c>
      <c r="E28" s="37">
        <v>226.474</v>
      </c>
      <c r="F28" s="37">
        <v>196.436</v>
      </c>
      <c r="G28" s="37">
        <v>46.064</v>
      </c>
      <c r="H28" s="37">
        <v>30.037999999999982</v>
      </c>
      <c r="I28" s="37">
        <v>24.945</v>
      </c>
      <c r="J28" s="37">
        <v>31.209</v>
      </c>
    </row>
    <row r="29" spans="1:10" ht="19.5" customHeight="1">
      <c r="A29" s="39" t="s">
        <v>38</v>
      </c>
      <c r="B29" s="37">
        <v>124.11</v>
      </c>
      <c r="C29" s="37">
        <v>119.295</v>
      </c>
      <c r="D29" s="37">
        <v>5</v>
      </c>
      <c r="E29" s="37">
        <v>120.68</v>
      </c>
      <c r="F29" s="37">
        <v>108.649</v>
      </c>
      <c r="G29" s="37">
        <v>14.229</v>
      </c>
      <c r="H29" s="37">
        <v>12.031000000000006</v>
      </c>
      <c r="I29" s="37">
        <v>11.987</v>
      </c>
      <c r="J29" s="37">
        <v>3.43</v>
      </c>
    </row>
    <row r="30" spans="1:10" ht="19.5" customHeight="1">
      <c r="A30" s="23" t="s">
        <v>69</v>
      </c>
      <c r="B30" s="37">
        <v>30.905</v>
      </c>
      <c r="C30" s="37">
        <v>29.63</v>
      </c>
      <c r="D30" s="37">
        <v>1</v>
      </c>
      <c r="E30" s="37">
        <v>27.369</v>
      </c>
      <c r="F30" s="37">
        <v>26.213</v>
      </c>
      <c r="G30" s="37">
        <v>5.258</v>
      </c>
      <c r="H30" s="37">
        <v>1.1559999999999988</v>
      </c>
      <c r="I30" s="37">
        <v>0</v>
      </c>
      <c r="J30" s="37">
        <v>3.536</v>
      </c>
    </row>
    <row r="31" spans="1:10" ht="19.5" customHeight="1">
      <c r="A31" s="39" t="s">
        <v>39</v>
      </c>
      <c r="B31" s="37">
        <v>316.986</v>
      </c>
      <c r="C31" s="37">
        <v>284.651</v>
      </c>
      <c r="D31" s="37">
        <v>32</v>
      </c>
      <c r="E31" s="37">
        <v>297.556</v>
      </c>
      <c r="F31" s="37">
        <v>241.907</v>
      </c>
      <c r="G31" s="37">
        <v>44.892</v>
      </c>
      <c r="H31" s="37">
        <v>55.64899999999997</v>
      </c>
      <c r="I31" s="37">
        <v>52.98</v>
      </c>
      <c r="J31" s="37">
        <v>19.43</v>
      </c>
    </row>
    <row r="32" spans="1:10" ht="19.5" customHeight="1">
      <c r="A32" s="39" t="s">
        <v>40</v>
      </c>
      <c r="B32" s="37">
        <v>401.807</v>
      </c>
      <c r="C32" s="37">
        <v>384.748</v>
      </c>
      <c r="D32" s="37">
        <v>17</v>
      </c>
      <c r="E32" s="37">
        <v>354.032</v>
      </c>
      <c r="F32" s="37">
        <v>299.495</v>
      </c>
      <c r="G32" s="37">
        <v>51.493</v>
      </c>
      <c r="H32" s="37">
        <v>54.53699999999998</v>
      </c>
      <c r="I32" s="37">
        <v>54.019</v>
      </c>
      <c r="J32" s="37">
        <v>47.775</v>
      </c>
    </row>
    <row r="33" spans="1:10" ht="19.5" customHeight="1">
      <c r="A33" s="39" t="s">
        <v>74</v>
      </c>
      <c r="B33" s="37">
        <v>157.01</v>
      </c>
      <c r="C33" s="37">
        <v>156.605</v>
      </c>
      <c r="D33" s="37">
        <v>0</v>
      </c>
      <c r="E33" s="37">
        <v>129.839</v>
      </c>
      <c r="F33" s="37">
        <v>118.286</v>
      </c>
      <c r="G33" s="37">
        <v>19.593</v>
      </c>
      <c r="H33" s="37">
        <v>11.552999999999997</v>
      </c>
      <c r="I33" s="37">
        <v>11.408</v>
      </c>
      <c r="J33" s="37">
        <v>27.171</v>
      </c>
    </row>
    <row r="34" spans="1:10" ht="19.5" customHeight="1">
      <c r="A34" s="23" t="s">
        <v>63</v>
      </c>
      <c r="B34" s="37">
        <v>77.936</v>
      </c>
      <c r="C34" s="37">
        <v>76.991</v>
      </c>
      <c r="D34" s="37">
        <v>1</v>
      </c>
      <c r="E34" s="37">
        <v>81.684</v>
      </c>
      <c r="F34" s="37">
        <v>75.366</v>
      </c>
      <c r="G34" s="37">
        <v>24.244</v>
      </c>
      <c r="H34" s="37">
        <v>6.317999999999998</v>
      </c>
      <c r="I34" s="37">
        <v>6.3</v>
      </c>
      <c r="J34" s="37">
        <v>-3.748</v>
      </c>
    </row>
    <row r="35" spans="1:10" ht="19.5" customHeight="1">
      <c r="A35" s="39" t="s">
        <v>75</v>
      </c>
      <c r="B35" s="37">
        <v>146.508</v>
      </c>
      <c r="C35" s="37">
        <v>145.924</v>
      </c>
      <c r="D35" s="37">
        <v>1</v>
      </c>
      <c r="E35" s="37">
        <v>113.136</v>
      </c>
      <c r="F35" s="37">
        <v>102.295</v>
      </c>
      <c r="G35" s="37">
        <v>35.968</v>
      </c>
      <c r="H35" s="37">
        <v>10.840999999999994</v>
      </c>
      <c r="I35" s="37">
        <v>10.742</v>
      </c>
      <c r="J35" s="37">
        <v>33.372</v>
      </c>
    </row>
    <row r="36" spans="1:10" ht="19.5" customHeight="1">
      <c r="A36" s="39" t="s">
        <v>76</v>
      </c>
      <c r="B36" s="37">
        <v>168.441</v>
      </c>
      <c r="C36" s="37">
        <v>164.668</v>
      </c>
      <c r="D36" s="37">
        <v>4</v>
      </c>
      <c r="E36" s="37">
        <v>146.22</v>
      </c>
      <c r="F36" s="37">
        <v>123.609</v>
      </c>
      <c r="G36" s="37">
        <v>16.431</v>
      </c>
      <c r="H36" s="37">
        <v>22.611000000000004</v>
      </c>
      <c r="I36" s="37">
        <v>22.433</v>
      </c>
      <c r="J36" s="37">
        <v>22.221</v>
      </c>
    </row>
    <row r="37" spans="1:10" ht="19.5" customHeight="1">
      <c r="A37" s="39" t="s">
        <v>41</v>
      </c>
      <c r="B37" s="37">
        <v>76.816</v>
      </c>
      <c r="C37" s="37">
        <v>76.575</v>
      </c>
      <c r="D37" s="37">
        <v>0</v>
      </c>
      <c r="E37" s="37">
        <v>50.935</v>
      </c>
      <c r="F37" s="37">
        <v>38.212</v>
      </c>
      <c r="G37" s="37">
        <v>12.605</v>
      </c>
      <c r="H37" s="37">
        <v>12.722999999999999</v>
      </c>
      <c r="I37" s="37">
        <v>12.723</v>
      </c>
      <c r="J37" s="37">
        <v>25.881</v>
      </c>
    </row>
    <row r="38" spans="1:10" ht="19.5" customHeight="1">
      <c r="A38" s="39" t="s">
        <v>47</v>
      </c>
      <c r="B38" s="37">
        <v>71.806</v>
      </c>
      <c r="C38" s="37">
        <v>71.772</v>
      </c>
      <c r="D38" s="37">
        <v>0</v>
      </c>
      <c r="E38" s="37">
        <v>68.325</v>
      </c>
      <c r="F38" s="37">
        <v>66.797</v>
      </c>
      <c r="G38" s="37">
        <v>21.539</v>
      </c>
      <c r="H38" s="37">
        <v>1.5280000000000058</v>
      </c>
      <c r="I38" s="37">
        <v>1.505</v>
      </c>
      <c r="J38" s="37">
        <v>3.481</v>
      </c>
    </row>
    <row r="39" spans="1:10" ht="19.5" customHeight="1">
      <c r="A39" s="42" t="s">
        <v>42</v>
      </c>
      <c r="B39" s="37">
        <v>1153.443</v>
      </c>
      <c r="C39" s="37">
        <v>1036.865</v>
      </c>
      <c r="D39" s="37">
        <v>117</v>
      </c>
      <c r="E39" s="37">
        <v>881.327</v>
      </c>
      <c r="F39" s="37">
        <v>779.595</v>
      </c>
      <c r="G39" s="37">
        <v>176.223</v>
      </c>
      <c r="H39" s="37">
        <v>101.73199999999997</v>
      </c>
      <c r="I39" s="37">
        <v>100.655</v>
      </c>
      <c r="J39" s="37">
        <v>272.116</v>
      </c>
    </row>
    <row r="40" spans="1:10" ht="19.5" customHeight="1">
      <c r="A40" s="42" t="s">
        <v>58</v>
      </c>
      <c r="B40" s="37">
        <v>416.839</v>
      </c>
      <c r="C40" s="37">
        <v>414.327</v>
      </c>
      <c r="D40" s="37">
        <v>3</v>
      </c>
      <c r="E40" s="37">
        <v>345.287</v>
      </c>
      <c r="F40" s="37">
        <v>340.664</v>
      </c>
      <c r="G40" s="37">
        <v>85.917</v>
      </c>
      <c r="H40" s="37">
        <v>4.6229999999999905</v>
      </c>
      <c r="I40" s="37">
        <v>3.535</v>
      </c>
      <c r="J40" s="37">
        <v>71.552</v>
      </c>
    </row>
    <row r="41" spans="1:10" ht="19.5" customHeight="1">
      <c r="A41" s="43" t="s">
        <v>59</v>
      </c>
      <c r="B41" s="67">
        <v>781.312</v>
      </c>
      <c r="C41" s="41">
        <v>731.676</v>
      </c>
      <c r="D41" s="41">
        <v>50</v>
      </c>
      <c r="E41" s="41">
        <v>763.12</v>
      </c>
      <c r="F41" s="41">
        <v>682.891</v>
      </c>
      <c r="G41" s="41">
        <v>5.36</v>
      </c>
      <c r="H41" s="41">
        <v>80.22900000000004</v>
      </c>
      <c r="I41" s="41">
        <v>80.229</v>
      </c>
      <c r="J41" s="41">
        <v>18.192</v>
      </c>
    </row>
  </sheetData>
  <sheetProtection/>
  <printOptions horizontalCentered="1"/>
  <pageMargins left="0.3937007874015748" right="0.3937007874015748" top="0.59055118110236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3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8.59765625" style="1" customWidth="1"/>
    <col min="2" max="9" width="7.59765625" style="1" customWidth="1"/>
    <col min="10" max="10" width="9.3984375" style="1" customWidth="1"/>
    <col min="11" max="12" width="10.59765625" style="1" customWidth="1"/>
    <col min="13" max="13" width="12.59765625" style="1" customWidth="1"/>
    <col min="14" max="16384" width="10.59765625" style="1" customWidth="1"/>
  </cols>
  <sheetData>
    <row r="1" ht="19.5" customHeight="1">
      <c r="A1" s="6" t="s">
        <v>87</v>
      </c>
    </row>
    <row r="2" ht="10.5">
      <c r="A2" s="2"/>
    </row>
    <row r="3" spans="1:10" ht="15" customHeight="1">
      <c r="A3" s="7" t="s">
        <v>70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 t="s">
        <v>82</v>
      </c>
    </row>
    <row r="5" spans="1:11" ht="15" customHeight="1">
      <c r="A5" s="12"/>
      <c r="B5" s="70" t="s">
        <v>77</v>
      </c>
      <c r="C5" s="71"/>
      <c r="D5" s="72"/>
      <c r="E5" s="70" t="s">
        <v>78</v>
      </c>
      <c r="F5" s="71"/>
      <c r="G5" s="71"/>
      <c r="H5" s="71"/>
      <c r="I5" s="72"/>
      <c r="J5" s="16"/>
      <c r="K5" s="3"/>
    </row>
    <row r="6" spans="1:11" ht="15" customHeight="1">
      <c r="A6" s="17" t="s">
        <v>57</v>
      </c>
      <c r="B6" s="49"/>
      <c r="C6" s="49"/>
      <c r="D6" s="19" t="s">
        <v>1</v>
      </c>
      <c r="E6" s="49"/>
      <c r="F6" s="50"/>
      <c r="G6" s="51"/>
      <c r="H6" s="21" t="s">
        <v>2</v>
      </c>
      <c r="I6" s="51"/>
      <c r="J6" s="52" t="s">
        <v>3</v>
      </c>
      <c r="K6" s="3"/>
    </row>
    <row r="7" spans="1:11" ht="15" customHeight="1">
      <c r="A7" s="23"/>
      <c r="B7" s="53" t="s">
        <v>4</v>
      </c>
      <c r="C7" s="53" t="s">
        <v>5</v>
      </c>
      <c r="D7" s="25" t="s">
        <v>44</v>
      </c>
      <c r="E7" s="53" t="s">
        <v>6</v>
      </c>
      <c r="F7" s="53" t="s">
        <v>7</v>
      </c>
      <c r="G7" s="19" t="s">
        <v>8</v>
      </c>
      <c r="H7" s="25" t="s">
        <v>45</v>
      </c>
      <c r="I7" s="19" t="s">
        <v>8</v>
      </c>
      <c r="J7" s="54"/>
      <c r="K7" s="3"/>
    </row>
    <row r="8" spans="1:11" ht="15" customHeight="1">
      <c r="A8" s="40"/>
      <c r="B8" s="55"/>
      <c r="C8" s="55"/>
      <c r="D8" s="56"/>
      <c r="E8" s="55"/>
      <c r="F8" s="55"/>
      <c r="G8" s="57" t="s">
        <v>9</v>
      </c>
      <c r="H8" s="58"/>
      <c r="I8" s="57" t="s">
        <v>10</v>
      </c>
      <c r="J8" s="59"/>
      <c r="K8" s="3"/>
    </row>
    <row r="9" spans="1:11" ht="15.75" customHeight="1">
      <c r="A9" s="33" t="s">
        <v>84</v>
      </c>
      <c r="B9" s="34">
        <v>49671.87499999999</v>
      </c>
      <c r="C9" s="34">
        <v>45018.918000000005</v>
      </c>
      <c r="D9" s="34">
        <v>4652.957000000001</v>
      </c>
      <c r="E9" s="34">
        <v>49833.77900000001</v>
      </c>
      <c r="F9" s="34">
        <v>46142.683000000005</v>
      </c>
      <c r="G9" s="34">
        <v>25540.139</v>
      </c>
      <c r="H9" s="34">
        <v>3691.0959999999995</v>
      </c>
      <c r="I9" s="34">
        <v>1257.767</v>
      </c>
      <c r="J9" s="45">
        <v>-161.90399999999988</v>
      </c>
      <c r="K9" s="3"/>
    </row>
    <row r="10" spans="1:11" ht="15.75" customHeight="1">
      <c r="A10" s="35" t="s">
        <v>85</v>
      </c>
      <c r="B10" s="36">
        <v>47784</v>
      </c>
      <c r="C10" s="36">
        <v>42397</v>
      </c>
      <c r="D10" s="36">
        <v>5387</v>
      </c>
      <c r="E10" s="36">
        <v>49554</v>
      </c>
      <c r="F10" s="36">
        <v>45404</v>
      </c>
      <c r="G10" s="36">
        <v>25367</v>
      </c>
      <c r="H10" s="36">
        <v>4149</v>
      </c>
      <c r="I10" s="36">
        <v>1190</v>
      </c>
      <c r="J10" s="37">
        <v>-1770</v>
      </c>
      <c r="K10" s="3"/>
    </row>
    <row r="11" spans="1:11" ht="15.75" customHeight="1">
      <c r="A11" s="35" t="s">
        <v>80</v>
      </c>
      <c r="B11" s="37">
        <v>46186.295</v>
      </c>
      <c r="C11" s="37">
        <v>40919.849</v>
      </c>
      <c r="D11" s="37">
        <v>5266.446</v>
      </c>
      <c r="E11" s="37">
        <v>48986.887</v>
      </c>
      <c r="F11" s="37">
        <v>44706.893</v>
      </c>
      <c r="G11" s="37">
        <v>25426.611</v>
      </c>
      <c r="H11" s="37">
        <v>4279.994</v>
      </c>
      <c r="I11" s="37">
        <v>1173.707</v>
      </c>
      <c r="J11" s="37">
        <v>-2800.592</v>
      </c>
      <c r="K11" s="3"/>
    </row>
    <row r="12" spans="1:11" ht="15.75" customHeight="1">
      <c r="A12" s="35" t="s">
        <v>81</v>
      </c>
      <c r="B12" s="36">
        <v>47045.365</v>
      </c>
      <c r="C12" s="36">
        <v>41477.069</v>
      </c>
      <c r="D12" s="37">
        <v>5568.296</v>
      </c>
      <c r="E12" s="36">
        <v>48069.223</v>
      </c>
      <c r="F12" s="36">
        <v>44051.474</v>
      </c>
      <c r="G12" s="36">
        <v>24240.932</v>
      </c>
      <c r="H12" s="37">
        <v>4017.749</v>
      </c>
      <c r="I12" s="36">
        <v>1001.142</v>
      </c>
      <c r="J12" s="37">
        <v>-1023.858</v>
      </c>
      <c r="K12" s="3"/>
    </row>
    <row r="13" spans="1:11" ht="15.75" customHeight="1">
      <c r="A13" s="38" t="s">
        <v>86</v>
      </c>
      <c r="B13" s="44">
        <f aca="true" t="shared" si="0" ref="B13:J13">SUM(B14:B32)</f>
        <v>49681.44700000001</v>
      </c>
      <c r="C13" s="44">
        <f t="shared" si="0"/>
        <v>42873.79</v>
      </c>
      <c r="D13" s="44">
        <f t="shared" si="0"/>
        <v>6807.656999999999</v>
      </c>
      <c r="E13" s="44">
        <f t="shared" si="0"/>
        <v>49619.918000000005</v>
      </c>
      <c r="F13" s="44">
        <f t="shared" si="0"/>
        <v>44855.873</v>
      </c>
      <c r="G13" s="44">
        <f t="shared" si="0"/>
        <v>24665.374000000003</v>
      </c>
      <c r="H13" s="44">
        <f t="shared" si="0"/>
        <v>4764.044999999998</v>
      </c>
      <c r="I13" s="44">
        <f t="shared" si="0"/>
        <v>861.9810000000001</v>
      </c>
      <c r="J13" s="44">
        <f t="shared" si="0"/>
        <v>61.529000000000906</v>
      </c>
      <c r="K13" s="3"/>
    </row>
    <row r="14" spans="1:11" ht="15.75" customHeight="1">
      <c r="A14" s="46" t="s">
        <v>48</v>
      </c>
      <c r="B14" s="65">
        <v>12457.562</v>
      </c>
      <c r="C14" s="65">
        <v>10745.025</v>
      </c>
      <c r="D14" s="65">
        <f>B14-C14</f>
        <v>1712.5370000000003</v>
      </c>
      <c r="E14" s="37">
        <v>12439.881</v>
      </c>
      <c r="F14" s="37">
        <v>11482.295</v>
      </c>
      <c r="G14" s="37">
        <v>5897.843</v>
      </c>
      <c r="H14" s="37">
        <f>E14-F14</f>
        <v>957.5859999999993</v>
      </c>
      <c r="I14" s="37">
        <v>217.038</v>
      </c>
      <c r="J14" s="37">
        <f>B14-E14</f>
        <v>17.681000000000495</v>
      </c>
      <c r="K14" s="3"/>
    </row>
    <row r="15" spans="1:11" ht="15.75" customHeight="1">
      <c r="A15" s="47" t="s">
        <v>49</v>
      </c>
      <c r="B15" s="65">
        <v>377.072</v>
      </c>
      <c r="C15" s="65">
        <v>154.164</v>
      </c>
      <c r="D15" s="65">
        <f aca="true" t="shared" si="1" ref="D15:D32">B15-C15</f>
        <v>222.90800000000002</v>
      </c>
      <c r="E15" s="37">
        <v>377.072</v>
      </c>
      <c r="F15" s="37">
        <v>369.689</v>
      </c>
      <c r="G15" s="37">
        <v>280.812</v>
      </c>
      <c r="H15" s="37">
        <f aca="true" t="shared" si="2" ref="H15:H32">E15-F15</f>
        <v>7.382999999999981</v>
      </c>
      <c r="I15" s="37">
        <v>0</v>
      </c>
      <c r="J15" s="37">
        <f aca="true" t="shared" si="3" ref="J15:J32">B15-E15</f>
        <v>0</v>
      </c>
      <c r="K15" s="3"/>
    </row>
    <row r="16" spans="1:11" ht="15.75" customHeight="1">
      <c r="A16" s="46" t="s">
        <v>52</v>
      </c>
      <c r="B16" s="65">
        <v>1300.234</v>
      </c>
      <c r="C16" s="65">
        <v>1050.879</v>
      </c>
      <c r="D16" s="65">
        <f t="shared" si="1"/>
        <v>249.35500000000002</v>
      </c>
      <c r="E16" s="37">
        <v>1451.553</v>
      </c>
      <c r="F16" s="37">
        <v>1362.554</v>
      </c>
      <c r="G16" s="37">
        <v>598.536</v>
      </c>
      <c r="H16" s="37">
        <f t="shared" si="2"/>
        <v>88.99900000000002</v>
      </c>
      <c r="I16" s="37">
        <v>55.035</v>
      </c>
      <c r="J16" s="37">
        <f t="shared" si="3"/>
        <v>-151.3190000000002</v>
      </c>
      <c r="K16" s="3"/>
    </row>
    <row r="17" spans="1:11" ht="15.75" customHeight="1">
      <c r="A17" s="46" t="s">
        <v>11</v>
      </c>
      <c r="B17" s="65">
        <v>655.842</v>
      </c>
      <c r="C17" s="65">
        <v>504.281</v>
      </c>
      <c r="D17" s="65">
        <f t="shared" si="1"/>
        <v>151.56099999999998</v>
      </c>
      <c r="E17" s="37">
        <v>654.917</v>
      </c>
      <c r="F17" s="37">
        <v>624.237</v>
      </c>
      <c r="G17" s="37">
        <v>354.456</v>
      </c>
      <c r="H17" s="37">
        <f t="shared" si="2"/>
        <v>30.680000000000064</v>
      </c>
      <c r="I17" s="37">
        <v>0.274</v>
      </c>
      <c r="J17" s="37">
        <f t="shared" si="3"/>
        <v>0.9249999999999545</v>
      </c>
      <c r="K17" s="3"/>
    </row>
    <row r="18" spans="1:11" ht="15.75" customHeight="1">
      <c r="A18" s="46" t="s">
        <v>12</v>
      </c>
      <c r="B18" s="65">
        <v>5198.744</v>
      </c>
      <c r="C18" s="65">
        <v>4697.055</v>
      </c>
      <c r="D18" s="65">
        <f t="shared" si="1"/>
        <v>501.6889999999994</v>
      </c>
      <c r="E18" s="37">
        <v>5024.168</v>
      </c>
      <c r="F18" s="37">
        <v>4815.588</v>
      </c>
      <c r="G18" s="37">
        <v>2708.147</v>
      </c>
      <c r="H18" s="37">
        <f t="shared" si="2"/>
        <v>208.57999999999993</v>
      </c>
      <c r="I18" s="37">
        <v>88.041</v>
      </c>
      <c r="J18" s="37">
        <f t="shared" si="3"/>
        <v>174.57600000000002</v>
      </c>
      <c r="K18" s="3"/>
    </row>
    <row r="19" spans="1:11" ht="15.75" customHeight="1">
      <c r="A19" s="60" t="s">
        <v>50</v>
      </c>
      <c r="B19" s="65">
        <v>6350.631</v>
      </c>
      <c r="C19" s="65">
        <v>5995.068</v>
      </c>
      <c r="D19" s="65">
        <f t="shared" si="1"/>
        <v>355.5630000000001</v>
      </c>
      <c r="E19" s="37">
        <v>6161.692</v>
      </c>
      <c r="F19" s="37">
        <v>5585.429</v>
      </c>
      <c r="G19" s="37">
        <v>3010.525</v>
      </c>
      <c r="H19" s="37">
        <f t="shared" si="2"/>
        <v>576.2629999999999</v>
      </c>
      <c r="I19" s="37">
        <v>146.677</v>
      </c>
      <c r="J19" s="37">
        <f t="shared" si="3"/>
        <v>188.9390000000003</v>
      </c>
      <c r="K19" s="3"/>
    </row>
    <row r="20" spans="1:11" ht="15.75" customHeight="1">
      <c r="A20" s="46" t="s">
        <v>13</v>
      </c>
      <c r="B20" s="65">
        <v>2412.406</v>
      </c>
      <c r="C20" s="65">
        <v>2292.999</v>
      </c>
      <c r="D20" s="65">
        <f t="shared" si="1"/>
        <v>119.40700000000015</v>
      </c>
      <c r="E20" s="37">
        <v>2666.624</v>
      </c>
      <c r="F20" s="37">
        <v>2459.856</v>
      </c>
      <c r="G20" s="37">
        <v>1384.473</v>
      </c>
      <c r="H20" s="37">
        <f t="shared" si="2"/>
        <v>206.76799999999957</v>
      </c>
      <c r="I20" s="37">
        <v>31.245</v>
      </c>
      <c r="J20" s="37">
        <f t="shared" si="3"/>
        <v>-254.21799999999985</v>
      </c>
      <c r="K20" s="3"/>
    </row>
    <row r="21" spans="1:11" ht="15.75" customHeight="1">
      <c r="A21" s="46" t="s">
        <v>51</v>
      </c>
      <c r="B21" s="65">
        <v>3350.93</v>
      </c>
      <c r="C21" s="65">
        <v>2789.945</v>
      </c>
      <c r="D21" s="65">
        <f t="shared" si="1"/>
        <v>560.9849999999997</v>
      </c>
      <c r="E21" s="37">
        <v>3294.352</v>
      </c>
      <c r="F21" s="37">
        <v>2765.394</v>
      </c>
      <c r="G21" s="37">
        <v>1841.063</v>
      </c>
      <c r="H21" s="37">
        <f t="shared" si="2"/>
        <v>528.9580000000001</v>
      </c>
      <c r="I21" s="37">
        <v>32.287</v>
      </c>
      <c r="J21" s="37">
        <f t="shared" si="3"/>
        <v>56.577999999999975</v>
      </c>
      <c r="K21" s="3"/>
    </row>
    <row r="22" spans="1:11" ht="15.75" customHeight="1">
      <c r="A22" s="46" t="s">
        <v>60</v>
      </c>
      <c r="B22" s="65">
        <v>483.413</v>
      </c>
      <c r="C22" s="65">
        <v>473.894</v>
      </c>
      <c r="D22" s="65">
        <f t="shared" si="1"/>
        <v>9.519000000000005</v>
      </c>
      <c r="E22" s="37">
        <v>463.236</v>
      </c>
      <c r="F22" s="37">
        <v>456.951</v>
      </c>
      <c r="G22" s="37">
        <v>245.569</v>
      </c>
      <c r="H22" s="37">
        <f t="shared" si="2"/>
        <v>6.284999999999968</v>
      </c>
      <c r="I22" s="37">
        <v>0</v>
      </c>
      <c r="J22" s="37">
        <f t="shared" si="3"/>
        <v>20.17700000000002</v>
      </c>
      <c r="K22" s="3"/>
    </row>
    <row r="23" spans="1:11" ht="15.75" customHeight="1">
      <c r="A23" s="47" t="s">
        <v>53</v>
      </c>
      <c r="B23" s="65">
        <v>1080.133</v>
      </c>
      <c r="C23" s="65">
        <v>1005.74</v>
      </c>
      <c r="D23" s="65">
        <f t="shared" si="1"/>
        <v>74.39300000000003</v>
      </c>
      <c r="E23" s="37">
        <v>1264.023</v>
      </c>
      <c r="F23" s="37">
        <v>1238.389</v>
      </c>
      <c r="G23" s="37">
        <v>706.633</v>
      </c>
      <c r="H23" s="37">
        <f t="shared" si="2"/>
        <v>25.634000000000015</v>
      </c>
      <c r="I23" s="37">
        <v>6.898</v>
      </c>
      <c r="J23" s="37">
        <f t="shared" si="3"/>
        <v>-183.88999999999987</v>
      </c>
      <c r="K23" s="3"/>
    </row>
    <row r="24" spans="1:11" ht="15.75" customHeight="1">
      <c r="A24" s="46" t="s">
        <v>14</v>
      </c>
      <c r="B24" s="65">
        <v>1656.108</v>
      </c>
      <c r="C24" s="65">
        <v>1528.264</v>
      </c>
      <c r="D24" s="65">
        <f t="shared" si="1"/>
        <v>127.84400000000005</v>
      </c>
      <c r="E24" s="37">
        <v>1665.9</v>
      </c>
      <c r="F24" s="37">
        <v>1571.009</v>
      </c>
      <c r="G24" s="37">
        <v>976.236</v>
      </c>
      <c r="H24" s="37">
        <f t="shared" si="2"/>
        <v>94.89100000000008</v>
      </c>
      <c r="I24" s="37">
        <v>48.074</v>
      </c>
      <c r="J24" s="37">
        <f t="shared" si="3"/>
        <v>-9.792000000000144</v>
      </c>
      <c r="K24" s="3"/>
    </row>
    <row r="25" spans="1:11" ht="15.75" customHeight="1">
      <c r="A25" s="46" t="s">
        <v>15</v>
      </c>
      <c r="B25" s="65">
        <v>416.575</v>
      </c>
      <c r="C25" s="65">
        <v>204.303</v>
      </c>
      <c r="D25" s="65">
        <f t="shared" si="1"/>
        <v>212.272</v>
      </c>
      <c r="E25" s="37">
        <v>476.431</v>
      </c>
      <c r="F25" s="37">
        <v>357.586</v>
      </c>
      <c r="G25" s="37">
        <v>257.622</v>
      </c>
      <c r="H25" s="37">
        <f t="shared" si="2"/>
        <v>118.84499999999997</v>
      </c>
      <c r="I25" s="37">
        <v>20.82</v>
      </c>
      <c r="J25" s="37">
        <f t="shared" si="3"/>
        <v>-59.855999999999995</v>
      </c>
      <c r="K25" s="3"/>
    </row>
    <row r="26" spans="1:11" ht="15.75" customHeight="1">
      <c r="A26" s="46" t="s">
        <v>16</v>
      </c>
      <c r="B26" s="65">
        <v>686.973</v>
      </c>
      <c r="C26" s="65">
        <v>461.951</v>
      </c>
      <c r="D26" s="65">
        <f t="shared" si="1"/>
        <v>225.02199999999993</v>
      </c>
      <c r="E26" s="37">
        <v>671.874</v>
      </c>
      <c r="F26" s="37">
        <v>503.936</v>
      </c>
      <c r="G26" s="37">
        <v>341.388</v>
      </c>
      <c r="H26" s="37">
        <f t="shared" si="2"/>
        <v>167.93800000000005</v>
      </c>
      <c r="I26" s="37">
        <v>8.589</v>
      </c>
      <c r="J26" s="37">
        <f t="shared" si="3"/>
        <v>15.098999999999933</v>
      </c>
      <c r="K26" s="3"/>
    </row>
    <row r="27" spans="1:11" ht="15.75" customHeight="1">
      <c r="A27" s="46" t="s">
        <v>17</v>
      </c>
      <c r="B27" s="65">
        <v>1129.622</v>
      </c>
      <c r="C27" s="65">
        <v>830.021</v>
      </c>
      <c r="D27" s="65">
        <f t="shared" si="1"/>
        <v>299.6010000000001</v>
      </c>
      <c r="E27" s="37">
        <v>1020.108</v>
      </c>
      <c r="F27" s="37">
        <v>777.451</v>
      </c>
      <c r="G27" s="37">
        <v>524.951</v>
      </c>
      <c r="H27" s="37">
        <f t="shared" si="2"/>
        <v>242.65699999999993</v>
      </c>
      <c r="I27" s="37">
        <v>36.297</v>
      </c>
      <c r="J27" s="37">
        <f t="shared" si="3"/>
        <v>109.51400000000012</v>
      </c>
      <c r="K27" s="3"/>
    </row>
    <row r="28" spans="1:11" ht="15.75" customHeight="1">
      <c r="A28" s="46" t="s">
        <v>61</v>
      </c>
      <c r="B28" s="65">
        <v>905.313</v>
      </c>
      <c r="C28" s="65">
        <v>806.548</v>
      </c>
      <c r="D28" s="65">
        <f t="shared" si="1"/>
        <v>98.76499999999999</v>
      </c>
      <c r="E28" s="37">
        <v>864.832</v>
      </c>
      <c r="F28" s="37">
        <v>839.096</v>
      </c>
      <c r="G28" s="37">
        <v>556.222</v>
      </c>
      <c r="H28" s="37">
        <f t="shared" si="2"/>
        <v>25.73599999999999</v>
      </c>
      <c r="I28" s="37">
        <v>13.581</v>
      </c>
      <c r="J28" s="37">
        <f t="shared" si="3"/>
        <v>40.480999999999995</v>
      </c>
      <c r="K28" s="3"/>
    </row>
    <row r="29" spans="1:11" ht="15.75" customHeight="1">
      <c r="A29" s="47" t="s">
        <v>62</v>
      </c>
      <c r="B29" s="65">
        <v>862.974</v>
      </c>
      <c r="C29" s="65">
        <v>729.295</v>
      </c>
      <c r="D29" s="65">
        <f t="shared" si="1"/>
        <v>133.6790000000001</v>
      </c>
      <c r="E29" s="37">
        <v>833.366</v>
      </c>
      <c r="F29" s="37">
        <v>798.801</v>
      </c>
      <c r="G29" s="37">
        <v>547.107</v>
      </c>
      <c r="H29" s="37">
        <f t="shared" si="2"/>
        <v>34.56499999999994</v>
      </c>
      <c r="I29" s="37">
        <v>2.405</v>
      </c>
      <c r="J29" s="37">
        <f t="shared" si="3"/>
        <v>29.60800000000006</v>
      </c>
      <c r="K29" s="3"/>
    </row>
    <row r="30" spans="1:11" ht="15.75" customHeight="1">
      <c r="A30" s="47" t="s">
        <v>54</v>
      </c>
      <c r="B30" s="65">
        <v>4774.2</v>
      </c>
      <c r="C30" s="65">
        <v>4413.337</v>
      </c>
      <c r="D30" s="65">
        <f t="shared" si="1"/>
        <v>360.8629999999994</v>
      </c>
      <c r="E30" s="37">
        <v>4847.553</v>
      </c>
      <c r="F30" s="37">
        <v>4682.335</v>
      </c>
      <c r="G30" s="37">
        <v>2325.23</v>
      </c>
      <c r="H30" s="37">
        <f t="shared" si="2"/>
        <v>165.21799999999985</v>
      </c>
      <c r="I30" s="37">
        <v>68.248</v>
      </c>
      <c r="J30" s="37">
        <f t="shared" si="3"/>
        <v>-73.35300000000007</v>
      </c>
      <c r="K30" s="3"/>
    </row>
    <row r="31" spans="1:11" ht="15.75" customHeight="1">
      <c r="A31" s="47" t="s">
        <v>55</v>
      </c>
      <c r="B31" s="65">
        <v>1286.332</v>
      </c>
      <c r="C31" s="65">
        <v>865.423</v>
      </c>
      <c r="D31" s="65">
        <f t="shared" si="1"/>
        <v>420.9090000000001</v>
      </c>
      <c r="E31" s="37">
        <v>1241.801</v>
      </c>
      <c r="F31" s="37">
        <v>927.21</v>
      </c>
      <c r="G31" s="37">
        <v>505.448</v>
      </c>
      <c r="H31" s="37">
        <f t="shared" si="2"/>
        <v>314.5909999999999</v>
      </c>
      <c r="I31" s="37">
        <v>4.983</v>
      </c>
      <c r="J31" s="37">
        <f t="shared" si="3"/>
        <v>44.531000000000176</v>
      </c>
      <c r="K31" s="3"/>
    </row>
    <row r="32" spans="1:11" ht="15.75" customHeight="1">
      <c r="A32" s="48" t="s">
        <v>56</v>
      </c>
      <c r="B32" s="68">
        <v>4296.383</v>
      </c>
      <c r="C32" s="66">
        <v>3325.598</v>
      </c>
      <c r="D32" s="66">
        <f t="shared" si="1"/>
        <v>970.7849999999999</v>
      </c>
      <c r="E32" s="41">
        <v>4200.535</v>
      </c>
      <c r="F32" s="41">
        <v>3238.067</v>
      </c>
      <c r="G32" s="41">
        <v>1603.113</v>
      </c>
      <c r="H32" s="41">
        <f t="shared" si="2"/>
        <v>962.4679999999998</v>
      </c>
      <c r="I32" s="41">
        <v>81.489</v>
      </c>
      <c r="J32" s="41">
        <f t="shared" si="3"/>
        <v>95.84799999999996</v>
      </c>
      <c r="K32" s="3"/>
    </row>
    <row r="33" spans="1:10" ht="15" customHeight="1">
      <c r="A33" s="3"/>
      <c r="B33" s="5"/>
      <c r="C33" s="3"/>
      <c r="D33" s="3"/>
      <c r="E33" s="3"/>
      <c r="F33" s="3"/>
      <c r="G33" s="3"/>
      <c r="H33" s="3"/>
      <c r="I33" s="3"/>
      <c r="J33" s="3"/>
    </row>
  </sheetData>
  <sheetProtection/>
  <mergeCells count="2">
    <mergeCell ref="E5:I5"/>
    <mergeCell ref="B5:D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10" width="8.09765625" style="1" customWidth="1"/>
    <col min="11" max="16384" width="10.59765625" style="1" customWidth="1"/>
  </cols>
  <sheetData>
    <row r="1" ht="19.5" customHeight="1">
      <c r="A1" s="6" t="s">
        <v>87</v>
      </c>
    </row>
    <row r="2" ht="10.5">
      <c r="A2" s="2"/>
    </row>
    <row r="3" spans="1:10" ht="15" customHeight="1">
      <c r="A3" s="7" t="s">
        <v>71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 t="s">
        <v>82</v>
      </c>
    </row>
    <row r="5" spans="1:11" ht="15" customHeight="1">
      <c r="A5" s="12"/>
      <c r="B5" s="61" t="s">
        <v>79</v>
      </c>
      <c r="C5" s="14"/>
      <c r="D5" s="15"/>
      <c r="E5" s="61" t="s">
        <v>78</v>
      </c>
      <c r="F5" s="14"/>
      <c r="G5" s="14"/>
      <c r="H5" s="14"/>
      <c r="I5" s="15"/>
      <c r="J5" s="16"/>
      <c r="K5" s="3"/>
    </row>
    <row r="6" spans="1:11" ht="15" customHeight="1">
      <c r="A6" s="23" t="s">
        <v>46</v>
      </c>
      <c r="B6" s="49"/>
      <c r="C6" s="49"/>
      <c r="D6" s="19" t="s">
        <v>18</v>
      </c>
      <c r="E6" s="49"/>
      <c r="F6" s="50"/>
      <c r="G6" s="51"/>
      <c r="H6" s="21" t="s">
        <v>19</v>
      </c>
      <c r="I6" s="51"/>
      <c r="J6" s="52" t="s">
        <v>3</v>
      </c>
      <c r="K6" s="3"/>
    </row>
    <row r="7" spans="1:11" ht="15" customHeight="1">
      <c r="A7" s="23"/>
      <c r="B7" s="53" t="s">
        <v>20</v>
      </c>
      <c r="C7" s="53" t="s">
        <v>21</v>
      </c>
      <c r="D7" s="25" t="s">
        <v>44</v>
      </c>
      <c r="E7" s="53" t="s">
        <v>22</v>
      </c>
      <c r="F7" s="53" t="s">
        <v>23</v>
      </c>
      <c r="G7" s="19" t="s">
        <v>8</v>
      </c>
      <c r="H7" s="25" t="s">
        <v>45</v>
      </c>
      <c r="I7" s="19" t="s">
        <v>8</v>
      </c>
      <c r="J7" s="54"/>
      <c r="K7" s="3"/>
    </row>
    <row r="8" spans="1:11" ht="15" customHeight="1">
      <c r="A8" s="62"/>
      <c r="B8" s="55"/>
      <c r="C8" s="55"/>
      <c r="D8" s="63"/>
      <c r="E8" s="55"/>
      <c r="F8" s="55"/>
      <c r="G8" s="57" t="s">
        <v>9</v>
      </c>
      <c r="H8" s="63"/>
      <c r="I8" s="57" t="s">
        <v>10</v>
      </c>
      <c r="J8" s="59"/>
      <c r="K8" s="3"/>
    </row>
    <row r="9" spans="1:11" ht="19.5" customHeight="1">
      <c r="A9" s="33" t="s">
        <v>84</v>
      </c>
      <c r="B9" s="34">
        <v>4757.137</v>
      </c>
      <c r="C9" s="34">
        <v>3179.798</v>
      </c>
      <c r="D9" s="34">
        <v>1577.339</v>
      </c>
      <c r="E9" s="34">
        <v>5230.554</v>
      </c>
      <c r="F9" s="34">
        <v>4740.898</v>
      </c>
      <c r="G9" s="34">
        <v>3364.246</v>
      </c>
      <c r="H9" s="34">
        <v>489.6560000000002</v>
      </c>
      <c r="I9" s="34">
        <v>97.965</v>
      </c>
      <c r="J9" s="45">
        <v>-473.41700000000014</v>
      </c>
      <c r="K9" s="3"/>
    </row>
    <row r="10" spans="1:11" ht="19.5" customHeight="1">
      <c r="A10" s="35" t="s">
        <v>85</v>
      </c>
      <c r="B10" s="36">
        <v>5598</v>
      </c>
      <c r="C10" s="36">
        <v>3044</v>
      </c>
      <c r="D10" s="36">
        <v>2553</v>
      </c>
      <c r="E10" s="36">
        <v>5120</v>
      </c>
      <c r="F10" s="36">
        <v>4737</v>
      </c>
      <c r="G10" s="36">
        <v>3340</v>
      </c>
      <c r="H10" s="36">
        <v>383</v>
      </c>
      <c r="I10" s="36">
        <v>86</v>
      </c>
      <c r="J10" s="36">
        <v>477</v>
      </c>
      <c r="K10" s="3"/>
    </row>
    <row r="11" spans="1:11" ht="19.5" customHeight="1">
      <c r="A11" s="35" t="s">
        <v>80</v>
      </c>
      <c r="B11" s="37">
        <v>4423.963</v>
      </c>
      <c r="C11" s="37">
        <v>2946.687</v>
      </c>
      <c r="D11" s="37">
        <v>1477.276</v>
      </c>
      <c r="E11" s="37">
        <v>4997.939</v>
      </c>
      <c r="F11" s="37">
        <v>4644.395</v>
      </c>
      <c r="G11" s="37">
        <v>3304.99</v>
      </c>
      <c r="H11" s="37">
        <v>353.544</v>
      </c>
      <c r="I11" s="37">
        <v>96.60300000000001</v>
      </c>
      <c r="J11" s="37">
        <v>-573.976</v>
      </c>
      <c r="K11" s="3"/>
    </row>
    <row r="12" spans="1:11" ht="19.5" customHeight="1">
      <c r="A12" s="35" t="s">
        <v>81</v>
      </c>
      <c r="B12" s="36">
        <v>4181.295</v>
      </c>
      <c r="C12" s="36">
        <v>2791.047</v>
      </c>
      <c r="D12" s="36">
        <v>1390.248</v>
      </c>
      <c r="E12" s="36">
        <v>4645.582</v>
      </c>
      <c r="F12" s="36">
        <v>4452.066</v>
      </c>
      <c r="G12" s="36">
        <v>3250.803</v>
      </c>
      <c r="H12" s="37">
        <v>193.515</v>
      </c>
      <c r="I12" s="36">
        <v>97.916</v>
      </c>
      <c r="J12" s="37">
        <v>-464.287</v>
      </c>
      <c r="K12" s="4"/>
    </row>
    <row r="13" spans="1:11" ht="19.5" customHeight="1">
      <c r="A13" s="38" t="s">
        <v>86</v>
      </c>
      <c r="B13" s="69">
        <f>SUM(B14:B15)</f>
        <v>4863.397</v>
      </c>
      <c r="C13" s="44">
        <f aca="true" t="shared" si="0" ref="C13:J13">SUM(C14:C15)</f>
        <v>2436.3450000000003</v>
      </c>
      <c r="D13" s="44">
        <f t="shared" si="0"/>
        <v>2427.0519999999997</v>
      </c>
      <c r="E13" s="44">
        <f t="shared" si="0"/>
        <v>4303.933</v>
      </c>
      <c r="F13" s="44">
        <f t="shared" si="0"/>
        <v>4180.211</v>
      </c>
      <c r="G13" s="44">
        <f t="shared" si="0"/>
        <v>3171.2799999999997</v>
      </c>
      <c r="H13" s="44">
        <f t="shared" si="0"/>
        <v>123.72199999999998</v>
      </c>
      <c r="I13" s="44">
        <f t="shared" si="0"/>
        <v>93.71600000000001</v>
      </c>
      <c r="J13" s="44">
        <f t="shared" si="0"/>
        <v>559.4639999999999</v>
      </c>
      <c r="K13" s="3"/>
    </row>
    <row r="14" spans="1:11" ht="19.5" customHeight="1">
      <c r="A14" s="46" t="s">
        <v>24</v>
      </c>
      <c r="B14" s="37">
        <v>2857.294</v>
      </c>
      <c r="C14" s="37">
        <v>1247.795</v>
      </c>
      <c r="D14" s="37">
        <f>B14-C14</f>
        <v>1609.4989999999998</v>
      </c>
      <c r="E14" s="37">
        <v>2211.744</v>
      </c>
      <c r="F14" s="37">
        <v>2179.447</v>
      </c>
      <c r="G14" s="37">
        <v>1732.307</v>
      </c>
      <c r="H14" s="37">
        <f>E14-F14</f>
        <v>32.297000000000025</v>
      </c>
      <c r="I14" s="37">
        <v>27.289</v>
      </c>
      <c r="J14" s="37">
        <f>B14-E14</f>
        <v>645.5499999999997</v>
      </c>
      <c r="K14" s="3"/>
    </row>
    <row r="15" spans="1:11" ht="19.5" customHeight="1">
      <c r="A15" s="64" t="s">
        <v>25</v>
      </c>
      <c r="B15" s="41">
        <v>2006.103</v>
      </c>
      <c r="C15" s="41">
        <v>1188.55</v>
      </c>
      <c r="D15" s="41">
        <f>B15-C15</f>
        <v>817.5530000000001</v>
      </c>
      <c r="E15" s="41">
        <v>2092.189</v>
      </c>
      <c r="F15" s="41">
        <v>2000.764</v>
      </c>
      <c r="G15" s="41">
        <v>1438.973</v>
      </c>
      <c r="H15" s="41">
        <f>E15-F15</f>
        <v>91.42499999999995</v>
      </c>
      <c r="I15" s="41">
        <v>66.427</v>
      </c>
      <c r="J15" s="41">
        <f>B15-E15</f>
        <v>-86.08599999999979</v>
      </c>
      <c r="K15" s="3"/>
    </row>
    <row r="16" ht="12" customHeight="1">
      <c r="A16" s="1" t="s">
        <v>72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2012-11-02T05:26:33Z</cp:lastPrinted>
  <dcterms:created xsi:type="dcterms:W3CDTF">1997-10-22T07:41:27Z</dcterms:created>
  <dcterms:modified xsi:type="dcterms:W3CDTF">2012-11-09T02:43:39Z</dcterms:modified>
  <cp:category/>
  <cp:version/>
  <cp:contentType/>
  <cp:contentStatus/>
</cp:coreProperties>
</file>