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1980" windowHeight="11640" activeTab="0"/>
  </bookViews>
  <sheets>
    <sheet name="15_10" sheetId="1" r:id="rId1"/>
  </sheets>
  <externalReferences>
    <externalReference r:id="rId4"/>
  </externalReferences>
  <definedNames>
    <definedName name="_Tag1" localSheetId="0">'15_10'!#REF!</definedName>
    <definedName name="_Tag2" localSheetId="0">'15_10'!#REF!</definedName>
    <definedName name="_Top1" localSheetId="0">'15_10'!#REF!</definedName>
    <definedName name="DATA" localSheetId="0">'15_10'!$A$8:$J$27</definedName>
    <definedName name="K_Top1" localSheetId="0">'15_10'!$A$8</definedName>
    <definedName name="Last1" localSheetId="0">'15_10'!$J$8</definedName>
    <definedName name="LAST1">'[1]11_17'!$H$15</definedName>
    <definedName name="LAST2">'[1]11_17'!$K$47</definedName>
    <definedName name="N_DATA" localSheetId="0">'15_10'!$A$8:$J$8</definedName>
    <definedName name="_xlnm.Print_Area" localSheetId="0">'15_10'!$A$1:$S$32</definedName>
    <definedName name="_xlnm.Print_Area">'\\tsclient\F\H24梅本\労使関係総合調査\基礎調査\統計年鑑\H24.12\Ｈ２４元データ\統計資料班\統計年鑑\Ｈ１９年鑑\作業\[11-17.xls]11_17'!$B$1:$K$70</definedName>
    <definedName name="SIKI1" localSheetId="0">'15_10'!#REF!</definedName>
  </definedNames>
  <calcPr fullCalcOnLoad="1"/>
</workbook>
</file>

<file path=xl/sharedStrings.xml><?xml version="1.0" encoding="utf-8"?>
<sst xmlns="http://schemas.openxmlformats.org/spreadsheetml/2006/main" count="64" uniqueCount="40">
  <si>
    <t>　　（単位　人）</t>
  </si>
  <si>
    <t>総数</t>
  </si>
  <si>
    <t>29 人以下</t>
  </si>
  <si>
    <t>30～ 99人</t>
  </si>
  <si>
    <t>100～299人</t>
  </si>
  <si>
    <t>300～499人</t>
  </si>
  <si>
    <t>500～999人</t>
  </si>
  <si>
    <t>1,000人以上</t>
  </si>
  <si>
    <t>その他</t>
  </si>
  <si>
    <t>国公営</t>
  </si>
  <si>
    <t>年・業種</t>
  </si>
  <si>
    <t>組　合</t>
  </si>
  <si>
    <t>員　数</t>
  </si>
  <si>
    <t>電気･ｶﾞｽ･水道業</t>
  </si>
  <si>
    <t>飲食店・宿泊業</t>
  </si>
  <si>
    <t>医療・福祉</t>
  </si>
  <si>
    <t>教育・学習支援業</t>
  </si>
  <si>
    <t>複合サービス</t>
  </si>
  <si>
    <t>組合数</t>
  </si>
  <si>
    <t>情報通信業</t>
  </si>
  <si>
    <t>運輸業</t>
  </si>
  <si>
    <t>その他</t>
  </si>
  <si>
    <t>県労働雇用課</t>
  </si>
  <si>
    <t>農業</t>
  </si>
  <si>
    <t>林業</t>
  </si>
  <si>
    <t>鉱業</t>
  </si>
  <si>
    <t>建設業</t>
  </si>
  <si>
    <t>製造業</t>
  </si>
  <si>
    <t>卸売・小売業</t>
  </si>
  <si>
    <t>金融・保険業</t>
  </si>
  <si>
    <t>不動産業</t>
  </si>
  <si>
    <t>サ－ビス業</t>
  </si>
  <si>
    <t>公務</t>
  </si>
  <si>
    <t>平成２２年　</t>
  </si>
  <si>
    <t>　２３　</t>
  </si>
  <si>
    <t>　２４　</t>
  </si>
  <si>
    <t>　２５　</t>
  </si>
  <si>
    <t>２６</t>
  </si>
  <si>
    <t>１）各年6月30日現在。</t>
  </si>
  <si>
    <t>１５－１０　産業別規模別労働組合数及び組合員数（平成２２～平成２６年）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</si>
</sst>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ゴシック"/>
      <family val="3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178" fontId="0" fillId="0" borderId="0" xfId="0" applyAlignment="1">
      <alignment/>
    </xf>
    <xf numFmtId="178" fontId="50" fillId="0" borderId="0" xfId="62" applyFont="1" applyFill="1" applyAlignment="1" applyProtection="1">
      <alignment horizontal="left" vertical="center"/>
      <protection/>
    </xf>
    <xf numFmtId="178" fontId="51" fillId="0" borderId="0" xfId="62" applyFont="1" applyFill="1" applyAlignment="1">
      <alignment vertical="center"/>
      <protection/>
    </xf>
    <xf numFmtId="178" fontId="52" fillId="0" borderId="0" xfId="62" applyFont="1" applyFill="1" applyAlignment="1">
      <alignment vertical="center"/>
      <protection/>
    </xf>
    <xf numFmtId="178" fontId="52" fillId="0" borderId="0" xfId="62" applyFont="1" applyFill="1" applyBorder="1" applyAlignment="1" applyProtection="1">
      <alignment horizontal="left" vertical="center"/>
      <protection/>
    </xf>
    <xf numFmtId="178" fontId="52" fillId="0" borderId="0" xfId="62" applyFont="1" applyFill="1" applyBorder="1" applyAlignment="1">
      <alignment vertical="center"/>
      <protection/>
    </xf>
    <xf numFmtId="178" fontId="52" fillId="0" borderId="0" xfId="62" applyFont="1" applyFill="1" applyBorder="1" applyAlignment="1" applyProtection="1">
      <alignment horizontal="right" vertical="center"/>
      <protection/>
    </xf>
    <xf numFmtId="178" fontId="52" fillId="0" borderId="10" xfId="62" applyFont="1" applyFill="1" applyBorder="1" applyAlignment="1" applyProtection="1" quotePrefix="1">
      <alignment horizontal="center" vertical="center"/>
      <protection/>
    </xf>
    <xf numFmtId="178" fontId="52" fillId="0" borderId="11" xfId="62" applyFont="1" applyFill="1" applyBorder="1" applyAlignment="1" applyProtection="1">
      <alignment horizontal="centerContinuous" vertical="center"/>
      <protection/>
    </xf>
    <xf numFmtId="178" fontId="52" fillId="0" borderId="12" xfId="62" applyFont="1" applyFill="1" applyBorder="1" applyAlignment="1">
      <alignment horizontal="centerContinuous" vertical="center"/>
      <protection/>
    </xf>
    <xf numFmtId="178" fontId="52" fillId="0" borderId="11" xfId="62" applyFont="1" applyFill="1" applyBorder="1" applyAlignment="1" applyProtection="1" quotePrefix="1">
      <alignment horizontal="centerContinuous" vertical="center"/>
      <protection/>
    </xf>
    <xf numFmtId="178" fontId="52" fillId="0" borderId="12" xfId="62" applyFont="1" applyFill="1" applyBorder="1" applyAlignment="1" applyProtection="1" quotePrefix="1">
      <alignment horizontal="centerContinuous" vertical="center"/>
      <protection/>
    </xf>
    <xf numFmtId="178" fontId="52" fillId="0" borderId="12" xfId="62" applyFont="1" applyFill="1" applyBorder="1" applyAlignment="1" applyProtection="1">
      <alignment horizontal="centerContinuous" vertical="center"/>
      <protection/>
    </xf>
    <xf numFmtId="178" fontId="52" fillId="0" borderId="13" xfId="62" applyFont="1" applyFill="1" applyBorder="1" applyAlignment="1">
      <alignment horizontal="centerContinuous" vertical="center"/>
      <protection/>
    </xf>
    <xf numFmtId="178" fontId="51" fillId="0" borderId="0" xfId="62" applyFont="1" applyFill="1" applyBorder="1" applyAlignment="1">
      <alignment vertical="center"/>
      <protection/>
    </xf>
    <xf numFmtId="178" fontId="52" fillId="0" borderId="14" xfId="62" applyFont="1" applyFill="1" applyBorder="1" applyAlignment="1" applyProtection="1">
      <alignment horizontal="center" vertical="center"/>
      <protection/>
    </xf>
    <xf numFmtId="178" fontId="52" fillId="0" borderId="15" xfId="62" applyFont="1" applyFill="1" applyBorder="1" applyAlignment="1" applyProtection="1">
      <alignment horizontal="center" vertical="center"/>
      <protection/>
    </xf>
    <xf numFmtId="178" fontId="52" fillId="0" borderId="16" xfId="62" applyFont="1" applyFill="1" applyBorder="1" applyAlignment="1" applyProtection="1">
      <alignment horizontal="center" vertical="center"/>
      <protection/>
    </xf>
    <xf numFmtId="178" fontId="52" fillId="0" borderId="17" xfId="62" applyFont="1" applyFill="1" applyBorder="1" applyAlignment="1">
      <alignment horizontal="center" vertical="center"/>
      <protection/>
    </xf>
    <xf numFmtId="178" fontId="52" fillId="0" borderId="18" xfId="62" applyFont="1" applyFill="1" applyBorder="1" applyAlignment="1">
      <alignment horizontal="center" vertical="center"/>
      <protection/>
    </xf>
    <xf numFmtId="178" fontId="52" fillId="0" borderId="19" xfId="62" applyFont="1" applyFill="1" applyBorder="1" applyAlignment="1">
      <alignment horizontal="center" vertical="center"/>
      <protection/>
    </xf>
    <xf numFmtId="178" fontId="52" fillId="0" borderId="14" xfId="61" applyFont="1" applyFill="1" applyBorder="1" applyAlignment="1" applyProtection="1" quotePrefix="1">
      <alignment horizontal="center" vertical="center"/>
      <protection/>
    </xf>
    <xf numFmtId="203" fontId="52" fillId="0" borderId="0" xfId="62" applyNumberFormat="1" applyFont="1" applyFill="1" applyBorder="1" applyAlignment="1" applyProtection="1">
      <alignment horizontal="right" vertical="center"/>
      <protection/>
    </xf>
    <xf numFmtId="203" fontId="52" fillId="0" borderId="0" xfId="62" applyNumberFormat="1" applyFont="1" applyFill="1" applyBorder="1" applyAlignment="1">
      <alignment horizontal="right" vertical="center"/>
      <protection/>
    </xf>
    <xf numFmtId="203" fontId="52" fillId="0" borderId="0" xfId="62" applyNumberFormat="1" applyFont="1" applyFill="1" applyBorder="1" applyAlignment="1" applyProtection="1">
      <alignment horizontal="right" vertical="center" shrinkToFit="1"/>
      <protection/>
    </xf>
    <xf numFmtId="178" fontId="52" fillId="0" borderId="14" xfId="62" applyFont="1" applyFill="1" applyBorder="1" applyAlignment="1" applyProtection="1">
      <alignment horizontal="distributed" vertical="center"/>
      <protection/>
    </xf>
    <xf numFmtId="178" fontId="53" fillId="0" borderId="14" xfId="62" applyFont="1" applyFill="1" applyBorder="1" applyAlignment="1" applyProtection="1">
      <alignment horizontal="distributed" vertical="center"/>
      <protection/>
    </xf>
    <xf numFmtId="178" fontId="52" fillId="0" borderId="17" xfId="62" applyFont="1" applyFill="1" applyBorder="1" applyAlignment="1" applyProtection="1">
      <alignment horizontal="distributed" vertical="center"/>
      <protection/>
    </xf>
    <xf numFmtId="178" fontId="52" fillId="0" borderId="0" xfId="62" applyFont="1" applyFill="1" applyAlignment="1" applyProtection="1">
      <alignment horizontal="left" vertical="center"/>
      <protection/>
    </xf>
    <xf numFmtId="178" fontId="52" fillId="0" borderId="0" xfId="0" applyFont="1" applyFill="1" applyAlignment="1">
      <alignment vertical="center"/>
    </xf>
    <xf numFmtId="178" fontId="51" fillId="0" borderId="0" xfId="0" applyFont="1" applyFill="1" applyAlignment="1">
      <alignment vertical="center"/>
    </xf>
    <xf numFmtId="178" fontId="53" fillId="0" borderId="15" xfId="62" applyFont="1" applyFill="1" applyBorder="1" applyAlignment="1" applyProtection="1">
      <alignment horizontal="center" vertical="center" textRotation="255" shrinkToFit="1"/>
      <protection/>
    </xf>
    <xf numFmtId="178" fontId="54" fillId="0" borderId="18" xfId="0" applyFont="1" applyBorder="1" applyAlignment="1">
      <alignment horizontal="center" vertical="center" textRotation="255" shrinkToFit="1"/>
    </xf>
    <xf numFmtId="178" fontId="55" fillId="0" borderId="14" xfId="61" applyFont="1" applyFill="1" applyBorder="1" applyAlignment="1" applyProtection="1" quotePrefix="1">
      <alignment horizontal="center" vertical="center"/>
      <protection/>
    </xf>
    <xf numFmtId="203" fontId="55" fillId="0" borderId="0" xfId="62" applyNumberFormat="1" applyFont="1" applyFill="1" applyBorder="1" applyAlignment="1" applyProtection="1">
      <alignment horizontal="right" vertical="center" shrinkToFit="1"/>
      <protection/>
    </xf>
    <xf numFmtId="178" fontId="52" fillId="0" borderId="20" xfId="62" applyFont="1" applyFill="1" applyBorder="1" applyAlignment="1" applyProtection="1">
      <alignment horizontal="right" vertical="center"/>
      <protection/>
    </xf>
    <xf numFmtId="178" fontId="52" fillId="0" borderId="19" xfId="62" applyFont="1" applyFill="1" applyBorder="1" applyAlignment="1" applyProtection="1">
      <alignment horizontal="right" vertical="center"/>
      <protection/>
    </xf>
    <xf numFmtId="203" fontId="52" fillId="0" borderId="21" xfId="62" applyNumberFormat="1" applyFont="1" applyFill="1" applyBorder="1" applyAlignment="1" applyProtection="1">
      <alignment horizontal="right" vertical="center"/>
      <protection/>
    </xf>
    <xf numFmtId="178" fontId="52" fillId="0" borderId="21" xfId="62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8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F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1"/>
  <sheetViews>
    <sheetView showGridLines="0" tabSelected="1" zoomScale="130" zoomScaleNormal="130" zoomScalePageLayoutView="0" workbookViewId="0" topLeftCell="A1">
      <selection activeCell="G33" sqref="G33"/>
    </sheetView>
  </sheetViews>
  <sheetFormatPr defaultColWidth="10.59765625" defaultRowHeight="19.5" customHeight="1"/>
  <cols>
    <col min="1" max="1" width="11.59765625" style="2" customWidth="1"/>
    <col min="2" max="2" width="3.59765625" style="2" customWidth="1"/>
    <col min="3" max="3" width="5.59765625" style="2" customWidth="1"/>
    <col min="4" max="4" width="3.59765625" style="2" customWidth="1"/>
    <col min="5" max="5" width="4.59765625" style="2" customWidth="1"/>
    <col min="6" max="6" width="3.59765625" style="2" customWidth="1"/>
    <col min="7" max="7" width="4.59765625" style="2" customWidth="1"/>
    <col min="8" max="8" width="3.59765625" style="2" customWidth="1"/>
    <col min="9" max="9" width="4.59765625" style="2" customWidth="1"/>
    <col min="10" max="10" width="3.59765625" style="2" customWidth="1"/>
    <col min="11" max="11" width="4.59765625" style="2" customWidth="1"/>
    <col min="12" max="12" width="3.59765625" style="2" customWidth="1"/>
    <col min="13" max="13" width="4.59765625" style="2" customWidth="1"/>
    <col min="14" max="14" width="3.59765625" style="2" customWidth="1"/>
    <col min="15" max="15" width="5.59765625" style="2" customWidth="1"/>
    <col min="16" max="16" width="3.59765625" style="2" customWidth="1"/>
    <col min="17" max="17" width="4.59765625" style="2" customWidth="1"/>
    <col min="18" max="18" width="3.59765625" style="2" customWidth="1"/>
    <col min="19" max="19" width="5.5" style="2" customWidth="1"/>
    <col min="20" max="16384" width="10.59765625" style="2" customWidth="1"/>
  </cols>
  <sheetData>
    <row r="1" ht="19.5" customHeight="1">
      <c r="A1" s="1" t="s">
        <v>39</v>
      </c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6" t="s">
        <v>22</v>
      </c>
    </row>
    <row r="4" spans="1:20" ht="12.75" customHeight="1">
      <c r="A4" s="7"/>
      <c r="B4" s="8" t="s">
        <v>1</v>
      </c>
      <c r="C4" s="9"/>
      <c r="D4" s="10" t="s">
        <v>2</v>
      </c>
      <c r="E4" s="9"/>
      <c r="F4" s="10" t="s">
        <v>3</v>
      </c>
      <c r="G4" s="11"/>
      <c r="H4" s="8" t="s">
        <v>4</v>
      </c>
      <c r="I4" s="12"/>
      <c r="J4" s="8" t="s">
        <v>5</v>
      </c>
      <c r="K4" s="9"/>
      <c r="L4" s="8" t="s">
        <v>6</v>
      </c>
      <c r="M4" s="9"/>
      <c r="N4" s="8" t="s">
        <v>7</v>
      </c>
      <c r="O4" s="9"/>
      <c r="P4" s="10" t="s">
        <v>8</v>
      </c>
      <c r="Q4" s="9"/>
      <c r="R4" s="10" t="s">
        <v>9</v>
      </c>
      <c r="S4" s="13"/>
      <c r="T4" s="14"/>
    </row>
    <row r="5" spans="1:20" ht="12.75" customHeight="1">
      <c r="A5" s="15" t="s">
        <v>10</v>
      </c>
      <c r="B5" s="31" t="s">
        <v>18</v>
      </c>
      <c r="C5" s="16" t="s">
        <v>11</v>
      </c>
      <c r="D5" s="31" t="s">
        <v>18</v>
      </c>
      <c r="E5" s="16" t="s">
        <v>11</v>
      </c>
      <c r="F5" s="31" t="s">
        <v>18</v>
      </c>
      <c r="G5" s="16" t="s">
        <v>11</v>
      </c>
      <c r="H5" s="31" t="s">
        <v>18</v>
      </c>
      <c r="I5" s="16" t="s">
        <v>11</v>
      </c>
      <c r="J5" s="31" t="s">
        <v>18</v>
      </c>
      <c r="K5" s="16" t="s">
        <v>11</v>
      </c>
      <c r="L5" s="31" t="s">
        <v>18</v>
      </c>
      <c r="M5" s="16" t="s">
        <v>11</v>
      </c>
      <c r="N5" s="31" t="s">
        <v>18</v>
      </c>
      <c r="O5" s="16" t="s">
        <v>11</v>
      </c>
      <c r="P5" s="31" t="s">
        <v>18</v>
      </c>
      <c r="Q5" s="16" t="s">
        <v>11</v>
      </c>
      <c r="R5" s="31" t="s">
        <v>18</v>
      </c>
      <c r="S5" s="17" t="s">
        <v>11</v>
      </c>
      <c r="T5" s="14"/>
    </row>
    <row r="6" spans="1:20" ht="12.75" customHeight="1">
      <c r="A6" s="18"/>
      <c r="B6" s="32"/>
      <c r="C6" s="19" t="s">
        <v>12</v>
      </c>
      <c r="D6" s="32"/>
      <c r="E6" s="19" t="s">
        <v>12</v>
      </c>
      <c r="F6" s="32"/>
      <c r="G6" s="19" t="s">
        <v>12</v>
      </c>
      <c r="H6" s="32"/>
      <c r="I6" s="19" t="s">
        <v>12</v>
      </c>
      <c r="J6" s="32"/>
      <c r="K6" s="19" t="s">
        <v>12</v>
      </c>
      <c r="L6" s="32"/>
      <c r="M6" s="19" t="s">
        <v>12</v>
      </c>
      <c r="N6" s="32"/>
      <c r="O6" s="19" t="s">
        <v>12</v>
      </c>
      <c r="P6" s="32"/>
      <c r="Q6" s="19" t="s">
        <v>12</v>
      </c>
      <c r="R6" s="32"/>
      <c r="S6" s="20" t="s">
        <v>12</v>
      </c>
      <c r="T6" s="14"/>
    </row>
    <row r="7" spans="1:20" ht="12.75" customHeight="1">
      <c r="A7" s="21" t="s">
        <v>33</v>
      </c>
      <c r="B7" s="22">
        <v>715</v>
      </c>
      <c r="C7" s="22">
        <v>87801</v>
      </c>
      <c r="D7" s="22">
        <v>29</v>
      </c>
      <c r="E7" s="22">
        <v>275</v>
      </c>
      <c r="F7" s="22">
        <v>84</v>
      </c>
      <c r="G7" s="22">
        <v>2229</v>
      </c>
      <c r="H7" s="22">
        <v>94</v>
      </c>
      <c r="I7" s="22">
        <v>8294</v>
      </c>
      <c r="J7" s="22">
        <v>25</v>
      </c>
      <c r="K7" s="22">
        <v>4536</v>
      </c>
      <c r="L7" s="22">
        <v>37</v>
      </c>
      <c r="M7" s="22">
        <v>4866</v>
      </c>
      <c r="N7" s="23">
        <v>182</v>
      </c>
      <c r="O7" s="23">
        <v>35599</v>
      </c>
      <c r="P7" s="23">
        <v>23</v>
      </c>
      <c r="Q7" s="23">
        <v>7715</v>
      </c>
      <c r="R7" s="23">
        <v>241</v>
      </c>
      <c r="S7" s="23">
        <v>24287</v>
      </c>
      <c r="T7" s="14"/>
    </row>
    <row r="8" spans="1:20" ht="12.75" customHeight="1">
      <c r="A8" s="21" t="s">
        <v>34</v>
      </c>
      <c r="B8" s="22">
        <v>721</v>
      </c>
      <c r="C8" s="22">
        <v>86053</v>
      </c>
      <c r="D8" s="22">
        <v>27</v>
      </c>
      <c r="E8" s="22">
        <v>261</v>
      </c>
      <c r="F8" s="22">
        <v>83</v>
      </c>
      <c r="G8" s="22">
        <v>2082</v>
      </c>
      <c r="H8" s="22">
        <v>94</v>
      </c>
      <c r="I8" s="22">
        <v>8447</v>
      </c>
      <c r="J8" s="22">
        <v>25</v>
      </c>
      <c r="K8" s="22">
        <v>4099</v>
      </c>
      <c r="L8" s="22">
        <v>39</v>
      </c>
      <c r="M8" s="22">
        <v>5121</v>
      </c>
      <c r="N8" s="22">
        <v>189</v>
      </c>
      <c r="O8" s="22">
        <v>34279</v>
      </c>
      <c r="P8" s="22">
        <v>23</v>
      </c>
      <c r="Q8" s="22">
        <v>7514</v>
      </c>
      <c r="R8" s="22">
        <v>241</v>
      </c>
      <c r="S8" s="22">
        <v>24250</v>
      </c>
      <c r="T8" s="14"/>
    </row>
    <row r="9" spans="1:20" ht="12.75" customHeight="1">
      <c r="A9" s="21" t="s">
        <v>35</v>
      </c>
      <c r="B9" s="24">
        <v>698</v>
      </c>
      <c r="C9" s="24">
        <v>84903</v>
      </c>
      <c r="D9" s="24">
        <v>28</v>
      </c>
      <c r="E9" s="24">
        <v>272</v>
      </c>
      <c r="F9" s="24">
        <v>79</v>
      </c>
      <c r="G9" s="24">
        <v>2022</v>
      </c>
      <c r="H9" s="24">
        <v>95</v>
      </c>
      <c r="I9" s="24">
        <v>8395</v>
      </c>
      <c r="J9" s="24">
        <v>24</v>
      </c>
      <c r="K9" s="24">
        <v>4020</v>
      </c>
      <c r="L9" s="24">
        <v>39</v>
      </c>
      <c r="M9" s="24">
        <v>4955</v>
      </c>
      <c r="N9" s="24">
        <v>175</v>
      </c>
      <c r="O9" s="24">
        <v>34613</v>
      </c>
      <c r="P9" s="24">
        <v>22</v>
      </c>
      <c r="Q9" s="24">
        <v>7194</v>
      </c>
      <c r="R9" s="24">
        <v>236</v>
      </c>
      <c r="S9" s="24">
        <v>23432</v>
      </c>
      <c r="T9" s="14"/>
    </row>
    <row r="10" spans="1:20" ht="12.75" customHeight="1">
      <c r="A10" s="21" t="s">
        <v>36</v>
      </c>
      <c r="B10" s="24">
        <v>676</v>
      </c>
      <c r="C10" s="24">
        <v>83696</v>
      </c>
      <c r="D10" s="24">
        <v>26</v>
      </c>
      <c r="E10" s="24">
        <v>244</v>
      </c>
      <c r="F10" s="24">
        <v>76</v>
      </c>
      <c r="G10" s="24">
        <v>2013</v>
      </c>
      <c r="H10" s="24">
        <v>92</v>
      </c>
      <c r="I10" s="24">
        <v>8171</v>
      </c>
      <c r="J10" s="24">
        <v>24</v>
      </c>
      <c r="K10" s="24">
        <v>4237</v>
      </c>
      <c r="L10" s="24">
        <v>38</v>
      </c>
      <c r="M10" s="24">
        <v>5035</v>
      </c>
      <c r="N10" s="24">
        <v>164</v>
      </c>
      <c r="O10" s="24">
        <v>34002</v>
      </c>
      <c r="P10" s="24">
        <v>22</v>
      </c>
      <c r="Q10" s="24">
        <v>7151</v>
      </c>
      <c r="R10" s="24">
        <v>234</v>
      </c>
      <c r="S10" s="24">
        <v>22843</v>
      </c>
      <c r="T10" s="14"/>
    </row>
    <row r="11" spans="1:20" ht="12.75" customHeight="1">
      <c r="A11" s="33" t="s">
        <v>37</v>
      </c>
      <c r="B11" s="34">
        <f aca="true" t="shared" si="0" ref="B11:S11">+B13+B14+B15+B16+B17+B18+B19+B20+B21+B22+B23+B24+B25+B26+B27+B28+B29</f>
        <v>664</v>
      </c>
      <c r="C11" s="34">
        <f t="shared" si="0"/>
        <v>81172</v>
      </c>
      <c r="D11" s="34">
        <f t="shared" si="0"/>
        <v>24</v>
      </c>
      <c r="E11" s="34">
        <f t="shared" si="0"/>
        <v>208</v>
      </c>
      <c r="F11" s="34">
        <f t="shared" si="0"/>
        <v>77</v>
      </c>
      <c r="G11" s="34">
        <f t="shared" si="0"/>
        <v>1788</v>
      </c>
      <c r="H11" s="34">
        <f t="shared" si="0"/>
        <v>92</v>
      </c>
      <c r="I11" s="34">
        <f t="shared" si="0"/>
        <v>8224</v>
      </c>
      <c r="J11" s="34">
        <f t="shared" si="0"/>
        <v>24</v>
      </c>
      <c r="K11" s="34">
        <f t="shared" si="0"/>
        <v>3730</v>
      </c>
      <c r="L11" s="34">
        <f t="shared" si="0"/>
        <v>46</v>
      </c>
      <c r="M11" s="34">
        <f t="shared" si="0"/>
        <v>5087</v>
      </c>
      <c r="N11" s="34">
        <f t="shared" si="0"/>
        <v>153</v>
      </c>
      <c r="O11" s="34">
        <f t="shared" si="0"/>
        <v>32912</v>
      </c>
      <c r="P11" s="34">
        <f t="shared" si="0"/>
        <v>19</v>
      </c>
      <c r="Q11" s="34">
        <f t="shared" si="0"/>
        <v>6591</v>
      </c>
      <c r="R11" s="34">
        <f t="shared" si="0"/>
        <v>229</v>
      </c>
      <c r="S11" s="34">
        <f t="shared" si="0"/>
        <v>22632</v>
      </c>
      <c r="T11" s="14"/>
    </row>
    <row r="12" spans="1:20" ht="12.75" customHeight="1">
      <c r="A12" s="25" t="s">
        <v>23</v>
      </c>
      <c r="B12" s="35">
        <f>D12+F12+H12+J12+L12+N12+P12+R12</f>
        <v>0</v>
      </c>
      <c r="C12" s="6">
        <f>E12+G12+I12+K12+M12+O12+Q12+S12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4"/>
    </row>
    <row r="13" spans="1:20" ht="12.75" customHeight="1">
      <c r="A13" s="25" t="s">
        <v>24</v>
      </c>
      <c r="B13" s="35">
        <f aca="true" t="shared" si="1" ref="B13:C29">D13+F13+H13+J13+L13+N13+P13+R13</f>
        <v>6</v>
      </c>
      <c r="C13" s="22">
        <f t="shared" si="1"/>
        <v>218</v>
      </c>
      <c r="D13" s="22">
        <v>2</v>
      </c>
      <c r="E13" s="22">
        <v>16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23">
        <v>4</v>
      </c>
      <c r="S13" s="22">
        <v>202</v>
      </c>
      <c r="T13" s="14"/>
    </row>
    <row r="14" spans="1:20" ht="12.75" customHeight="1">
      <c r="A14" s="25" t="s">
        <v>25</v>
      </c>
      <c r="B14" s="35">
        <f t="shared" si="1"/>
        <v>2</v>
      </c>
      <c r="C14" s="22">
        <f t="shared" si="1"/>
        <v>25</v>
      </c>
      <c r="D14" s="22">
        <v>2</v>
      </c>
      <c r="E14" s="22">
        <v>25</v>
      </c>
      <c r="F14" s="22">
        <v>0</v>
      </c>
      <c r="G14" s="22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4"/>
    </row>
    <row r="15" spans="1:20" ht="12.75" customHeight="1">
      <c r="A15" s="25" t="s">
        <v>26</v>
      </c>
      <c r="B15" s="35">
        <f t="shared" si="1"/>
        <v>31</v>
      </c>
      <c r="C15" s="22">
        <f t="shared" si="1"/>
        <v>6562</v>
      </c>
      <c r="D15" s="22">
        <v>0</v>
      </c>
      <c r="E15" s="22">
        <v>0</v>
      </c>
      <c r="F15" s="6">
        <v>2</v>
      </c>
      <c r="G15" s="6">
        <v>45</v>
      </c>
      <c r="H15" s="22">
        <v>1</v>
      </c>
      <c r="I15" s="22">
        <v>57</v>
      </c>
      <c r="J15" s="22">
        <v>2</v>
      </c>
      <c r="K15" s="22">
        <v>98</v>
      </c>
      <c r="L15" s="6">
        <v>0</v>
      </c>
      <c r="M15" s="6">
        <v>0</v>
      </c>
      <c r="N15" s="23">
        <v>14</v>
      </c>
      <c r="O15" s="23">
        <v>601</v>
      </c>
      <c r="P15" s="23">
        <v>12</v>
      </c>
      <c r="Q15" s="23">
        <v>5761</v>
      </c>
      <c r="R15" s="6">
        <v>0</v>
      </c>
      <c r="S15" s="6">
        <v>0</v>
      </c>
      <c r="T15" s="14"/>
    </row>
    <row r="16" spans="1:20" ht="12.75" customHeight="1">
      <c r="A16" s="25" t="s">
        <v>27</v>
      </c>
      <c r="B16" s="35">
        <f>D16+F16+H16+J16+L16+N16+P16+R16</f>
        <v>104</v>
      </c>
      <c r="C16" s="22">
        <f t="shared" si="1"/>
        <v>20756</v>
      </c>
      <c r="D16" s="22">
        <v>4</v>
      </c>
      <c r="E16" s="22">
        <v>55</v>
      </c>
      <c r="F16" s="22">
        <v>15</v>
      </c>
      <c r="G16" s="22">
        <v>507</v>
      </c>
      <c r="H16" s="22">
        <v>35</v>
      </c>
      <c r="I16" s="22">
        <v>3443</v>
      </c>
      <c r="J16" s="22">
        <v>11</v>
      </c>
      <c r="K16" s="22">
        <v>1883</v>
      </c>
      <c r="L16" s="22">
        <v>12</v>
      </c>
      <c r="M16" s="22">
        <v>2529</v>
      </c>
      <c r="N16" s="23">
        <v>25</v>
      </c>
      <c r="O16" s="23">
        <v>12141</v>
      </c>
      <c r="P16" s="23">
        <v>2</v>
      </c>
      <c r="Q16" s="23">
        <v>198</v>
      </c>
      <c r="R16" s="6">
        <v>0</v>
      </c>
      <c r="S16" s="6">
        <v>0</v>
      </c>
      <c r="T16" s="14"/>
    </row>
    <row r="17" spans="1:20" ht="12.75" customHeight="1">
      <c r="A17" s="26" t="s">
        <v>13</v>
      </c>
      <c r="B17" s="35">
        <f t="shared" si="1"/>
        <v>21</v>
      </c>
      <c r="C17" s="22">
        <f t="shared" si="1"/>
        <v>1534</v>
      </c>
      <c r="D17" s="22">
        <v>1</v>
      </c>
      <c r="E17" s="22">
        <v>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23">
        <v>14</v>
      </c>
      <c r="O17" s="23">
        <v>1213</v>
      </c>
      <c r="P17" s="6">
        <v>0</v>
      </c>
      <c r="Q17" s="6">
        <v>0</v>
      </c>
      <c r="R17" s="23">
        <v>6</v>
      </c>
      <c r="S17" s="22">
        <v>312</v>
      </c>
      <c r="T17" s="14"/>
    </row>
    <row r="18" spans="1:20" ht="12.75" customHeight="1">
      <c r="A18" s="25" t="s">
        <v>19</v>
      </c>
      <c r="B18" s="35">
        <f t="shared" si="1"/>
        <v>11</v>
      </c>
      <c r="C18" s="22">
        <f t="shared" si="1"/>
        <v>2196</v>
      </c>
      <c r="D18" s="6">
        <v>0</v>
      </c>
      <c r="E18" s="6">
        <v>0</v>
      </c>
      <c r="F18" s="22">
        <v>3</v>
      </c>
      <c r="G18" s="22">
        <v>86</v>
      </c>
      <c r="H18" s="6">
        <v>1</v>
      </c>
      <c r="I18" s="6">
        <v>79</v>
      </c>
      <c r="J18" s="6">
        <v>0</v>
      </c>
      <c r="K18" s="6">
        <v>0</v>
      </c>
      <c r="L18" s="22">
        <v>1</v>
      </c>
      <c r="M18" s="22">
        <v>190</v>
      </c>
      <c r="N18" s="23">
        <v>6</v>
      </c>
      <c r="O18" s="23">
        <v>1841</v>
      </c>
      <c r="P18" s="6">
        <v>0</v>
      </c>
      <c r="Q18" s="6">
        <v>0</v>
      </c>
      <c r="R18" s="6">
        <v>0</v>
      </c>
      <c r="S18" s="6">
        <v>0</v>
      </c>
      <c r="T18" s="14"/>
    </row>
    <row r="19" spans="1:20" ht="12.75" customHeight="1">
      <c r="A19" s="25" t="s">
        <v>20</v>
      </c>
      <c r="B19" s="35">
        <f t="shared" si="1"/>
        <v>87</v>
      </c>
      <c r="C19" s="22">
        <f>E19+G19+I19+K19+M19+O19+Q19+S19</f>
        <v>5537</v>
      </c>
      <c r="D19" s="22">
        <v>4</v>
      </c>
      <c r="E19" s="22">
        <v>40</v>
      </c>
      <c r="F19" s="22">
        <v>25</v>
      </c>
      <c r="G19" s="22">
        <v>395</v>
      </c>
      <c r="H19" s="22">
        <v>19</v>
      </c>
      <c r="I19" s="22">
        <v>1260</v>
      </c>
      <c r="J19" s="22">
        <v>3</v>
      </c>
      <c r="K19" s="22">
        <v>559</v>
      </c>
      <c r="L19" s="22">
        <v>0</v>
      </c>
      <c r="M19" s="22">
        <v>0</v>
      </c>
      <c r="N19" s="23">
        <v>34</v>
      </c>
      <c r="O19" s="23">
        <v>3157</v>
      </c>
      <c r="P19" s="23">
        <v>1</v>
      </c>
      <c r="Q19" s="22">
        <v>1</v>
      </c>
      <c r="R19" s="23">
        <v>1</v>
      </c>
      <c r="S19" s="22">
        <v>125</v>
      </c>
      <c r="T19" s="14"/>
    </row>
    <row r="20" spans="1:20" ht="12.75" customHeight="1">
      <c r="A20" s="25" t="s">
        <v>28</v>
      </c>
      <c r="B20" s="35">
        <f t="shared" si="1"/>
        <v>55</v>
      </c>
      <c r="C20" s="22">
        <f t="shared" si="1"/>
        <v>4650</v>
      </c>
      <c r="D20" s="22">
        <v>0</v>
      </c>
      <c r="E20" s="22">
        <v>0</v>
      </c>
      <c r="F20" s="22">
        <v>9</v>
      </c>
      <c r="G20" s="22">
        <v>363</v>
      </c>
      <c r="H20" s="22">
        <v>13</v>
      </c>
      <c r="I20" s="22">
        <v>1638</v>
      </c>
      <c r="J20" s="22">
        <v>2</v>
      </c>
      <c r="K20" s="22">
        <v>450</v>
      </c>
      <c r="L20" s="22">
        <v>16</v>
      </c>
      <c r="M20" s="22">
        <v>917</v>
      </c>
      <c r="N20" s="23">
        <v>15</v>
      </c>
      <c r="O20" s="23">
        <v>1282</v>
      </c>
      <c r="P20" s="23">
        <v>0</v>
      </c>
      <c r="Q20" s="22">
        <v>0</v>
      </c>
      <c r="R20" s="6">
        <v>0</v>
      </c>
      <c r="S20" s="6">
        <v>0</v>
      </c>
      <c r="T20" s="14"/>
    </row>
    <row r="21" spans="1:20" ht="12.75" customHeight="1">
      <c r="A21" s="25" t="s">
        <v>29</v>
      </c>
      <c r="B21" s="35">
        <f t="shared" si="1"/>
        <v>29</v>
      </c>
      <c r="C21" s="22">
        <f t="shared" si="1"/>
        <v>7026</v>
      </c>
      <c r="D21" s="6">
        <v>0</v>
      </c>
      <c r="E21" s="6">
        <v>0</v>
      </c>
      <c r="F21" s="23">
        <v>1</v>
      </c>
      <c r="G21" s="22">
        <v>47</v>
      </c>
      <c r="H21" s="23">
        <v>3</v>
      </c>
      <c r="I21" s="23">
        <v>297</v>
      </c>
      <c r="J21" s="23">
        <v>0</v>
      </c>
      <c r="K21" s="22">
        <v>0</v>
      </c>
      <c r="L21" s="23">
        <v>1</v>
      </c>
      <c r="M21" s="22">
        <v>16</v>
      </c>
      <c r="N21" s="23">
        <v>23</v>
      </c>
      <c r="O21" s="23">
        <v>6618</v>
      </c>
      <c r="P21" s="23">
        <v>1</v>
      </c>
      <c r="Q21" s="22">
        <v>48</v>
      </c>
      <c r="R21" s="6">
        <v>0</v>
      </c>
      <c r="S21" s="6">
        <v>0</v>
      </c>
      <c r="T21" s="14"/>
    </row>
    <row r="22" spans="1:20" ht="12.75" customHeight="1">
      <c r="A22" s="25" t="s">
        <v>30</v>
      </c>
      <c r="B22" s="35">
        <f t="shared" si="1"/>
        <v>4</v>
      </c>
      <c r="C22" s="22">
        <f t="shared" si="1"/>
        <v>61</v>
      </c>
      <c r="D22" s="23">
        <v>1</v>
      </c>
      <c r="E22" s="22">
        <v>6</v>
      </c>
      <c r="F22" s="23">
        <v>1</v>
      </c>
      <c r="G22" s="22">
        <v>6</v>
      </c>
      <c r="H22" s="6">
        <v>0</v>
      </c>
      <c r="I22" s="6">
        <v>0</v>
      </c>
      <c r="J22" s="23">
        <v>0</v>
      </c>
      <c r="K22" s="22">
        <v>0</v>
      </c>
      <c r="L22" s="6">
        <v>0</v>
      </c>
      <c r="M22" s="6">
        <v>0</v>
      </c>
      <c r="N22" s="6">
        <v>2</v>
      </c>
      <c r="O22" s="6">
        <v>49</v>
      </c>
      <c r="P22" s="6">
        <v>0</v>
      </c>
      <c r="Q22" s="6">
        <v>0</v>
      </c>
      <c r="R22" s="6">
        <v>0</v>
      </c>
      <c r="S22" s="6">
        <v>0</v>
      </c>
      <c r="T22" s="14"/>
    </row>
    <row r="23" spans="1:20" ht="12.75" customHeight="1">
      <c r="A23" s="25" t="s">
        <v>14</v>
      </c>
      <c r="B23" s="35">
        <f t="shared" si="1"/>
        <v>3</v>
      </c>
      <c r="C23" s="22">
        <f t="shared" si="1"/>
        <v>304</v>
      </c>
      <c r="D23" s="6">
        <v>0</v>
      </c>
      <c r="E23" s="6">
        <v>0</v>
      </c>
      <c r="F23" s="23">
        <v>1</v>
      </c>
      <c r="G23" s="22">
        <v>4</v>
      </c>
      <c r="H23" s="23">
        <v>1</v>
      </c>
      <c r="I23" s="22">
        <v>169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131</v>
      </c>
      <c r="P23" s="6">
        <v>0</v>
      </c>
      <c r="Q23" s="6">
        <v>0</v>
      </c>
      <c r="R23" s="6">
        <v>0</v>
      </c>
      <c r="S23" s="6">
        <v>0</v>
      </c>
      <c r="T23" s="14"/>
    </row>
    <row r="24" spans="1:20" ht="12.75" customHeight="1">
      <c r="A24" s="25" t="s">
        <v>15</v>
      </c>
      <c r="B24" s="35">
        <f t="shared" si="1"/>
        <v>31</v>
      </c>
      <c r="C24" s="22">
        <f t="shared" si="1"/>
        <v>3348</v>
      </c>
      <c r="D24" s="23">
        <v>4</v>
      </c>
      <c r="E24" s="23">
        <v>8</v>
      </c>
      <c r="F24" s="23">
        <v>3</v>
      </c>
      <c r="G24" s="23">
        <v>56</v>
      </c>
      <c r="H24" s="23">
        <v>7</v>
      </c>
      <c r="I24" s="23">
        <v>605</v>
      </c>
      <c r="J24" s="6">
        <v>2</v>
      </c>
      <c r="K24" s="6">
        <v>231</v>
      </c>
      <c r="L24" s="23">
        <v>0</v>
      </c>
      <c r="M24" s="22">
        <v>0</v>
      </c>
      <c r="N24" s="23">
        <v>5</v>
      </c>
      <c r="O24" s="22">
        <v>567</v>
      </c>
      <c r="P24" s="23">
        <v>1</v>
      </c>
      <c r="Q24" s="22">
        <v>560</v>
      </c>
      <c r="R24" s="23">
        <v>9</v>
      </c>
      <c r="S24" s="23">
        <v>1321</v>
      </c>
      <c r="T24" s="14"/>
    </row>
    <row r="25" spans="1:20" ht="12.75" customHeight="1">
      <c r="A25" s="26" t="s">
        <v>16</v>
      </c>
      <c r="B25" s="35">
        <f t="shared" si="1"/>
        <v>123</v>
      </c>
      <c r="C25" s="22">
        <f t="shared" si="1"/>
        <v>3027</v>
      </c>
      <c r="D25" s="23">
        <v>2</v>
      </c>
      <c r="E25" s="22">
        <v>23</v>
      </c>
      <c r="F25" s="23">
        <v>11</v>
      </c>
      <c r="G25" s="23">
        <v>124</v>
      </c>
      <c r="H25" s="23">
        <v>8</v>
      </c>
      <c r="I25" s="23">
        <v>385</v>
      </c>
      <c r="J25" s="6">
        <v>1</v>
      </c>
      <c r="K25" s="6">
        <v>71</v>
      </c>
      <c r="L25" s="6">
        <v>0</v>
      </c>
      <c r="M25" s="6">
        <v>0</v>
      </c>
      <c r="N25" s="23">
        <v>3</v>
      </c>
      <c r="O25" s="23">
        <v>862</v>
      </c>
      <c r="P25" s="23">
        <v>1</v>
      </c>
      <c r="Q25" s="22">
        <v>10</v>
      </c>
      <c r="R25" s="23">
        <v>97</v>
      </c>
      <c r="S25" s="23">
        <v>1552</v>
      </c>
      <c r="T25" s="14"/>
    </row>
    <row r="26" spans="1:20" ht="12.75" customHeight="1">
      <c r="A26" s="25" t="s">
        <v>17</v>
      </c>
      <c r="B26" s="35">
        <f t="shared" si="1"/>
        <v>26</v>
      </c>
      <c r="C26" s="22">
        <f t="shared" si="1"/>
        <v>6136</v>
      </c>
      <c r="D26" s="6">
        <v>0</v>
      </c>
      <c r="E26" s="6">
        <v>0</v>
      </c>
      <c r="F26" s="23">
        <v>2</v>
      </c>
      <c r="G26" s="22">
        <v>72</v>
      </c>
      <c r="H26" s="23">
        <v>0</v>
      </c>
      <c r="I26" s="22">
        <v>0</v>
      </c>
      <c r="J26" s="23">
        <v>2</v>
      </c>
      <c r="K26" s="22">
        <v>342</v>
      </c>
      <c r="L26" s="23">
        <v>15</v>
      </c>
      <c r="M26" s="23">
        <v>1426</v>
      </c>
      <c r="N26" s="23">
        <v>7</v>
      </c>
      <c r="O26" s="22">
        <v>4296</v>
      </c>
      <c r="P26" s="6">
        <v>0</v>
      </c>
      <c r="Q26" s="6">
        <v>0</v>
      </c>
      <c r="R26" s="6">
        <v>0</v>
      </c>
      <c r="S26" s="6">
        <v>0</v>
      </c>
      <c r="T26" s="14"/>
    </row>
    <row r="27" spans="1:20" ht="12.75" customHeight="1">
      <c r="A27" s="25" t="s">
        <v>31</v>
      </c>
      <c r="B27" s="35">
        <f t="shared" si="1"/>
        <v>22</v>
      </c>
      <c r="C27" s="22">
        <f t="shared" si="1"/>
        <v>797</v>
      </c>
      <c r="D27" s="23">
        <v>2</v>
      </c>
      <c r="E27" s="23">
        <v>8</v>
      </c>
      <c r="F27" s="23">
        <v>4</v>
      </c>
      <c r="G27" s="23">
        <v>83</v>
      </c>
      <c r="H27" s="23">
        <v>2</v>
      </c>
      <c r="I27" s="22">
        <v>85</v>
      </c>
      <c r="J27" s="23">
        <v>0</v>
      </c>
      <c r="K27" s="23">
        <v>0</v>
      </c>
      <c r="L27" s="23">
        <v>0</v>
      </c>
      <c r="M27" s="22">
        <v>0</v>
      </c>
      <c r="N27" s="23">
        <v>0</v>
      </c>
      <c r="O27" s="23">
        <v>0</v>
      </c>
      <c r="P27" s="23">
        <v>0</v>
      </c>
      <c r="Q27" s="22">
        <v>0</v>
      </c>
      <c r="R27" s="23">
        <v>14</v>
      </c>
      <c r="S27" s="23">
        <v>621</v>
      </c>
      <c r="T27" s="14"/>
    </row>
    <row r="28" spans="1:20" ht="12.75" customHeight="1">
      <c r="A28" s="25" t="s">
        <v>32</v>
      </c>
      <c r="B28" s="35">
        <f t="shared" si="1"/>
        <v>88</v>
      </c>
      <c r="C28" s="22">
        <f t="shared" si="1"/>
        <v>17988</v>
      </c>
      <c r="D28" s="6">
        <v>1</v>
      </c>
      <c r="E28" s="6">
        <v>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23">
        <v>87</v>
      </c>
      <c r="S28" s="23">
        <v>17979</v>
      </c>
      <c r="T28" s="14"/>
    </row>
    <row r="29" spans="1:20" ht="12.75" customHeight="1">
      <c r="A29" s="27" t="s">
        <v>21</v>
      </c>
      <c r="B29" s="36">
        <f t="shared" si="1"/>
        <v>21</v>
      </c>
      <c r="C29" s="37">
        <f t="shared" si="1"/>
        <v>1007</v>
      </c>
      <c r="D29" s="38">
        <v>1</v>
      </c>
      <c r="E29" s="38">
        <v>9</v>
      </c>
      <c r="F29" s="38">
        <v>0</v>
      </c>
      <c r="G29" s="38">
        <v>0</v>
      </c>
      <c r="H29" s="38">
        <v>2</v>
      </c>
      <c r="I29" s="38">
        <v>206</v>
      </c>
      <c r="J29" s="38">
        <v>1</v>
      </c>
      <c r="K29" s="38">
        <v>96</v>
      </c>
      <c r="L29" s="38">
        <v>1</v>
      </c>
      <c r="M29" s="38">
        <v>9</v>
      </c>
      <c r="N29" s="38">
        <v>4</v>
      </c>
      <c r="O29" s="38">
        <v>154</v>
      </c>
      <c r="P29" s="38">
        <v>1</v>
      </c>
      <c r="Q29" s="38">
        <v>13</v>
      </c>
      <c r="R29" s="38">
        <v>11</v>
      </c>
      <c r="S29" s="38">
        <v>520</v>
      </c>
      <c r="T29" s="14"/>
    </row>
    <row r="30" spans="1:19" ht="15.75" customHeight="1">
      <c r="A30" s="28" t="s">
        <v>38</v>
      </c>
      <c r="B30" s="29"/>
      <c r="C30" s="2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3" ht="19.5" customHeight="1">
      <c r="B31" s="30"/>
      <c r="C31" s="30"/>
    </row>
    <row r="32" spans="2:3" ht="19.5" customHeight="1">
      <c r="B32" s="30"/>
      <c r="C32" s="30"/>
    </row>
    <row r="33" spans="2:3" ht="19.5" customHeight="1">
      <c r="B33" s="30"/>
      <c r="C33" s="30"/>
    </row>
    <row r="34" spans="2:3" ht="19.5" customHeight="1">
      <c r="B34" s="30"/>
      <c r="C34" s="30"/>
    </row>
    <row r="35" spans="2:3" ht="19.5" customHeight="1">
      <c r="B35" s="30"/>
      <c r="C35" s="30"/>
    </row>
    <row r="36" spans="2:3" ht="19.5" customHeight="1">
      <c r="B36" s="30"/>
      <c r="C36" s="30"/>
    </row>
    <row r="37" spans="2:3" ht="19.5" customHeight="1">
      <c r="B37" s="30"/>
      <c r="C37" s="30"/>
    </row>
    <row r="38" spans="2:3" ht="19.5" customHeight="1">
      <c r="B38" s="30"/>
      <c r="C38" s="30"/>
    </row>
    <row r="39" spans="2:3" ht="19.5" customHeight="1">
      <c r="B39" s="30"/>
      <c r="C39" s="30"/>
    </row>
    <row r="40" spans="2:3" ht="19.5" customHeight="1">
      <c r="B40" s="30"/>
      <c r="C40" s="30"/>
    </row>
    <row r="41" spans="2:3" ht="19.5" customHeight="1">
      <c r="B41" s="30"/>
      <c r="C41" s="30"/>
    </row>
  </sheetData>
  <sheetProtection/>
  <mergeCells count="9">
    <mergeCell ref="B5:B6"/>
    <mergeCell ref="D5:D6"/>
    <mergeCell ref="F5:F6"/>
    <mergeCell ref="H5:H6"/>
    <mergeCell ref="R5:R6"/>
    <mergeCell ref="J5:J6"/>
    <mergeCell ref="L5:L6"/>
    <mergeCell ref="N5:N6"/>
    <mergeCell ref="P5:P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2015-11-20T07:01:02Z</cp:lastPrinted>
  <dcterms:created xsi:type="dcterms:W3CDTF">2006-09-28T00:24:41Z</dcterms:created>
  <dcterms:modified xsi:type="dcterms:W3CDTF">2016-01-04T04:54:47Z</dcterms:modified>
  <cp:category/>
  <cp:version/>
  <cp:contentType/>
  <cp:contentStatus/>
</cp:coreProperties>
</file>