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20" windowHeight="8535" tabRatio="729" activeTab="0"/>
  </bookViews>
  <sheets>
    <sheet name="11_20" sheetId="1" r:id="rId1"/>
  </sheets>
  <definedNames>
    <definedName name="DATA" localSheetId="0">'11_20'!$B$10:$C$36,'11_20'!$E$6:$F$35</definedName>
    <definedName name="K_Top1" localSheetId="0">'11_20'!$B$10</definedName>
    <definedName name="K_TOP2" localSheetId="0">'11_20'!$E$10</definedName>
    <definedName name="Last1" localSheetId="0">'11_20'!$C$10</definedName>
    <definedName name="_xlnm.Print_Area" localSheetId="0">'11_20'!$A$1:$F$37</definedName>
    <definedName name="Tag1" localSheetId="0">'11_20'!#REF!</definedName>
    <definedName name="Tag1">#REF!</definedName>
    <definedName name="Tag2" localSheetId="0">'11_20'!$A$11</definedName>
    <definedName name="Tag3" localSheetId="0">'11_20'!$D$6</definedName>
    <definedName name="Top1" localSheetId="0">'11_20'!$A$6</definedName>
  </definedNames>
  <calcPr fullCalcOnLoad="1"/>
</workbook>
</file>

<file path=xl/sharedStrings.xml><?xml version="1.0" encoding="utf-8"?>
<sst xmlns="http://schemas.openxmlformats.org/spreadsheetml/2006/main" count="70" uniqueCount="68">
  <si>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</si>
  <si>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</si>
  <si>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</si>
  <si>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</si>
  <si>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</si>
  <si>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</si>
  <si>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</si>
  <si>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</si>
  <si>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</si>
  <si>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</si>
  <si>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</si>
  <si>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</si>
  <si>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</si>
  <si>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</si>
  <si>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</si>
  <si>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</si>
  <si>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</si>
  <si>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</si>
  <si>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</si>
  <si>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</si>
  <si>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</si>
  <si>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</si>
  <si>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</si>
  <si>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</si>
  <si>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</si>
  <si>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</si>
  <si>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</si>
  <si>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</si>
  <si>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</si>
  <si>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</si>
  <si>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</si>
  <si>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</si>
  <si>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</si>
  <si>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</si>
  <si>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</si>
  <si>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</si>
  <si>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</si>
  <si>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</si>
  <si>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</si>
  <si>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</si>
  <si>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</si>
  <si>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</si>
  <si>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</si>
  <si>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　（単位　件）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</si>
  <si>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</si>
  <si>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</si>
  <si>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</si>
  <si>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</si>
  <si>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</si>
  <si>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</si>
  <si>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</si>
  <si>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合 志 市</t>
  </si>
  <si>
    <t>天 草 市</t>
  </si>
  <si>
    <t>和 水 町</t>
  </si>
  <si>
    <t>氷 川 町</t>
  </si>
  <si>
    <t>市町村</t>
  </si>
  <si>
    <t>ＮＨＫ熊本放送局</t>
  </si>
  <si>
    <t>葦 北 郡</t>
  </si>
  <si>
    <t>嘉 島 町</t>
  </si>
  <si>
    <t>　　２３　　</t>
  </si>
  <si>
    <t>　　２４　　</t>
  </si>
  <si>
    <t>　　２５　　</t>
  </si>
  <si>
    <t>平成２２年度</t>
  </si>
  <si>
    <t>　　２６　　</t>
  </si>
  <si>
    <t>１１－２０　放送受信契約数（平成２２～平成２６年度）</t>
  </si>
  <si>
    <t>年度
市町村</t>
  </si>
  <si>
    <t>契約数</t>
  </si>
  <si>
    <t>衛星契約数
（再掲）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</si>
</sst>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10" fillId="0" borderId="0" xfId="0" applyFont="1" applyFill="1" applyBorder="1" applyAlignment="1">
      <alignment vertical="center"/>
    </xf>
    <xf numFmtId="202" fontId="12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 applyProtection="1" quotePrefix="1">
      <alignment horizontal="center" vertical="center"/>
      <protection/>
    </xf>
    <xf numFmtId="178" fontId="10" fillId="0" borderId="11" xfId="0" applyFont="1" applyFill="1" applyBorder="1" applyAlignment="1">
      <alignment vertical="center"/>
    </xf>
    <xf numFmtId="178" fontId="10" fillId="0" borderId="12" xfId="0" applyFont="1" applyFill="1" applyBorder="1" applyAlignment="1" applyProtection="1" quotePrefix="1">
      <alignment horizontal="center" vertical="center"/>
      <protection/>
    </xf>
    <xf numFmtId="178" fontId="11" fillId="0" borderId="12" xfId="0" applyFont="1" applyFill="1" applyBorder="1" applyAlignment="1" applyProtection="1" quotePrefix="1">
      <alignment horizontal="center" vertical="center"/>
      <protection/>
    </xf>
    <xf numFmtId="178" fontId="11" fillId="0" borderId="12" xfId="0" applyFont="1" applyFill="1" applyBorder="1" applyAlignment="1" applyProtection="1">
      <alignment horizontal="center" vertical="center"/>
      <protection/>
    </xf>
    <xf numFmtId="178" fontId="10" fillId="0" borderId="12" xfId="0" applyFont="1" applyFill="1" applyBorder="1" applyAlignment="1" applyProtection="1">
      <alignment horizontal="center" vertical="center"/>
      <protection/>
    </xf>
    <xf numFmtId="178" fontId="10" fillId="0" borderId="13" xfId="0" applyFont="1" applyFill="1" applyBorder="1" applyAlignment="1" applyProtection="1">
      <alignment horizontal="center" vertical="center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 quotePrefix="1">
      <alignment horizontal="center" vertical="center"/>
      <protection/>
    </xf>
    <xf numFmtId="202" fontId="13" fillId="0" borderId="16" xfId="61" applyNumberFormat="1" applyFont="1" applyFill="1" applyBorder="1" applyAlignment="1" applyProtection="1">
      <alignment horizontal="right" vertical="center"/>
      <protection/>
    </xf>
    <xf numFmtId="202" fontId="13" fillId="0" borderId="0" xfId="61" applyNumberFormat="1" applyFont="1" applyFill="1" applyBorder="1" applyAlignment="1" applyProtection="1">
      <alignment horizontal="right" vertical="center"/>
      <protection/>
    </xf>
    <xf numFmtId="202" fontId="12" fillId="0" borderId="0" xfId="61" applyNumberFormat="1" applyFont="1" applyFill="1" applyBorder="1" applyAlignment="1" applyProtection="1">
      <alignment horizontal="right" vertical="center"/>
      <protection/>
    </xf>
    <xf numFmtId="202" fontId="12" fillId="0" borderId="17" xfId="61" applyNumberFormat="1" applyFont="1" applyFill="1" applyBorder="1" applyAlignment="1" applyProtection="1">
      <alignment horizontal="right" vertical="center"/>
      <protection/>
    </xf>
    <xf numFmtId="178" fontId="10" fillId="0" borderId="17" xfId="0" applyFont="1" applyFill="1" applyBorder="1" applyAlignment="1">
      <alignment vertical="center"/>
    </xf>
    <xf numFmtId="178" fontId="14" fillId="0" borderId="0" xfId="0" applyFont="1" applyFill="1" applyAlignment="1">
      <alignment vertical="center"/>
    </xf>
    <xf numFmtId="178" fontId="49" fillId="0" borderId="0" xfId="0" applyFont="1" applyFill="1" applyAlignment="1" applyProtection="1">
      <alignment horizontal="left" vertical="center"/>
      <protection/>
    </xf>
    <xf numFmtId="178" fontId="10" fillId="0" borderId="14" xfId="0" applyFont="1" applyFill="1" applyBorder="1" applyAlignment="1" applyProtection="1">
      <alignment horizontal="center" vertical="center"/>
      <protection/>
    </xf>
    <xf numFmtId="178" fontId="0" fillId="0" borderId="11" xfId="0" applyBorder="1" applyAlignment="1">
      <alignment vertical="center"/>
    </xf>
    <xf numFmtId="178" fontId="0" fillId="0" borderId="18" xfId="0" applyBorder="1" applyAlignment="1">
      <alignment vertical="center"/>
    </xf>
    <xf numFmtId="178" fontId="10" fillId="0" borderId="10" xfId="0" applyFont="1" applyFill="1" applyBorder="1" applyAlignment="1" applyProtection="1" quotePrefix="1">
      <alignment horizontal="center" vertical="center" wrapText="1"/>
      <protection/>
    </xf>
    <xf numFmtId="178" fontId="0" fillId="0" borderId="13" xfId="0" applyBorder="1" applyAlignment="1">
      <alignment vertical="center"/>
    </xf>
    <xf numFmtId="178" fontId="10" fillId="0" borderId="14" xfId="0" applyFont="1" applyFill="1" applyBorder="1" applyAlignment="1" applyProtection="1">
      <alignment horizontal="center" vertical="center" wrapText="1"/>
      <protection/>
    </xf>
    <xf numFmtId="178" fontId="10" fillId="0" borderId="1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36"/>
  <sheetViews>
    <sheetView showGridLines="0" showZeros="0" tabSelected="1" zoomScalePageLayoutView="0" workbookViewId="0" topLeftCell="A1">
      <selection activeCell="A1" sqref="A1"/>
    </sheetView>
  </sheetViews>
  <sheetFormatPr defaultColWidth="10.59765625" defaultRowHeight="15"/>
  <cols>
    <col min="1" max="1" width="12.8984375" style="1" customWidth="1"/>
    <col min="2" max="3" width="10.59765625" style="1" customWidth="1"/>
    <col min="4" max="4" width="12.8984375" style="1" customWidth="1"/>
    <col min="5" max="6" width="10.59765625" style="1" customWidth="1"/>
    <col min="7" max="16384" width="10.59765625" style="1" customWidth="1"/>
  </cols>
  <sheetData>
    <row r="1" spans="1:4" ht="19.5" customHeight="1">
      <c r="A1" s="24" t="s">
        <v>64</v>
      </c>
      <c r="B1" s="23"/>
      <c r="C1" s="23"/>
      <c r="D1" s="23"/>
    </row>
    <row r="2" ht="21" customHeight="1">
      <c r="A2" s="2"/>
    </row>
    <row r="3" spans="1:6" ht="15" customHeight="1">
      <c r="A3" s="5" t="s">
        <v>43</v>
      </c>
      <c r="B3" s="3"/>
      <c r="C3" s="3"/>
      <c r="D3" s="3"/>
      <c r="E3" s="3"/>
      <c r="F3" s="6" t="s">
        <v>56</v>
      </c>
    </row>
    <row r="4" spans="1:6" ht="15" customHeight="1">
      <c r="A4" s="28" t="s">
        <v>65</v>
      </c>
      <c r="B4" s="25" t="s">
        <v>66</v>
      </c>
      <c r="C4" s="30" t="s">
        <v>67</v>
      </c>
      <c r="D4" s="25" t="s">
        <v>55</v>
      </c>
      <c r="E4" s="25" t="s">
        <v>66</v>
      </c>
      <c r="F4" s="31" t="s">
        <v>67</v>
      </c>
    </row>
    <row r="5" spans="1:6" ht="15" customHeight="1">
      <c r="A5" s="29"/>
      <c r="B5" s="26"/>
      <c r="C5" s="26"/>
      <c r="D5" s="26"/>
      <c r="E5" s="26"/>
      <c r="F5" s="27"/>
    </row>
    <row r="6" spans="1:6" ht="19.5" customHeight="1">
      <c r="A6" s="7" t="s">
        <v>62</v>
      </c>
      <c r="B6" s="4">
        <v>559124</v>
      </c>
      <c r="C6" s="4">
        <v>204348</v>
      </c>
      <c r="D6" s="14" t="s">
        <v>19</v>
      </c>
      <c r="E6" s="18">
        <f>SUM(E7:E12)</f>
        <v>14359</v>
      </c>
      <c r="F6" s="18">
        <f>SUM(F7:F12)</f>
        <v>6764</v>
      </c>
    </row>
    <row r="7" spans="1:6" ht="19.5" customHeight="1">
      <c r="A7" s="9" t="s">
        <v>59</v>
      </c>
      <c r="B7" s="4">
        <v>564771</v>
      </c>
      <c r="C7" s="4">
        <v>216212</v>
      </c>
      <c r="D7" s="15" t="s">
        <v>20</v>
      </c>
      <c r="E7" s="20">
        <v>1872</v>
      </c>
      <c r="F7" s="20">
        <v>1052</v>
      </c>
    </row>
    <row r="8" spans="1:6" ht="19.5" customHeight="1">
      <c r="A8" s="9" t="s">
        <v>60</v>
      </c>
      <c r="B8" s="4">
        <v>571153</v>
      </c>
      <c r="C8" s="4">
        <v>228936</v>
      </c>
      <c r="D8" s="15" t="s">
        <v>21</v>
      </c>
      <c r="E8" s="20">
        <v>2843</v>
      </c>
      <c r="F8" s="20">
        <v>1584</v>
      </c>
    </row>
    <row r="9" spans="1:6" ht="19.5" customHeight="1">
      <c r="A9" s="9" t="s">
        <v>61</v>
      </c>
      <c r="B9" s="4">
        <v>577356</v>
      </c>
      <c r="C9" s="4">
        <v>240802</v>
      </c>
      <c r="D9" s="15" t="s">
        <v>22</v>
      </c>
      <c r="E9" s="20">
        <v>501</v>
      </c>
      <c r="F9" s="20">
        <v>235</v>
      </c>
    </row>
    <row r="10" spans="1:6" ht="19.5" customHeight="1">
      <c r="A10" s="10" t="s">
        <v>63</v>
      </c>
      <c r="B10" s="19">
        <f>B11+B12</f>
        <v>583342</v>
      </c>
      <c r="C10" s="19">
        <f>C11+C12</f>
        <v>252201</v>
      </c>
      <c r="D10" s="15" t="s">
        <v>23</v>
      </c>
      <c r="E10" s="20">
        <v>2427</v>
      </c>
      <c r="F10" s="20">
        <v>992</v>
      </c>
    </row>
    <row r="11" spans="1:6" ht="19.5" customHeight="1">
      <c r="A11" s="11" t="s">
        <v>0</v>
      </c>
      <c r="B11" s="19">
        <f>SUM(B13:B26)</f>
        <v>470499</v>
      </c>
      <c r="C11" s="19">
        <f>SUM(C13:C26)</f>
        <v>203707</v>
      </c>
      <c r="D11" s="15" t="s">
        <v>24</v>
      </c>
      <c r="E11" s="20">
        <v>2078</v>
      </c>
      <c r="F11" s="20">
        <v>842</v>
      </c>
    </row>
    <row r="12" spans="1:6" ht="19.5" customHeight="1">
      <c r="A12" s="11" t="s">
        <v>1</v>
      </c>
      <c r="B12" s="19">
        <f>B27+B29+B34+E6+E13+E19+E21+E24+E34</f>
        <v>112843</v>
      </c>
      <c r="C12" s="19">
        <f>C27+C29+C34+F6+F13+F19+F21+F24+F34</f>
        <v>48494</v>
      </c>
      <c r="D12" s="15" t="s">
        <v>49</v>
      </c>
      <c r="E12" s="20">
        <v>4638</v>
      </c>
      <c r="F12" s="20">
        <v>2059</v>
      </c>
    </row>
    <row r="13" spans="1:6" ht="19.5" customHeight="1">
      <c r="A13" s="12" t="s">
        <v>2</v>
      </c>
      <c r="B13" s="20">
        <v>234255</v>
      </c>
      <c r="C13" s="20">
        <v>108513</v>
      </c>
      <c r="D13" s="16" t="s">
        <v>25</v>
      </c>
      <c r="E13" s="19">
        <f>SUM(E14:E18)</f>
        <v>26395</v>
      </c>
      <c r="F13" s="19">
        <f>SUM(F14:F18)</f>
        <v>11008</v>
      </c>
    </row>
    <row r="14" spans="1:6" ht="19.5" customHeight="1">
      <c r="A14" s="12" t="s">
        <v>3</v>
      </c>
      <c r="B14" s="20">
        <v>41941</v>
      </c>
      <c r="C14" s="20">
        <v>16950</v>
      </c>
      <c r="D14" s="15" t="s">
        <v>26</v>
      </c>
      <c r="E14" s="20">
        <v>5353</v>
      </c>
      <c r="F14" s="20">
        <v>2172</v>
      </c>
    </row>
    <row r="15" spans="1:6" ht="19.5" customHeight="1">
      <c r="A15" s="12" t="s">
        <v>4</v>
      </c>
      <c r="B15" s="20">
        <v>12533</v>
      </c>
      <c r="C15" s="20">
        <v>4915</v>
      </c>
      <c r="D15" s="15" t="s">
        <v>58</v>
      </c>
      <c r="E15" s="20">
        <v>2517</v>
      </c>
      <c r="F15" s="20">
        <v>1131</v>
      </c>
    </row>
    <row r="16" spans="1:6" ht="19.5" customHeight="1">
      <c r="A16" s="12" t="s">
        <v>5</v>
      </c>
      <c r="B16" s="20">
        <v>18550</v>
      </c>
      <c r="C16" s="20">
        <v>7114</v>
      </c>
      <c r="D16" s="15" t="s">
        <v>27</v>
      </c>
      <c r="E16" s="20">
        <v>9424</v>
      </c>
      <c r="F16" s="20">
        <v>4078</v>
      </c>
    </row>
    <row r="17" spans="1:6" ht="19.5" customHeight="1">
      <c r="A17" s="12" t="s">
        <v>6</v>
      </c>
      <c r="B17" s="20">
        <v>10060</v>
      </c>
      <c r="C17" s="20">
        <v>4300</v>
      </c>
      <c r="D17" s="15" t="s">
        <v>28</v>
      </c>
      <c r="E17" s="20">
        <v>3401</v>
      </c>
      <c r="F17" s="20">
        <v>1476</v>
      </c>
    </row>
    <row r="18" spans="1:6" ht="19.5" customHeight="1">
      <c r="A18" s="12" t="s">
        <v>7</v>
      </c>
      <c r="B18" s="20">
        <v>22025</v>
      </c>
      <c r="C18" s="20">
        <v>9639</v>
      </c>
      <c r="D18" s="15" t="s">
        <v>50</v>
      </c>
      <c r="E18" s="20">
        <v>5700</v>
      </c>
      <c r="F18" s="20">
        <v>2151</v>
      </c>
    </row>
    <row r="19" spans="1:6" ht="19.5" customHeight="1">
      <c r="A19" s="12" t="s">
        <v>8</v>
      </c>
      <c r="B19" s="20">
        <v>17659</v>
      </c>
      <c r="C19" s="20">
        <v>6909</v>
      </c>
      <c r="D19" s="16" t="s">
        <v>29</v>
      </c>
      <c r="E19" s="19">
        <v>3740</v>
      </c>
      <c r="F19" s="19">
        <v>1534</v>
      </c>
    </row>
    <row r="20" spans="1:6" ht="19.5" customHeight="1">
      <c r="A20" s="12" t="s">
        <v>9</v>
      </c>
      <c r="B20" s="20">
        <v>15242</v>
      </c>
      <c r="C20" s="20">
        <v>6690</v>
      </c>
      <c r="D20" s="15" t="s">
        <v>54</v>
      </c>
      <c r="E20" s="20">
        <v>3740</v>
      </c>
      <c r="F20" s="20">
        <v>1534</v>
      </c>
    </row>
    <row r="21" spans="1:6" ht="19.5" customHeight="1">
      <c r="A21" s="12" t="s">
        <v>10</v>
      </c>
      <c r="B21" s="20">
        <v>10736</v>
      </c>
      <c r="C21" s="20">
        <v>4319</v>
      </c>
      <c r="D21" s="17" t="s">
        <v>57</v>
      </c>
      <c r="E21" s="19">
        <f>SUM(E22:E23)</f>
        <v>8316</v>
      </c>
      <c r="F21" s="19">
        <f>SUM(F22:F23)</f>
        <v>4049</v>
      </c>
    </row>
    <row r="22" spans="1:6" ht="19.5" customHeight="1">
      <c r="A22" s="12" t="s">
        <v>45</v>
      </c>
      <c r="B22" s="20">
        <v>10729</v>
      </c>
      <c r="C22" s="20">
        <v>4137</v>
      </c>
      <c r="D22" s="15" t="s">
        <v>30</v>
      </c>
      <c r="E22" s="20">
        <v>6662</v>
      </c>
      <c r="F22" s="20">
        <v>3345</v>
      </c>
    </row>
    <row r="23" spans="1:6" ht="19.5" customHeight="1">
      <c r="A23" s="12" t="s">
        <v>47</v>
      </c>
      <c r="B23" s="20">
        <v>18829</v>
      </c>
      <c r="C23" s="20">
        <v>7740</v>
      </c>
      <c r="D23" s="15" t="s">
        <v>31</v>
      </c>
      <c r="E23" s="20">
        <v>1654</v>
      </c>
      <c r="F23" s="20">
        <v>704</v>
      </c>
    </row>
    <row r="24" spans="1:6" ht="19.5" customHeight="1">
      <c r="A24" s="12" t="s">
        <v>48</v>
      </c>
      <c r="B24" s="20">
        <v>9617</v>
      </c>
      <c r="C24" s="20">
        <v>4505</v>
      </c>
      <c r="D24" s="16" t="s">
        <v>32</v>
      </c>
      <c r="E24" s="19">
        <f>SUM(E25:E33)</f>
        <v>18156</v>
      </c>
      <c r="F24" s="19">
        <f>SUM(F25:F33)</f>
        <v>7242</v>
      </c>
    </row>
    <row r="25" spans="1:6" ht="19.5" customHeight="1">
      <c r="A25" s="12" t="s">
        <v>52</v>
      </c>
      <c r="B25" s="20">
        <v>32058</v>
      </c>
      <c r="C25" s="20">
        <v>10514</v>
      </c>
      <c r="D25" s="15" t="s">
        <v>33</v>
      </c>
      <c r="E25" s="20">
        <v>3235</v>
      </c>
      <c r="F25" s="20">
        <v>1057</v>
      </c>
    </row>
    <row r="26" spans="1:6" ht="19.5" customHeight="1">
      <c r="A26" s="12" t="s">
        <v>51</v>
      </c>
      <c r="B26" s="20">
        <v>16265</v>
      </c>
      <c r="C26" s="20">
        <v>7462</v>
      </c>
      <c r="D26" s="15" t="s">
        <v>34</v>
      </c>
      <c r="E26" s="20">
        <v>3431</v>
      </c>
      <c r="F26" s="20">
        <v>1249</v>
      </c>
    </row>
    <row r="27" spans="1:6" ht="19.5" customHeight="1">
      <c r="A27" s="11" t="s">
        <v>11</v>
      </c>
      <c r="B27" s="19">
        <v>3698</v>
      </c>
      <c r="C27" s="19">
        <v>1412</v>
      </c>
      <c r="D27" s="15" t="s">
        <v>35</v>
      </c>
      <c r="E27" s="20">
        <v>1445</v>
      </c>
      <c r="F27" s="20">
        <v>523</v>
      </c>
    </row>
    <row r="28" spans="1:6" ht="19.5" customHeight="1">
      <c r="A28" s="12" t="s">
        <v>46</v>
      </c>
      <c r="B28" s="20">
        <v>3698</v>
      </c>
      <c r="C28" s="20">
        <v>1412</v>
      </c>
      <c r="D28" s="15" t="s">
        <v>36</v>
      </c>
      <c r="E28" s="20">
        <v>852</v>
      </c>
      <c r="F28" s="20">
        <v>346</v>
      </c>
    </row>
    <row r="29" spans="1:6" ht="19.5" customHeight="1">
      <c r="A29" s="11" t="s">
        <v>12</v>
      </c>
      <c r="B29" s="19">
        <f>SUM(B30:B33)</f>
        <v>13746</v>
      </c>
      <c r="C29" s="19">
        <f>SUM(C30:C33)</f>
        <v>5147</v>
      </c>
      <c r="D29" s="15" t="s">
        <v>37</v>
      </c>
      <c r="E29" s="20">
        <v>1441</v>
      </c>
      <c r="F29" s="20">
        <v>514</v>
      </c>
    </row>
    <row r="30" spans="1:6" ht="19.5" customHeight="1">
      <c r="A30" s="12" t="s">
        <v>13</v>
      </c>
      <c r="B30" s="20">
        <v>1652</v>
      </c>
      <c r="C30" s="20">
        <v>625</v>
      </c>
      <c r="D30" s="15" t="s">
        <v>38</v>
      </c>
      <c r="E30" s="20">
        <v>518</v>
      </c>
      <c r="F30" s="20">
        <v>325</v>
      </c>
    </row>
    <row r="31" spans="1:6" ht="19.5" customHeight="1">
      <c r="A31" s="12" t="s">
        <v>14</v>
      </c>
      <c r="B31" s="20">
        <v>3325</v>
      </c>
      <c r="C31" s="20">
        <v>1166</v>
      </c>
      <c r="D31" s="15" t="s">
        <v>39</v>
      </c>
      <c r="E31" s="20">
        <v>1094</v>
      </c>
      <c r="F31" s="20">
        <v>513</v>
      </c>
    </row>
    <row r="32" spans="1:6" ht="19.5" customHeight="1">
      <c r="A32" s="12" t="s">
        <v>15</v>
      </c>
      <c r="B32" s="20">
        <v>5216</v>
      </c>
      <c r="C32" s="20">
        <v>1977</v>
      </c>
      <c r="D32" s="15" t="s">
        <v>40</v>
      </c>
      <c r="E32" s="20">
        <v>1450</v>
      </c>
      <c r="F32" s="20">
        <v>882</v>
      </c>
    </row>
    <row r="33" spans="1:6" ht="19.5" customHeight="1">
      <c r="A33" s="12" t="s">
        <v>53</v>
      </c>
      <c r="B33" s="20">
        <v>3553</v>
      </c>
      <c r="C33" s="20">
        <v>1379</v>
      </c>
      <c r="D33" s="15" t="s">
        <v>44</v>
      </c>
      <c r="E33" s="20">
        <v>4690</v>
      </c>
      <c r="F33" s="20">
        <v>1833</v>
      </c>
    </row>
    <row r="34" spans="1:6" ht="19.5" customHeight="1">
      <c r="A34" s="11" t="s">
        <v>16</v>
      </c>
      <c r="B34" s="19">
        <f>SUM(B35:B36)</f>
        <v>21529</v>
      </c>
      <c r="C34" s="19">
        <f>SUM(C35:C36)</f>
        <v>10304</v>
      </c>
      <c r="D34" s="16" t="s">
        <v>41</v>
      </c>
      <c r="E34" s="19">
        <v>2904</v>
      </c>
      <c r="F34" s="19">
        <v>1034</v>
      </c>
    </row>
    <row r="35" spans="1:6" ht="19.5" customHeight="1">
      <c r="A35" s="12" t="s">
        <v>17</v>
      </c>
      <c r="B35" s="20">
        <v>10393</v>
      </c>
      <c r="C35" s="20">
        <v>5028</v>
      </c>
      <c r="D35" s="15" t="s">
        <v>42</v>
      </c>
      <c r="E35" s="20">
        <v>2904</v>
      </c>
      <c r="F35" s="20">
        <v>1034</v>
      </c>
    </row>
    <row r="36" spans="1:6" ht="19.5" customHeight="1">
      <c r="A36" s="13" t="s">
        <v>18</v>
      </c>
      <c r="B36" s="21">
        <v>11136</v>
      </c>
      <c r="C36" s="21">
        <v>5276</v>
      </c>
      <c r="D36" s="8"/>
      <c r="E36" s="22"/>
      <c r="F36" s="22"/>
    </row>
    <row r="37" ht="19.5" customHeight="1"/>
    <row r="38" ht="19.5" customHeight="1"/>
    <row r="39" ht="19.5" customHeight="1"/>
    <row r="40" ht="19.5" customHeight="1"/>
  </sheetData>
  <sheetProtection/>
  <mergeCells count="6">
    <mergeCell ref="F4:F5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portrait" paperSize="9" scale="110" r:id="rId1"/>
  <ignoredErrors>
    <ignoredError sqref="B11:C11 E13:F13 E24:F24" formulaRange="1"/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2015-08-13T02:57:32Z</cp:lastPrinted>
  <dcterms:created xsi:type="dcterms:W3CDTF">1998-01-28T01:13:55Z</dcterms:created>
  <dcterms:modified xsi:type="dcterms:W3CDTF">2015-08-13T02:57:38Z</dcterms:modified>
  <cp:category/>
  <cp:version/>
  <cp:contentType/>
  <cp:contentStatus/>
</cp:coreProperties>
</file>