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11-15" sheetId="1" r:id="rId1"/>
  </sheets>
  <externalReferences>
    <externalReference r:id="rId4"/>
  </externalReferences>
  <definedNames>
    <definedName name="DATA" localSheetId="0">'11-15'!$B$16:$M$28,'11-15'!#REF!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'11-15'!$B$16</definedName>
    <definedName name="K_TOP2" localSheetId="0">'11-15'!#REF!</definedName>
    <definedName name="Last1" localSheetId="0">'11-15'!#REF!</definedName>
    <definedName name="LAST2" localSheetId="0">'11-15'!#REF!</definedName>
    <definedName name="N_DATA" localSheetId="0">'11-15'!$C$16:$M$16</definedName>
    <definedName name="N_DATA2" localSheetId="0">'11-15'!#REF!</definedName>
    <definedName name="_xlnm.Print_Area" localSheetId="0">'11-15'!$A$1:$O$31</definedName>
    <definedName name="SIKI1" localSheetId="0">'11-15'!#REF!</definedName>
    <definedName name="SIKI2" localSheetId="0">'11-15'!#REF!</definedName>
    <definedName name="Tag1" localSheetId="0">'11-15'!#REF!</definedName>
    <definedName name="Tag2" localSheetId="0">'11-15'!#REF!</definedName>
    <definedName name="Top1" localSheetId="0">'11-15'!$A$12</definedName>
    <definedName name="TOP2" localSheetId="0">'11-15'!#REF!</definedName>
  </definedNames>
  <calcPr fullCalcOnLoad="1"/>
</workbook>
</file>

<file path=xl/sharedStrings.xml><?xml version="1.0" encoding="utf-8"?>
<sst xmlns="http://schemas.openxmlformats.org/spreadsheetml/2006/main" count="83" uniqueCount="43">
  <si>
    <t>全日本空輸（株）</t>
  </si>
  <si>
    <t>総　数</t>
  </si>
  <si>
    <t>年月・路線</t>
  </si>
  <si>
    <t>旅　客</t>
  </si>
  <si>
    <t>利用率</t>
  </si>
  <si>
    <t>-</t>
  </si>
  <si>
    <t>　　　　　３　</t>
  </si>
  <si>
    <t>　　　　　４　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</si>
  <si>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</si>
  <si>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</si>
  <si>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</si>
  <si>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</si>
  <si>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</si>
  <si>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</si>
  <si>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</si>
  <si>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</si>
  <si>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阿蘇くまもと空港発着</t>
  </si>
  <si>
    <t>天草エアライン（株）</t>
  </si>
  <si>
    <t>ソラシド　エア</t>
  </si>
  <si>
    <t>フジドリームエアラインズ</t>
  </si>
  <si>
    <t>　（旅客の単位：人）</t>
  </si>
  <si>
    <t>スカイマーク</t>
  </si>
  <si>
    <t>東京線</t>
  </si>
  <si>
    <t>大阪線</t>
  </si>
  <si>
    <t>名古屋線</t>
  </si>
  <si>
    <t>沖縄線</t>
  </si>
  <si>
    <t>静岡線</t>
  </si>
  <si>
    <t>天草線</t>
  </si>
  <si>
    <t>(伊丹・神戸)</t>
  </si>
  <si>
    <t>（中部・小牧）</t>
  </si>
  <si>
    <t>-</t>
  </si>
  <si>
    <t>　　　　　２　</t>
  </si>
  <si>
    <t>１）各月のデータは毎月関係所属から報告されたものである。</t>
  </si>
  <si>
    <t>２）平成20年の総数には松山線を含む。</t>
  </si>
  <si>
    <t>３）静岡線は平成21年7月23日に路線開設し、平成23年8月より運休。</t>
  </si>
  <si>
    <t>　　２５　</t>
  </si>
  <si>
    <t>日本航空（株）</t>
  </si>
  <si>
    <t>平成２２年</t>
  </si>
  <si>
    <t>　　２３　</t>
  </si>
  <si>
    <t>　　２４　</t>
  </si>
  <si>
    <t>　　２６　</t>
  </si>
  <si>
    <t>平成２６年１月</t>
  </si>
  <si>
    <t>１１－１５　航空旅客路線別輸送実績（平成２２～平成２６年）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</si>
</sst>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#,##0.0_);[Red]\(#,##0.0\)"/>
    <numFmt numFmtId="179" formatCode="0.000"/>
    <numFmt numFmtId="180" formatCode="#,##0;&quot;△ &quot;#,##0"/>
    <numFmt numFmtId="181" formatCode="0_ "/>
    <numFmt numFmtId="182" formatCode="#,##0.000_);[Red]\(#,##0.000\)"/>
    <numFmt numFmtId="183" formatCode="#,##0.00_);[Red]\(#,##0.00\)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ＭＳ 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1"/>
      <color indexed="56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b/>
      <sz val="7"/>
      <name val="ＭＳ 明朝"/>
      <family val="1"/>
    </font>
    <font>
      <b/>
      <sz val="12"/>
      <color indexed="8"/>
      <name val="ＭＳ 明朝"/>
      <family val="1"/>
    </font>
    <font>
      <b/>
      <sz val="12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3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3" fontId="22" fillId="0" borderId="0" xfId="61" applyFont="1" applyFill="1" applyAlignment="1">
      <alignment vertical="center"/>
      <protection/>
    </xf>
    <xf numFmtId="3" fontId="22" fillId="0" borderId="0" xfId="61" applyFont="1" applyFill="1" applyAlignment="1" applyProtection="1" quotePrefix="1">
      <alignment horizontal="left" vertical="center"/>
      <protection/>
    </xf>
    <xf numFmtId="3" fontId="23" fillId="0" borderId="0" xfId="61" applyFont="1" applyFill="1" applyAlignment="1" applyProtection="1">
      <alignment horizontal="left" vertical="center"/>
      <protection/>
    </xf>
    <xf numFmtId="3" fontId="24" fillId="0" borderId="0" xfId="61" applyFont="1" applyFill="1" applyAlignment="1" applyProtection="1" quotePrefix="1">
      <alignment vertical="center"/>
      <protection/>
    </xf>
    <xf numFmtId="3" fontId="24" fillId="0" borderId="0" xfId="61" applyFont="1" applyFill="1" applyAlignment="1" applyProtection="1">
      <alignment horizontal="right" vertical="center"/>
      <protection/>
    </xf>
    <xf numFmtId="3" fontId="22" fillId="0" borderId="0" xfId="61" applyFont="1" applyFill="1" applyAlignment="1" applyProtection="1">
      <alignment horizontal="left" vertical="center"/>
      <protection/>
    </xf>
    <xf numFmtId="3" fontId="24" fillId="0" borderId="0" xfId="61" applyFont="1" applyFill="1" applyAlignment="1" applyProtection="1">
      <alignment vertical="center"/>
      <protection/>
    </xf>
    <xf numFmtId="3" fontId="22" fillId="0" borderId="0" xfId="61" applyFont="1" applyFill="1" applyBorder="1" applyAlignment="1">
      <alignment vertical="center"/>
      <protection/>
    </xf>
    <xf numFmtId="3" fontId="24" fillId="0" borderId="0" xfId="61" applyFont="1" applyFill="1" applyBorder="1" applyAlignment="1" applyProtection="1">
      <alignment horizontal="left" vertical="center"/>
      <protection/>
    </xf>
    <xf numFmtId="3" fontId="24" fillId="0" borderId="0" xfId="61" applyFont="1" applyFill="1" applyAlignment="1">
      <alignment horizontal="right" vertical="center"/>
      <protection/>
    </xf>
    <xf numFmtId="3" fontId="26" fillId="0" borderId="10" xfId="61" applyFont="1" applyFill="1" applyBorder="1" applyAlignment="1" applyProtection="1">
      <alignment horizontal="center" vertical="center"/>
      <protection/>
    </xf>
    <xf numFmtId="3" fontId="26" fillId="0" borderId="11" xfId="61" applyFont="1" applyFill="1" applyBorder="1" applyAlignment="1">
      <alignment vertical="center"/>
      <protection/>
    </xf>
    <xf numFmtId="180" fontId="27" fillId="0" borderId="0" xfId="61" applyNumberFormat="1" applyFont="1" applyFill="1" applyBorder="1" applyAlignment="1" applyProtection="1">
      <alignment horizontal="right" vertical="center"/>
      <protection/>
    </xf>
    <xf numFmtId="177" fontId="27" fillId="0" borderId="0" xfId="61" applyNumberFormat="1" applyFont="1" applyFill="1" applyBorder="1" applyAlignment="1" applyProtection="1">
      <alignment horizontal="right" vertical="center"/>
      <protection/>
    </xf>
    <xf numFmtId="180" fontId="27" fillId="0" borderId="0" xfId="61" applyNumberFormat="1" applyFont="1" applyFill="1" applyBorder="1" applyAlignment="1" applyProtection="1">
      <alignment horizontal="center" vertical="center"/>
      <protection/>
    </xf>
    <xf numFmtId="177" fontId="27" fillId="0" borderId="0" xfId="61" applyNumberFormat="1" applyFont="1" applyFill="1" applyBorder="1" applyAlignment="1" applyProtection="1">
      <alignment horizontal="center" vertical="center"/>
      <protection/>
    </xf>
    <xf numFmtId="180" fontId="28" fillId="0" borderId="0" xfId="61" applyNumberFormat="1" applyFont="1" applyFill="1" applyBorder="1" applyAlignment="1" applyProtection="1">
      <alignment horizontal="right" vertical="center"/>
      <protection/>
    </xf>
    <xf numFmtId="177" fontId="28" fillId="0" borderId="0" xfId="61" applyNumberFormat="1" applyFont="1" applyFill="1" applyBorder="1" applyAlignment="1" applyProtection="1">
      <alignment horizontal="right" vertical="center"/>
      <protection/>
    </xf>
    <xf numFmtId="3" fontId="27" fillId="0" borderId="0" xfId="61" applyFont="1" applyFill="1" applyBorder="1" applyAlignment="1" applyProtection="1">
      <alignment horizontal="right" vertical="center"/>
      <protection/>
    </xf>
    <xf numFmtId="177" fontId="27" fillId="0" borderId="0" xfId="61" applyNumberFormat="1" applyFont="1" applyFill="1" applyBorder="1" applyAlignment="1" applyProtection="1">
      <alignment vertical="center"/>
      <protection/>
    </xf>
    <xf numFmtId="180" fontId="27" fillId="0" borderId="12" xfId="61" applyNumberFormat="1" applyFont="1" applyFill="1" applyBorder="1" applyAlignment="1" applyProtection="1">
      <alignment horizontal="right" vertical="center"/>
      <protection/>
    </xf>
    <xf numFmtId="177" fontId="27" fillId="0" borderId="12" xfId="61" applyNumberFormat="1" applyFont="1" applyFill="1" applyBorder="1" applyAlignment="1" applyProtection="1">
      <alignment horizontal="right" vertical="center"/>
      <protection/>
    </xf>
    <xf numFmtId="3" fontId="27" fillId="0" borderId="12" xfId="61" applyFont="1" applyFill="1" applyBorder="1" applyAlignment="1" applyProtection="1">
      <alignment horizontal="right" vertical="center"/>
      <protection/>
    </xf>
    <xf numFmtId="3" fontId="30" fillId="0" borderId="0" xfId="61" applyFont="1" applyFill="1" applyAlignment="1" applyProtection="1">
      <alignment horizontal="left" vertical="center"/>
      <protection/>
    </xf>
    <xf numFmtId="3" fontId="24" fillId="0" borderId="11" xfId="61" applyFont="1" applyFill="1" applyBorder="1" applyAlignment="1" applyProtection="1">
      <alignment horizontal="center" vertical="center"/>
      <protection/>
    </xf>
    <xf numFmtId="3" fontId="24" fillId="0" borderId="13" xfId="61" applyFont="1" applyFill="1" applyBorder="1" applyAlignment="1" applyProtection="1">
      <alignment horizontal="centerContinuous" vertical="center"/>
      <protection/>
    </xf>
    <xf numFmtId="3" fontId="24" fillId="0" borderId="10" xfId="61" applyFont="1" applyFill="1" applyBorder="1" applyAlignment="1">
      <alignment horizontal="centerContinuous" vertical="center"/>
      <protection/>
    </xf>
    <xf numFmtId="3" fontId="24" fillId="0" borderId="0" xfId="61" applyFont="1" applyFill="1" applyAlignment="1">
      <alignment vertical="center"/>
      <protection/>
    </xf>
    <xf numFmtId="3" fontId="27" fillId="0" borderId="14" xfId="61" applyFont="1" applyFill="1" applyBorder="1" applyAlignment="1" applyProtection="1">
      <alignment horizontal="center" vertical="center"/>
      <protection/>
    </xf>
    <xf numFmtId="3" fontId="27" fillId="0" borderId="15" xfId="61" applyFont="1" applyFill="1" applyBorder="1" applyAlignment="1" applyProtection="1">
      <alignment horizontal="center" vertical="center"/>
      <protection/>
    </xf>
    <xf numFmtId="3" fontId="27" fillId="0" borderId="10" xfId="61" applyFont="1" applyFill="1" applyBorder="1" applyAlignment="1" applyProtection="1" quotePrefix="1">
      <alignment horizontal="center" vertical="center"/>
      <protection/>
    </xf>
    <xf numFmtId="3" fontId="27" fillId="0" borderId="11" xfId="61" applyFont="1" applyFill="1" applyBorder="1" applyAlignment="1" applyProtection="1" quotePrefix="1">
      <alignment horizontal="center" vertical="center"/>
      <protection/>
    </xf>
    <xf numFmtId="3" fontId="28" fillId="0" borderId="11" xfId="61" applyFont="1" applyFill="1" applyBorder="1" applyAlignment="1" applyProtection="1" quotePrefix="1">
      <alignment horizontal="center" vertical="center"/>
      <protection/>
    </xf>
    <xf numFmtId="3" fontId="27" fillId="0" borderId="11" xfId="61" applyFont="1" applyFill="1" applyBorder="1" applyAlignment="1" applyProtection="1" quotePrefix="1">
      <alignment horizontal="right" vertical="center"/>
      <protection/>
    </xf>
    <xf numFmtId="3" fontId="27" fillId="0" borderId="16" xfId="61" applyFont="1" applyFill="1" applyBorder="1" applyAlignment="1" applyProtection="1" quotePrefix="1">
      <alignment horizontal="right" vertical="center"/>
      <protection/>
    </xf>
    <xf numFmtId="3" fontId="24" fillId="0" borderId="13" xfId="61" applyFont="1" applyFill="1" applyBorder="1" applyAlignment="1" applyProtection="1" quotePrefix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24" fillId="0" borderId="13" xfId="61" applyFont="1" applyFill="1" applyBorder="1" applyAlignment="1" applyProtection="1">
      <alignment horizontal="center" vertical="center"/>
      <protection/>
    </xf>
    <xf numFmtId="3" fontId="24" fillId="0" borderId="10" xfId="61" applyFont="1" applyFill="1" applyBorder="1" applyAlignment="1" applyProtection="1" quotePrefix="1">
      <alignment horizontal="center" vertical="center"/>
      <protection/>
    </xf>
    <xf numFmtId="3" fontId="24" fillId="0" borderId="10" xfId="61" applyFont="1" applyFill="1" applyBorder="1" applyAlignment="1" applyProtection="1">
      <alignment horizontal="center" vertical="center"/>
      <protection/>
    </xf>
    <xf numFmtId="3" fontId="24" fillId="0" borderId="18" xfId="6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3" fontId="24" fillId="0" borderId="17" xfId="61" applyFont="1" applyFill="1" applyBorder="1" applyAlignment="1" applyProtection="1">
      <alignment horizontal="center" vertical="center"/>
      <protection/>
    </xf>
    <xf numFmtId="3" fontId="24" fillId="0" borderId="16" xfId="61" applyFont="1" applyFill="1" applyBorder="1" applyAlignment="1" applyProtection="1">
      <alignment horizontal="center" vertical="center"/>
      <protection/>
    </xf>
    <xf numFmtId="3" fontId="24" fillId="0" borderId="17" xfId="61" applyFont="1" applyFill="1" applyBorder="1" applyAlignment="1">
      <alignment horizontal="center" vertical="center"/>
      <protection/>
    </xf>
    <xf numFmtId="3" fontId="24" fillId="0" borderId="16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-15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Documents%20and%20Settings\kumamoto\My%20Documents\06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31"/>
  <sheetViews>
    <sheetView showGridLines="0" tabSelected="1" zoomScale="130" zoomScaleNormal="130" zoomScalePageLayoutView="0" workbookViewId="0" topLeftCell="A1">
      <selection activeCell="O17" sqref="O17"/>
    </sheetView>
  </sheetViews>
  <sheetFormatPr defaultColWidth="10.625" defaultRowHeight="13.5"/>
  <cols>
    <col min="1" max="1" width="8.625" style="1" customWidth="1"/>
    <col min="2" max="2" width="7.625" style="1" customWidth="1"/>
    <col min="3" max="3" width="4.625" style="1" customWidth="1"/>
    <col min="4" max="4" width="6.625" style="1" customWidth="1"/>
    <col min="5" max="5" width="4.625" style="1" customWidth="1"/>
    <col min="6" max="6" width="6.625" style="1" customWidth="1"/>
    <col min="7" max="7" width="4.625" style="1" customWidth="1"/>
    <col min="8" max="8" width="5.625" style="1" customWidth="1"/>
    <col min="9" max="9" width="4.625" style="1" customWidth="1"/>
    <col min="10" max="10" width="6.625" style="1" customWidth="1"/>
    <col min="11" max="11" width="4.625" style="1" customWidth="1"/>
    <col min="12" max="12" width="5.625" style="1" customWidth="1"/>
    <col min="13" max="13" width="4.625" style="1" customWidth="1"/>
    <col min="14" max="14" width="5.625" style="1" customWidth="1"/>
    <col min="15" max="15" width="4.625" style="1" customWidth="1"/>
    <col min="16" max="16384" width="10.625" style="1" customWidth="1"/>
  </cols>
  <sheetData>
    <row r="1" spans="1:8" ht="19.5" customHeight="1">
      <c r="A1" s="24" t="s">
        <v>42</v>
      </c>
      <c r="H1" s="2"/>
    </row>
    <row r="2" spans="1:8" ht="9.75" customHeight="1">
      <c r="A2" s="3"/>
      <c r="H2" s="2"/>
    </row>
    <row r="3" spans="1:15" ht="12" customHeight="1">
      <c r="A3" s="28" t="s">
        <v>16</v>
      </c>
      <c r="L3" s="4"/>
      <c r="O3" s="5" t="s">
        <v>36</v>
      </c>
    </row>
    <row r="4" spans="1:15" ht="12" customHeight="1">
      <c r="A4" s="6"/>
      <c r="K4" s="7"/>
      <c r="L4" s="4"/>
      <c r="O4" s="5" t="s">
        <v>0</v>
      </c>
    </row>
    <row r="5" spans="11:15" ht="12" customHeight="1">
      <c r="K5" s="7"/>
      <c r="L5" s="4"/>
      <c r="O5" s="5" t="s">
        <v>17</v>
      </c>
    </row>
    <row r="6" spans="2:15" ht="12" customHeight="1">
      <c r="B6" s="8"/>
      <c r="C6" s="8"/>
      <c r="D6" s="8"/>
      <c r="E6" s="8"/>
      <c r="F6" s="8"/>
      <c r="G6" s="8"/>
      <c r="H6" s="8"/>
      <c r="I6" s="8"/>
      <c r="J6" s="8"/>
      <c r="K6" s="7"/>
      <c r="L6" s="4"/>
      <c r="O6" s="5" t="s">
        <v>18</v>
      </c>
    </row>
    <row r="7" spans="1:15" ht="12" customHeight="1">
      <c r="A7" s="9"/>
      <c r="B7" s="8"/>
      <c r="C7" s="8"/>
      <c r="D7" s="8"/>
      <c r="E7" s="8"/>
      <c r="F7" s="8"/>
      <c r="G7" s="8"/>
      <c r="H7" s="8"/>
      <c r="I7" s="8"/>
      <c r="J7" s="8"/>
      <c r="K7" s="7"/>
      <c r="L7" s="4"/>
      <c r="O7" s="10" t="s">
        <v>19</v>
      </c>
    </row>
    <row r="8" spans="1:15" ht="12" customHeight="1">
      <c r="A8" s="9" t="s">
        <v>20</v>
      </c>
      <c r="B8" s="8"/>
      <c r="C8" s="8"/>
      <c r="D8" s="8"/>
      <c r="E8" s="8"/>
      <c r="F8" s="8"/>
      <c r="G8" s="8"/>
      <c r="H8" s="8"/>
      <c r="I8" s="8"/>
      <c r="J8" s="8"/>
      <c r="K8" s="7"/>
      <c r="L8" s="4"/>
      <c r="O8" s="5" t="s">
        <v>21</v>
      </c>
    </row>
    <row r="9" spans="1:15" ht="12" customHeight="1">
      <c r="A9" s="11"/>
      <c r="B9" s="36" t="s">
        <v>1</v>
      </c>
      <c r="C9" s="37"/>
      <c r="D9" s="40" t="s">
        <v>22</v>
      </c>
      <c r="E9" s="41"/>
      <c r="F9" s="40" t="s">
        <v>23</v>
      </c>
      <c r="G9" s="42"/>
      <c r="H9" s="26" t="s">
        <v>24</v>
      </c>
      <c r="I9" s="27"/>
      <c r="J9" s="40" t="s">
        <v>25</v>
      </c>
      <c r="K9" s="37"/>
      <c r="L9" s="40" t="s">
        <v>26</v>
      </c>
      <c r="M9" s="42"/>
      <c r="N9" s="40" t="s">
        <v>27</v>
      </c>
      <c r="O9" s="43"/>
    </row>
    <row r="10" spans="1:15" ht="12" customHeight="1">
      <c r="A10" s="25" t="s">
        <v>2</v>
      </c>
      <c r="B10" s="38"/>
      <c r="C10" s="39"/>
      <c r="D10" s="38"/>
      <c r="E10" s="39"/>
      <c r="F10" s="45" t="s">
        <v>28</v>
      </c>
      <c r="G10" s="46"/>
      <c r="H10" s="47" t="s">
        <v>29</v>
      </c>
      <c r="I10" s="48"/>
      <c r="J10" s="38"/>
      <c r="K10" s="39"/>
      <c r="L10" s="38"/>
      <c r="M10" s="39"/>
      <c r="N10" s="38"/>
      <c r="O10" s="44"/>
    </row>
    <row r="11" spans="1:15" ht="12" customHeight="1">
      <c r="A11" s="12"/>
      <c r="B11" s="29" t="s">
        <v>3</v>
      </c>
      <c r="C11" s="30" t="s">
        <v>4</v>
      </c>
      <c r="D11" s="29" t="s">
        <v>3</v>
      </c>
      <c r="E11" s="30" t="s">
        <v>4</v>
      </c>
      <c r="F11" s="29" t="s">
        <v>3</v>
      </c>
      <c r="G11" s="30" t="s">
        <v>4</v>
      </c>
      <c r="H11" s="29" t="s">
        <v>3</v>
      </c>
      <c r="I11" s="30" t="s">
        <v>4</v>
      </c>
      <c r="J11" s="29" t="s">
        <v>3</v>
      </c>
      <c r="K11" s="30" t="s">
        <v>4</v>
      </c>
      <c r="L11" s="29" t="s">
        <v>3</v>
      </c>
      <c r="M11" s="30" t="s">
        <v>4</v>
      </c>
      <c r="N11" s="29" t="s">
        <v>3</v>
      </c>
      <c r="O11" s="30" t="s">
        <v>4</v>
      </c>
    </row>
    <row r="12" spans="1:15" ht="15.75" customHeight="1">
      <c r="A12" s="31" t="s">
        <v>37</v>
      </c>
      <c r="B12" s="13">
        <v>2782804</v>
      </c>
      <c r="C12" s="14">
        <v>0.652</v>
      </c>
      <c r="D12" s="13">
        <v>1862892</v>
      </c>
      <c r="E12" s="14">
        <v>0.684</v>
      </c>
      <c r="F12" s="13">
        <v>616990</v>
      </c>
      <c r="G12" s="14">
        <v>0.595</v>
      </c>
      <c r="H12" s="13">
        <v>192010</v>
      </c>
      <c r="I12" s="14">
        <v>0.601</v>
      </c>
      <c r="J12" s="13">
        <v>70944</v>
      </c>
      <c r="K12" s="14">
        <v>0.659</v>
      </c>
      <c r="L12" s="15">
        <v>25623</v>
      </c>
      <c r="M12" s="16">
        <v>0.465</v>
      </c>
      <c r="N12" s="13">
        <v>17602</v>
      </c>
      <c r="O12" s="14">
        <v>0.571</v>
      </c>
    </row>
    <row r="13" spans="1:15" ht="15.75" customHeight="1">
      <c r="A13" s="32" t="s">
        <v>38</v>
      </c>
      <c r="B13" s="13">
        <v>2724826</v>
      </c>
      <c r="C13" s="14">
        <v>0.605</v>
      </c>
      <c r="D13" s="13">
        <v>1863657</v>
      </c>
      <c r="E13" s="14">
        <v>0.643</v>
      </c>
      <c r="F13" s="13">
        <v>568813</v>
      </c>
      <c r="G13" s="14">
        <v>0.571</v>
      </c>
      <c r="H13" s="13">
        <v>200920</v>
      </c>
      <c r="I13" s="14">
        <v>0.451</v>
      </c>
      <c r="J13" s="13">
        <v>65858</v>
      </c>
      <c r="K13" s="14">
        <v>0.612</v>
      </c>
      <c r="L13" s="13">
        <v>12356</v>
      </c>
      <c r="M13" s="14">
        <v>0.389</v>
      </c>
      <c r="N13" s="13">
        <v>13222</v>
      </c>
      <c r="O13" s="14">
        <v>0.504</v>
      </c>
    </row>
    <row r="14" spans="1:15" ht="15.75" customHeight="1">
      <c r="A14" s="32" t="s">
        <v>39</v>
      </c>
      <c r="B14" s="13">
        <v>2821356</v>
      </c>
      <c r="C14" s="14">
        <v>0.633</v>
      </c>
      <c r="D14" s="13">
        <v>2008407</v>
      </c>
      <c r="E14" s="14">
        <v>0.648</v>
      </c>
      <c r="F14" s="13">
        <v>499071</v>
      </c>
      <c r="G14" s="14">
        <v>0.636</v>
      </c>
      <c r="H14" s="13">
        <v>227449</v>
      </c>
      <c r="I14" s="14">
        <v>0.534</v>
      </c>
      <c r="J14" s="13">
        <v>73080</v>
      </c>
      <c r="K14" s="14">
        <v>0.606</v>
      </c>
      <c r="L14" s="13" t="s">
        <v>5</v>
      </c>
      <c r="M14" s="14" t="s">
        <v>5</v>
      </c>
      <c r="N14" s="13">
        <v>13349</v>
      </c>
      <c r="O14" s="14">
        <v>0.499</v>
      </c>
    </row>
    <row r="15" spans="1:15" ht="15.75" customHeight="1">
      <c r="A15" s="32" t="s">
        <v>35</v>
      </c>
      <c r="B15" s="13">
        <v>2896510</v>
      </c>
      <c r="C15" s="14">
        <v>0.646</v>
      </c>
      <c r="D15" s="13">
        <v>2100962</v>
      </c>
      <c r="E15" s="14">
        <v>0.658</v>
      </c>
      <c r="F15" s="13">
        <v>454515</v>
      </c>
      <c r="G15" s="14">
        <v>0.652</v>
      </c>
      <c r="H15" s="13">
        <v>249121</v>
      </c>
      <c r="I15" s="14">
        <v>0.562</v>
      </c>
      <c r="J15" s="13">
        <v>78221</v>
      </c>
      <c r="K15" s="14">
        <v>0.622</v>
      </c>
      <c r="L15" s="13" t="s">
        <v>5</v>
      </c>
      <c r="M15" s="14" t="s">
        <v>5</v>
      </c>
      <c r="N15" s="13">
        <v>13691</v>
      </c>
      <c r="O15" s="14">
        <v>0.535</v>
      </c>
    </row>
    <row r="16" spans="1:15" ht="15.75" customHeight="1">
      <c r="A16" s="33" t="s">
        <v>40</v>
      </c>
      <c r="B16" s="17">
        <f>SUM(B17:B28)</f>
        <v>2957289</v>
      </c>
      <c r="C16" s="18"/>
      <c r="D16" s="17">
        <f>SUM(D17:D28)</f>
        <v>2110601</v>
      </c>
      <c r="E16" s="18">
        <v>0.681</v>
      </c>
      <c r="F16" s="17">
        <f>SUM(F17:F28)</f>
        <v>477040</v>
      </c>
      <c r="G16" s="18">
        <v>0.655</v>
      </c>
      <c r="H16" s="17">
        <f>SUM(H17:H28)</f>
        <v>265633</v>
      </c>
      <c r="I16" s="18">
        <v>0.528</v>
      </c>
      <c r="J16" s="17">
        <f>SUM(J17:J28)</f>
        <v>89389</v>
      </c>
      <c r="K16" s="18">
        <v>0.719</v>
      </c>
      <c r="L16" s="13" t="s">
        <v>30</v>
      </c>
      <c r="M16" s="14" t="s">
        <v>30</v>
      </c>
      <c r="N16" s="17">
        <f>SUM(N17:N28)</f>
        <v>14626</v>
      </c>
      <c r="O16" s="18">
        <v>0.556</v>
      </c>
    </row>
    <row r="17" spans="1:15" ht="15.75" customHeight="1">
      <c r="A17" s="34" t="s">
        <v>41</v>
      </c>
      <c r="B17" s="13">
        <f aca="true" t="shared" si="0" ref="B17:B28">+D17+F17+H17+J17+L17+N17</f>
        <v>225489</v>
      </c>
      <c r="C17" s="14"/>
      <c r="D17" s="13">
        <v>165477</v>
      </c>
      <c r="E17" s="14">
        <v>0.582</v>
      </c>
      <c r="F17" s="13">
        <v>33940</v>
      </c>
      <c r="G17" s="14">
        <v>0.553</v>
      </c>
      <c r="H17" s="13">
        <v>17886</v>
      </c>
      <c r="I17" s="14">
        <v>0.457</v>
      </c>
      <c r="J17" s="19">
        <v>7047</v>
      </c>
      <c r="K17" s="20">
        <v>0.6458027859237536</v>
      </c>
      <c r="L17" s="13" t="s">
        <v>30</v>
      </c>
      <c r="M17" s="14" t="s">
        <v>30</v>
      </c>
      <c r="N17" s="13">
        <v>1139</v>
      </c>
      <c r="O17" s="14">
        <v>0.48675213675213674</v>
      </c>
    </row>
    <row r="18" spans="1:15" ht="15.75" customHeight="1">
      <c r="A18" s="34" t="s">
        <v>31</v>
      </c>
      <c r="B18" s="13">
        <f t="shared" si="0"/>
        <v>215331</v>
      </c>
      <c r="C18" s="14"/>
      <c r="D18" s="13">
        <v>155680</v>
      </c>
      <c r="E18" s="14">
        <v>0.662</v>
      </c>
      <c r="F18" s="13">
        <v>33116</v>
      </c>
      <c r="G18" s="14">
        <v>0.621</v>
      </c>
      <c r="H18" s="13">
        <v>18647</v>
      </c>
      <c r="I18" s="14">
        <v>0.544</v>
      </c>
      <c r="J18" s="19">
        <v>6797</v>
      </c>
      <c r="K18" s="20">
        <v>0.7021694214876033</v>
      </c>
      <c r="L18" s="13" t="s">
        <v>30</v>
      </c>
      <c r="M18" s="14" t="s">
        <v>30</v>
      </c>
      <c r="N18" s="13">
        <v>1091</v>
      </c>
      <c r="O18" s="14">
        <v>0.49954212454212454</v>
      </c>
    </row>
    <row r="19" spans="1:15" ht="15.75" customHeight="1">
      <c r="A19" s="34" t="s">
        <v>6</v>
      </c>
      <c r="B19" s="13">
        <f t="shared" si="0"/>
        <v>277550</v>
      </c>
      <c r="C19" s="14"/>
      <c r="D19" s="13">
        <v>203240</v>
      </c>
      <c r="E19" s="14">
        <v>0.722</v>
      </c>
      <c r="F19" s="13">
        <v>41167</v>
      </c>
      <c r="G19" s="14">
        <v>0.692</v>
      </c>
      <c r="H19" s="13">
        <v>22818</v>
      </c>
      <c r="I19" s="14">
        <v>0.716</v>
      </c>
      <c r="J19" s="19">
        <v>8668</v>
      </c>
      <c r="K19" s="14">
        <v>0.799336038362228</v>
      </c>
      <c r="L19" s="13" t="s">
        <v>30</v>
      </c>
      <c r="M19" s="14" t="s">
        <v>30</v>
      </c>
      <c r="N19" s="13">
        <v>1657</v>
      </c>
      <c r="O19" s="14">
        <v>0.7081196581196582</v>
      </c>
    </row>
    <row r="20" spans="1:15" ht="15.75" customHeight="1">
      <c r="A20" s="34" t="s">
        <v>7</v>
      </c>
      <c r="B20" s="13">
        <f t="shared" si="0"/>
        <v>221986</v>
      </c>
      <c r="C20" s="14"/>
      <c r="D20" s="13">
        <v>157808</v>
      </c>
      <c r="E20" s="14">
        <v>0.644</v>
      </c>
      <c r="F20" s="13">
        <v>36520</v>
      </c>
      <c r="G20" s="14">
        <v>0.666</v>
      </c>
      <c r="H20" s="13">
        <v>19861</v>
      </c>
      <c r="I20" s="14">
        <v>0.512</v>
      </c>
      <c r="J20" s="19">
        <v>6602</v>
      </c>
      <c r="K20" s="14">
        <v>0.6447265625</v>
      </c>
      <c r="L20" s="13" t="s">
        <v>30</v>
      </c>
      <c r="M20" s="14" t="s">
        <v>30</v>
      </c>
      <c r="N20" s="13">
        <v>1195</v>
      </c>
      <c r="O20" s="14">
        <v>0.5471611721611722</v>
      </c>
    </row>
    <row r="21" spans="1:15" ht="15.75" customHeight="1">
      <c r="A21" s="34" t="s">
        <v>8</v>
      </c>
      <c r="B21" s="13">
        <f t="shared" si="0"/>
        <v>249665</v>
      </c>
      <c r="C21" s="14"/>
      <c r="D21" s="13">
        <v>178056</v>
      </c>
      <c r="E21" s="14">
        <v>0.698</v>
      </c>
      <c r="F21" s="13">
        <v>40583</v>
      </c>
      <c r="G21" s="14">
        <v>0.713</v>
      </c>
      <c r="H21" s="13">
        <v>23225</v>
      </c>
      <c r="I21" s="14">
        <v>0.574</v>
      </c>
      <c r="J21" s="19">
        <v>6515</v>
      </c>
      <c r="K21" s="14">
        <v>0.6150868580060423</v>
      </c>
      <c r="L21" s="13" t="s">
        <v>30</v>
      </c>
      <c r="M21" s="14" t="s">
        <v>30</v>
      </c>
      <c r="N21" s="13">
        <v>1286</v>
      </c>
      <c r="O21" s="14">
        <v>0.5888278388278388</v>
      </c>
    </row>
    <row r="22" spans="1:15" ht="15.75" customHeight="1">
      <c r="A22" s="34" t="s">
        <v>9</v>
      </c>
      <c r="B22" s="13">
        <f t="shared" si="0"/>
        <v>216849</v>
      </c>
      <c r="C22" s="14"/>
      <c r="D22" s="13">
        <v>155716</v>
      </c>
      <c r="E22" s="14">
        <v>0.654</v>
      </c>
      <c r="F22" s="13">
        <v>34734</v>
      </c>
      <c r="G22" s="20">
        <v>0.635</v>
      </c>
      <c r="H22" s="13">
        <v>18472</v>
      </c>
      <c r="I22" s="14">
        <v>0.471</v>
      </c>
      <c r="J22" s="19">
        <v>7016</v>
      </c>
      <c r="K22" s="14">
        <v>0.6669835535697309</v>
      </c>
      <c r="L22" s="13" t="s">
        <v>30</v>
      </c>
      <c r="M22" s="14" t="s">
        <v>30</v>
      </c>
      <c r="N22" s="13">
        <v>911</v>
      </c>
      <c r="O22" s="14">
        <v>0.46717948717948715</v>
      </c>
    </row>
    <row r="23" spans="1:15" ht="15.75" customHeight="1">
      <c r="A23" s="34" t="s">
        <v>10</v>
      </c>
      <c r="B23" s="13">
        <f t="shared" si="0"/>
        <v>232996</v>
      </c>
      <c r="C23" s="14"/>
      <c r="D23" s="13">
        <v>167126</v>
      </c>
      <c r="E23" s="14">
        <v>0.67</v>
      </c>
      <c r="F23" s="13">
        <v>36581</v>
      </c>
      <c r="G23" s="20">
        <v>0.65</v>
      </c>
      <c r="H23" s="13">
        <v>20313</v>
      </c>
      <c r="I23" s="14">
        <v>0.506</v>
      </c>
      <c r="J23" s="19">
        <v>7858</v>
      </c>
      <c r="K23" s="14">
        <v>0.7538372985418266</v>
      </c>
      <c r="L23" s="13" t="s">
        <v>30</v>
      </c>
      <c r="M23" s="14" t="s">
        <v>30</v>
      </c>
      <c r="N23" s="13">
        <v>1118</v>
      </c>
      <c r="O23" s="14">
        <v>0.5733333333333334</v>
      </c>
    </row>
    <row r="24" spans="1:15" ht="15.75" customHeight="1">
      <c r="A24" s="34" t="s">
        <v>11</v>
      </c>
      <c r="B24" s="13">
        <f t="shared" si="0"/>
        <v>282998</v>
      </c>
      <c r="C24" s="14"/>
      <c r="D24" s="13">
        <v>199685</v>
      </c>
      <c r="E24" s="14">
        <v>0.767</v>
      </c>
      <c r="F24" s="13">
        <v>46869</v>
      </c>
      <c r="G24" s="14">
        <v>0.763</v>
      </c>
      <c r="H24" s="13">
        <v>25437</v>
      </c>
      <c r="I24" s="14">
        <v>0.648</v>
      </c>
      <c r="J24" s="19">
        <v>9407</v>
      </c>
      <c r="K24" s="14">
        <v>0.8627900577822618</v>
      </c>
      <c r="L24" s="13" t="s">
        <v>30</v>
      </c>
      <c r="M24" s="14" t="s">
        <v>30</v>
      </c>
      <c r="N24" s="13">
        <v>1600</v>
      </c>
      <c r="O24" s="14">
        <v>0.6837606837606838</v>
      </c>
    </row>
    <row r="25" spans="1:15" ht="15.75" customHeight="1">
      <c r="A25" s="34" t="s">
        <v>12</v>
      </c>
      <c r="B25" s="13">
        <f t="shared" si="0"/>
        <v>247551</v>
      </c>
      <c r="C25" s="14"/>
      <c r="D25" s="13">
        <v>177412</v>
      </c>
      <c r="E25" s="14">
        <v>0.738</v>
      </c>
      <c r="F25" s="13">
        <v>39369</v>
      </c>
      <c r="G25" s="14">
        <v>0.715</v>
      </c>
      <c r="H25" s="13">
        <v>22024</v>
      </c>
      <c r="I25" s="14">
        <v>0.561</v>
      </c>
      <c r="J25" s="19">
        <v>7540</v>
      </c>
      <c r="K25" s="14">
        <v>0.7321810060205866</v>
      </c>
      <c r="L25" s="13" t="s">
        <v>30</v>
      </c>
      <c r="M25" s="14" t="s">
        <v>30</v>
      </c>
      <c r="N25" s="13">
        <v>1206</v>
      </c>
      <c r="O25" s="14">
        <v>0.5521978021978022</v>
      </c>
    </row>
    <row r="26" spans="1:15" ht="15.75" customHeight="1">
      <c r="A26" s="34" t="s">
        <v>13</v>
      </c>
      <c r="B26" s="13">
        <f t="shared" si="0"/>
        <v>257841</v>
      </c>
      <c r="C26" s="14"/>
      <c r="D26" s="13">
        <v>183515</v>
      </c>
      <c r="E26" s="14">
        <v>0.719</v>
      </c>
      <c r="F26" s="13">
        <v>42594</v>
      </c>
      <c r="G26" s="14">
        <v>0.7</v>
      </c>
      <c r="H26" s="13">
        <v>24162</v>
      </c>
      <c r="I26" s="14">
        <v>0.559</v>
      </c>
      <c r="J26" s="19">
        <v>6269</v>
      </c>
      <c r="K26" s="14">
        <v>0.6452907874420999</v>
      </c>
      <c r="L26" s="13" t="s">
        <v>30</v>
      </c>
      <c r="M26" s="14" t="s">
        <v>30</v>
      </c>
      <c r="N26" s="13">
        <v>1301</v>
      </c>
      <c r="O26" s="14">
        <v>0.555982905982906</v>
      </c>
    </row>
    <row r="27" spans="1:15" ht="15.75" customHeight="1">
      <c r="A27" s="34" t="s">
        <v>14</v>
      </c>
      <c r="B27" s="13">
        <f t="shared" si="0"/>
        <v>284150</v>
      </c>
      <c r="C27" s="14"/>
      <c r="D27" s="13">
        <v>195338</v>
      </c>
      <c r="E27" s="14">
        <v>0.726</v>
      </c>
      <c r="F27" s="13">
        <v>50531</v>
      </c>
      <c r="G27" s="14">
        <v>0.679</v>
      </c>
      <c r="H27" s="13">
        <v>29602</v>
      </c>
      <c r="I27" s="14">
        <v>0.505</v>
      </c>
      <c r="J27" s="19">
        <v>7493</v>
      </c>
      <c r="K27" s="14">
        <v>0.7782509347735771</v>
      </c>
      <c r="L27" s="13" t="s">
        <v>30</v>
      </c>
      <c r="M27" s="14" t="s">
        <v>30</v>
      </c>
      <c r="N27" s="13">
        <v>1186</v>
      </c>
      <c r="O27" s="14">
        <v>0.5243147656940761</v>
      </c>
    </row>
    <row r="28" spans="1:15" ht="15.75" customHeight="1">
      <c r="A28" s="35" t="s">
        <v>15</v>
      </c>
      <c r="B28" s="21">
        <f t="shared" si="0"/>
        <v>244883</v>
      </c>
      <c r="C28" s="22"/>
      <c r="D28" s="21">
        <v>171548</v>
      </c>
      <c r="E28" s="22">
        <v>0.602</v>
      </c>
      <c r="F28" s="21">
        <v>41036</v>
      </c>
      <c r="G28" s="22">
        <v>0.512</v>
      </c>
      <c r="H28" s="21">
        <v>23186</v>
      </c>
      <c r="I28" s="22">
        <v>0.395</v>
      </c>
      <c r="J28" s="23">
        <v>8177</v>
      </c>
      <c r="K28" s="22">
        <v>0.7733118971061094</v>
      </c>
      <c r="L28" s="21" t="s">
        <v>30</v>
      </c>
      <c r="M28" s="22" t="s">
        <v>30</v>
      </c>
      <c r="N28" s="21">
        <v>936</v>
      </c>
      <c r="O28" s="22">
        <v>0.46153846153846156</v>
      </c>
    </row>
    <row r="29" ht="15" customHeight="1">
      <c r="A29" s="9" t="s">
        <v>32</v>
      </c>
    </row>
    <row r="30" ht="15" customHeight="1">
      <c r="A30" s="28" t="s">
        <v>33</v>
      </c>
    </row>
    <row r="31" ht="15" customHeight="1">
      <c r="A31" s="28" t="s">
        <v>34</v>
      </c>
    </row>
  </sheetData>
  <sheetProtection/>
  <mergeCells count="8">
    <mergeCell ref="B9:C10"/>
    <mergeCell ref="D9:E10"/>
    <mergeCell ref="J9:K10"/>
    <mergeCell ref="L9:M10"/>
    <mergeCell ref="N9:O10"/>
    <mergeCell ref="F10:G10"/>
    <mergeCell ref="H10:I10"/>
    <mergeCell ref="F9:G9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cp:lastPrinted>2014-12-08T01:09:46Z</cp:lastPrinted>
  <dcterms:created xsi:type="dcterms:W3CDTF">2014-01-20T07:23:40Z</dcterms:created>
  <dcterms:modified xsi:type="dcterms:W3CDTF">2015-09-07T06:41:46Z</dcterms:modified>
  <cp:category/>
  <cp:version/>
  <cp:contentType/>
  <cp:contentStatus/>
</cp:coreProperties>
</file>