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460" windowHeight="4440" activeTab="1"/>
  </bookViews>
  <sheets>
    <sheet name="7-10(1～2)" sheetId="1" r:id="rId1"/>
    <sheet name="7-10(3～5) (2)" sheetId="2" r:id="rId2"/>
  </sheets>
  <definedNames>
    <definedName name="Data" localSheetId="0">'7-10(1～2)'!$B$10:$E$10,'7-10(1～2)'!$C$11:$E$36,'7-10(1～2)'!$H$6:$J$18,'7-10(1～2)'!$G$30:$J$30,'7-10(1～2)'!$H$31:$J$36</definedName>
    <definedName name="Data" localSheetId="1">'7-10(3～5) (2)'!$B$10:$E$10,'7-10(3～5) (2)'!$C$11:$E$20,'7-10(3～5) (2)'!$G$10:$J$10,'7-10(3～5) (2)'!$H$11:$J$23,'7-10(3～5) (2)'!$B$33:$E$33,'7-10(3～5) (2)'!$C$34:$E$34</definedName>
    <definedName name="K_Top1" localSheetId="0">'7-10(1～2)'!$C$10</definedName>
    <definedName name="K_Top1" localSheetId="1">'7-10(3～5) (2)'!$C$10</definedName>
    <definedName name="K_TOP2" localSheetId="0">'7-10(1～2)'!$H$6</definedName>
    <definedName name="K_TOP2" localSheetId="1">'7-10(3～5) (2)'!$H$10</definedName>
    <definedName name="K_TOP3" localSheetId="0">'7-10(1～2)'!#REF!</definedName>
    <definedName name="Last1" localSheetId="0">'7-10(1～2)'!$E$10</definedName>
    <definedName name="Last1" localSheetId="1">'7-10(3～5) (2)'!$E$10</definedName>
    <definedName name="LAST1">#REF!</definedName>
    <definedName name="Last2" localSheetId="0">'7-10(1～2)'!$J$30</definedName>
    <definedName name="LAST2" localSheetId="1">'7-10(3～5) (2)'!$J$10</definedName>
    <definedName name="LAST2">#REF!</definedName>
    <definedName name="Last3" localSheetId="1">'7-10(3～5) (2)'!$E$33</definedName>
    <definedName name="N_DATA" localSheetId="0">'7-10(1～2)'!$B$10</definedName>
    <definedName name="N_DATA" localSheetId="1">'7-10(3～5) (2)'!$B$10</definedName>
    <definedName name="N_DATA2" localSheetId="0">'7-10(1～2)'!#REF!</definedName>
    <definedName name="N_DATA2" localSheetId="1">'7-10(3～5) (2)'!$G$10</definedName>
    <definedName name="N_DATA3" localSheetId="1">'7-10(3～5) (2)'!$B$33,'7-10(3～5) (2)'!$D$33:$E$33</definedName>
    <definedName name="_xlnm.Print_Area" localSheetId="0">'7-10(1～2)'!$A$1:$J$41</definedName>
    <definedName name="_xlnm.Print_Area" localSheetId="1">'7-10(3～5) (2)'!$A$1:$J$36</definedName>
    <definedName name="SIKI1" localSheetId="0">'7-10(1～2)'!#REF!</definedName>
    <definedName name="SIKI1" localSheetId="1">'7-10(3～5) (2)'!#REF!</definedName>
    <definedName name="SIKI2" localSheetId="0">'7-10(1～2)'!#REF!</definedName>
    <definedName name="SIKI2" localSheetId="1">'7-10(3～5) (2)'!#REF!</definedName>
    <definedName name="SIKI3" localSheetId="0">'7-10(1～2)'!#REF!</definedName>
    <definedName name="Tag1" localSheetId="0">'7-10(1～2)'!#REF!</definedName>
    <definedName name="Tag1" localSheetId="1">'7-10(3～5) (2)'!#REF!</definedName>
    <definedName name="Tag2" localSheetId="0">'7-10(1～2)'!$B$11</definedName>
    <definedName name="Tag2" localSheetId="1">'7-10(3～5) (2)'!$B$11</definedName>
    <definedName name="Tag3" localSheetId="0">'7-10(1～2)'!$G$6</definedName>
    <definedName name="Tag3" localSheetId="1">'7-10(3～5) (2)'!#REF!</definedName>
    <definedName name="Tag4" localSheetId="0">'7-10(1～2)'!#REF!</definedName>
    <definedName name="Tag4" localSheetId="1">'7-10(3～5) (2)'!$G$11</definedName>
    <definedName name="Tag5" localSheetId="0">'7-10(1～2)'!$G$31</definedName>
    <definedName name="Tag5" localSheetId="1">'7-10(3～5) (2)'!#REF!</definedName>
    <definedName name="Tag6" localSheetId="1">'7-10(3～5) (2)'!$B$34</definedName>
    <definedName name="Top1" localSheetId="0">'7-10(1～2)'!$A$6</definedName>
    <definedName name="Top1" localSheetId="1">'7-10(3～5) (2)'!$A$6</definedName>
    <definedName name="Top2" localSheetId="0">'7-10(1～2)'!$F$25</definedName>
    <definedName name="TOP2" localSheetId="1">'7-10(3～5) (2)'!$F$6</definedName>
    <definedName name="TOP3" localSheetId="1">'7-10(3～5) (2)'!$A$29</definedName>
  </definedNames>
  <calcPr fullCalcOnLoad="1" refMode="R1C1"/>
</workbook>
</file>

<file path=xl/sharedStrings.xml><?xml version="1.0" encoding="utf-8"?>
<sst xmlns="http://schemas.openxmlformats.org/spreadsheetml/2006/main" count="164" uniqueCount="107">
  <si>
    <t>組合数</t>
  </si>
  <si>
    <t>組　合　員　数</t>
  </si>
  <si>
    <t>年度・地域</t>
  </si>
  <si>
    <t>組合名</t>
  </si>
  <si>
    <t>総数</t>
  </si>
  <si>
    <t>正組合員</t>
  </si>
  <si>
    <t>准組合員</t>
  </si>
  <si>
    <t>津　奈　木</t>
  </si>
  <si>
    <t>水　俣　市</t>
  </si>
  <si>
    <t>有　明　町</t>
  </si>
  <si>
    <t>島　　　子</t>
  </si>
  <si>
    <t>樋　　　島</t>
  </si>
  <si>
    <t>大　　　道</t>
  </si>
  <si>
    <t>嵐　　　口</t>
  </si>
  <si>
    <t>御所浦町</t>
  </si>
  <si>
    <t>倉　岳　町</t>
  </si>
  <si>
    <t>栖　　　本</t>
  </si>
  <si>
    <t>（休）熊本県養鯉</t>
  </si>
  <si>
    <t>-</t>
  </si>
  <si>
    <t>熊本市錦鯉養殖</t>
  </si>
  <si>
    <t>五和町養殖</t>
  </si>
  <si>
    <t>丸和</t>
  </si>
  <si>
    <t>八代南部内水面</t>
  </si>
  <si>
    <t>芦北町内水面</t>
  </si>
  <si>
    <t>天　　　草</t>
  </si>
  <si>
    <t>１）平成18年12月22日、緑川養殖漁業生産組合が設立。</t>
  </si>
  <si>
    <t>１）平成18年10月20日、牛深市水産加工業協同組合は、</t>
  </si>
  <si>
    <t>　　牛深水産加工業協同組合に改称。</t>
  </si>
  <si>
    <t>熊本県海水養殖</t>
  </si>
  <si>
    <t>緑川養殖</t>
  </si>
  <si>
    <t>荒　　　尾</t>
  </si>
  <si>
    <t>滑　　　石</t>
  </si>
  <si>
    <t>大　　　浜</t>
  </si>
  <si>
    <t>岱　　　明</t>
  </si>
  <si>
    <t>横　　　島</t>
  </si>
  <si>
    <t>松　　　尾</t>
  </si>
  <si>
    <t>小　　　島</t>
  </si>
  <si>
    <t>沖　　　新</t>
  </si>
  <si>
    <t>河　　　内</t>
  </si>
  <si>
    <t>畠　　　口</t>
  </si>
  <si>
    <t>海　路　口</t>
  </si>
  <si>
    <t>川　　　口</t>
  </si>
  <si>
    <t>住　　　吉</t>
  </si>
  <si>
    <t>網　　　田</t>
  </si>
  <si>
    <t>三　角　町</t>
  </si>
  <si>
    <t>松　　　合</t>
  </si>
  <si>
    <t>松橋小川</t>
  </si>
  <si>
    <t>竜　　　北</t>
  </si>
  <si>
    <t>鏡　　　町</t>
  </si>
  <si>
    <t>千　　　丁</t>
  </si>
  <si>
    <t>昭　　　和</t>
  </si>
  <si>
    <t>八　　　代</t>
  </si>
  <si>
    <t>日　奈　久</t>
  </si>
  <si>
    <t>二　　　見</t>
  </si>
  <si>
    <t>熊 本 北 部</t>
  </si>
  <si>
    <t>　　県団体支援課</t>
  </si>
  <si>
    <t>荒尾・玉名</t>
  </si>
  <si>
    <t>葦北・水俣</t>
  </si>
  <si>
    <t>年度</t>
  </si>
  <si>
    <t>地域</t>
  </si>
  <si>
    <t>天　　　　草</t>
  </si>
  <si>
    <t>１　沿海漁業協同組合</t>
  </si>
  <si>
    <t>平成２２年度</t>
  </si>
  <si>
    <t>　　２３　　</t>
  </si>
  <si>
    <t>　　２４　　</t>
  </si>
  <si>
    <t>　　２５　　</t>
  </si>
  <si>
    <t>　　２６　　</t>
  </si>
  <si>
    <t>熊　　　　本</t>
  </si>
  <si>
    <t>宇　　　　城</t>
  </si>
  <si>
    <t>２　 業種別漁業協同組合</t>
  </si>
  <si>
    <t>八　　　　代</t>
  </si>
  <si>
    <t>熊本県真珠養殖</t>
  </si>
  <si>
    <t>熊本県無線</t>
  </si>
  <si>
    <t>熊本県養鰻</t>
  </si>
  <si>
    <t>芦　北　町</t>
  </si>
  <si>
    <t>２）平成22年4月1日に牛水漁協と長洲漁協が合併して熊本北部漁協が誕生。</t>
  </si>
  <si>
    <t>３）平成26年4月1日に田浦漁協と芦北漁協が合併して芦北町漁協が誕生。</t>
  </si>
  <si>
    <t>４）業種別漁協は、熊本県車海老養殖が平成19年6月１日解散、熊本県養殖が平成21年12月31日解散。</t>
  </si>
  <si>
    <t>５）（休）は休業中である。</t>
  </si>
  <si>
    <t>７－１０　水産業協同組合（平成２２～平成２６年度）</t>
  </si>
  <si>
    <t>１）各漁協の平成26事業年度末の組合員数。</t>
  </si>
  <si>
    <t>３　漁業生産組合</t>
  </si>
  <si>
    <t>４　内水面漁業協同組合</t>
  </si>
  <si>
    <t>組　合　員　数</t>
  </si>
  <si>
    <t>平成２２年度</t>
  </si>
  <si>
    <t>　　２３　　</t>
  </si>
  <si>
    <t>　　２４　　</t>
  </si>
  <si>
    <t>　　２５　　</t>
  </si>
  <si>
    <t>　　２６　　</t>
  </si>
  <si>
    <t>　　２６　　</t>
  </si>
  <si>
    <t>菊池川</t>
  </si>
  <si>
    <t>蘇陽地域</t>
  </si>
  <si>
    <t>小国</t>
  </si>
  <si>
    <t>白川</t>
  </si>
  <si>
    <t>（休）熊本養殖</t>
  </si>
  <si>
    <t>-</t>
  </si>
  <si>
    <t>熊本市</t>
  </si>
  <si>
    <t>（休）熊本ﾊﾟｲﾛｯﾄﾌｧｰﾑ</t>
  </si>
  <si>
    <t>緑川</t>
  </si>
  <si>
    <t>氷川</t>
  </si>
  <si>
    <t>球磨川</t>
  </si>
  <si>
    <t>郡築内水面</t>
  </si>
  <si>
    <t>水俣川</t>
  </si>
  <si>
    <t>綾北川槻木</t>
  </si>
  <si>
    <t>５　水産加工業協同組合</t>
  </si>
  <si>
    <t>-</t>
  </si>
  <si>
    <t>牛深水産加工</t>
  </si>
</sst>
</file>

<file path=xl/styles.xml><?xml version="1.0" encoding="utf-8"?>
<styleSheet xmlns="http://schemas.openxmlformats.org/spreadsheetml/2006/main">
  <numFmts count="7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,##0;&quot;△&quot;#,##0"/>
    <numFmt numFmtId="179" formatCode="0.000"/>
    <numFmt numFmtId="180" formatCode="#,##0.000;\-#,##0.000"/>
    <numFmt numFmtId="181" formatCode="#,##0.0000;\-#,##0.0000"/>
    <numFmt numFmtId="182" formatCode="#,##0.0;&quot;△&quot;#,##0.0"/>
    <numFmt numFmtId="183" formatCode="#,##0.00;&quot;△&quot;#,##0.00"/>
    <numFmt numFmtId="184" formatCode="#,##0.000;&quot;△&quot;#,##0.000"/>
    <numFmt numFmtId="185" formatCode="#,##0.0;[Red]\-#,##0.0"/>
    <numFmt numFmtId="186" formatCode="0.000000000000000"/>
    <numFmt numFmtId="187" formatCode="0.0000000000"/>
    <numFmt numFmtId="188" formatCode="#,##0.0"/>
    <numFmt numFmtId="189" formatCode="&quot;△&quot;#,##0.0"/>
    <numFmt numFmtId="190" formatCode="0.0;&quot;△&quot;0.0"/>
    <numFmt numFmtId="191" formatCode="\(#,##0\);\(\-#,##0\)"/>
    <numFmt numFmtId="192" formatCode="0.00000"/>
    <numFmt numFmtId="193" formatCode="0.0000"/>
    <numFmt numFmtId="194" formatCode="\(#,##0.0\);\(\-#,##0.0\)"/>
    <numFmt numFmtId="195" formatCode="0.0%"/>
    <numFmt numFmtId="196" formatCode="0.000%"/>
    <numFmt numFmtId="197" formatCode="#,##0.000"/>
    <numFmt numFmtId="198" formatCode="#,##0.0000"/>
    <numFmt numFmtId="199" formatCode="\(#,##0\);&quot;(△&quot;#,##0\)"/>
    <numFmt numFmtId="200" formatCode="#\ ##0;&quot;△&quot;#\ ##0"/>
    <numFmt numFmtId="201" formatCode="0_);[Red]\(0\)"/>
    <numFmt numFmtId="202" formatCode="#,##0_ "/>
    <numFmt numFmtId="203" formatCode="#,##0;&quot;△ &quot;#,##0"/>
    <numFmt numFmtId="204" formatCode="#,##0.0;&quot;△ &quot;#,##0.0"/>
    <numFmt numFmtId="205" formatCode="#,##0.00;&quot;△ &quot;#,##0.00"/>
    <numFmt numFmtId="206" formatCode="0;&quot;△ &quot;0"/>
    <numFmt numFmtId="207" formatCode="#,##0.0_ "/>
    <numFmt numFmtId="208" formatCode="0.000;&quot;△ &quot;0.000"/>
    <numFmt numFmtId="209" formatCode="0.0;&quot;△ &quot;0.0"/>
    <numFmt numFmtId="210" formatCode="0.0_);[Red]\(0.0\)"/>
    <numFmt numFmtId="211" formatCode="[$-411]e"/>
    <numFmt numFmtId="212" formatCode="#,##0;&quot;▲&quot;#,##0"/>
    <numFmt numFmtId="213" formatCode="#,##0_);[Red]\(#,##0\)"/>
    <numFmt numFmtId="214" formatCode="#,##0_ ;[Red]\-#,##0\ 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0.0_ "/>
    <numFmt numFmtId="220" formatCode="#,##0.0_);[Red]\(#,##0.0\)"/>
    <numFmt numFmtId="221" formatCode="0.00_ "/>
    <numFmt numFmtId="222" formatCode="[&lt;=999]000;000\-00"/>
    <numFmt numFmtId="223" formatCode="#,##0;&quot;▲ &quot;#,##0"/>
    <numFmt numFmtId="224" formatCode="\(#,##0.0\);&quot;(△&quot;#,##0.0\)"/>
    <numFmt numFmtId="225" formatCode="0_);\(0\)"/>
    <numFmt numFmtId="226" formatCode="0.00000000"/>
    <numFmt numFmtId="227" formatCode="0.0000000"/>
    <numFmt numFmtId="228" formatCode="0.000000"/>
    <numFmt numFmtId="229" formatCode="&quot;×&quot;;&quot;×&quot;;&quot;○&quot;"/>
    <numFmt numFmtId="230" formatCode="#,##0.000;[Red]\-#,##0.000"/>
    <numFmt numFmtId="231" formatCode="#,##0_);\(#,##0\)"/>
    <numFmt numFmtId="232" formatCode="&quot;¥&quot;#,##0_);\(&quot;¥&quot;#,##0\)"/>
    <numFmt numFmtId="233" formatCode="#,##0.00000;&quot;△ &quot;#,##0.00000"/>
    <numFmt numFmtId="234" formatCode="0.0000_);[Red]\(0.0000\)"/>
    <numFmt numFmtId="235" formatCode="0.000_);[Red]\(0.000\)"/>
    <numFmt numFmtId="236" formatCode="###,###,"/>
    <numFmt numFmtId="237" formatCode="#,###,,"/>
    <numFmt numFmtId="238" formatCode="#,###,"/>
    <numFmt numFmtId="239" formatCode="\(#,##0\);[Red]\-#,##0"/>
  </numFmts>
  <fonts count="62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9"/>
      <color indexed="12"/>
      <name val="ＭＳ ゴシック"/>
      <family val="3"/>
    </font>
    <font>
      <sz val="11"/>
      <name val="明朝"/>
      <family val="1"/>
    </font>
    <font>
      <u val="single"/>
      <sz val="9"/>
      <color indexed="36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12"/>
      <color indexed="56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8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ゴシック"/>
      <family val="3"/>
    </font>
    <font>
      <sz val="10"/>
      <color indexed="8"/>
      <name val="ＭＳ 明朝"/>
      <family val="1"/>
    </font>
    <font>
      <b/>
      <sz val="12"/>
      <color indexed="8"/>
      <name val="ＭＳ 明朝"/>
      <family val="1"/>
    </font>
    <font>
      <sz val="10"/>
      <color indexed="8"/>
      <name val="ＭＳ Ｐゴシック"/>
      <family val="3"/>
    </font>
    <font>
      <sz val="7"/>
      <color indexed="8"/>
      <name val="ＭＳ 明朝"/>
      <family val="1"/>
    </font>
    <font>
      <sz val="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color theme="1"/>
      <name val="ＭＳ 明朝"/>
      <family val="1"/>
    </font>
    <font>
      <b/>
      <sz val="10"/>
      <color theme="1"/>
      <name val="ＭＳ 明朝"/>
      <family val="1"/>
    </font>
    <font>
      <sz val="9"/>
      <color theme="1"/>
      <name val="ＭＳ 明朝"/>
      <family val="1"/>
    </font>
    <font>
      <sz val="12"/>
      <color theme="1"/>
      <name val="ＭＳ ゴシック"/>
      <family val="3"/>
    </font>
    <font>
      <sz val="10"/>
      <color theme="1"/>
      <name val="ＭＳ 明朝"/>
      <family val="1"/>
    </font>
    <font>
      <b/>
      <sz val="12"/>
      <color theme="1"/>
      <name val="ＭＳ 明朝"/>
      <family val="1"/>
    </font>
    <font>
      <sz val="10"/>
      <color theme="1"/>
      <name val="ＭＳ Ｐゴシック"/>
      <family val="3"/>
    </font>
    <font>
      <sz val="7"/>
      <color theme="1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/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double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double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double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 style="thin">
        <color indexed="12"/>
      </right>
      <top style="thin">
        <color indexed="12"/>
      </top>
      <bottom>
        <color indexed="63"/>
      </bottom>
    </border>
  </borders>
  <cellStyleXfs count="65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1" applyNumberFormat="0" applyAlignment="0" applyProtection="0"/>
    <xf numFmtId="0" fontId="41" fillId="26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4" applyNumberFormat="0" applyAlignment="0" applyProtection="0"/>
    <xf numFmtId="0" fontId="4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52" fillId="30" borderId="4" applyNumberFormat="0" applyAlignment="0" applyProtection="0"/>
    <xf numFmtId="178" fontId="0" fillId="0" borderId="0">
      <alignment/>
      <protection/>
    </xf>
    <xf numFmtId="178" fontId="0" fillId="0" borderId="0">
      <alignment/>
      <protection/>
    </xf>
    <xf numFmtId="0" fontId="7" fillId="0" borderId="0" applyNumberFormat="0" applyFill="0" applyBorder="0" applyAlignment="0" applyProtection="0"/>
    <xf numFmtId="0" fontId="53" fillId="31" borderId="0" applyNumberFormat="0" applyBorder="0" applyAlignment="0" applyProtection="0"/>
  </cellStyleXfs>
  <cellXfs count="148">
    <xf numFmtId="178" fontId="0" fillId="0" borderId="0" xfId="0" applyAlignment="1">
      <alignment/>
    </xf>
    <xf numFmtId="178" fontId="9" fillId="0" borderId="0" xfId="0" applyFont="1" applyFill="1" applyAlignment="1">
      <alignment vertical="center"/>
    </xf>
    <xf numFmtId="203" fontId="54" fillId="0" borderId="10" xfId="0" applyNumberFormat="1" applyFont="1" applyFill="1" applyBorder="1" applyAlignment="1" applyProtection="1">
      <alignment horizontal="center" vertical="center"/>
      <protection/>
    </xf>
    <xf numFmtId="203" fontId="55" fillId="0" borderId="0" xfId="62" applyNumberFormat="1" applyFont="1" applyFill="1" applyBorder="1" applyAlignment="1" applyProtection="1">
      <alignment horizontal="right" vertical="center"/>
      <protection/>
    </xf>
    <xf numFmtId="203" fontId="55" fillId="0" borderId="11" xfId="62" applyNumberFormat="1" applyFont="1" applyFill="1" applyBorder="1" applyAlignment="1" applyProtection="1">
      <alignment horizontal="right" vertical="center"/>
      <protection/>
    </xf>
    <xf numFmtId="178" fontId="56" fillId="0" borderId="12" xfId="0" applyFont="1" applyFill="1" applyBorder="1" applyAlignment="1" applyProtection="1">
      <alignment horizontal="center" vertical="center"/>
      <protection/>
    </xf>
    <xf numFmtId="203" fontId="55" fillId="0" borderId="0" xfId="62" applyNumberFormat="1" applyFont="1" applyFill="1" applyBorder="1" applyAlignment="1" applyProtection="1">
      <alignment vertical="center"/>
      <protection/>
    </xf>
    <xf numFmtId="178" fontId="56" fillId="0" borderId="0" xfId="0" applyFont="1" applyFill="1" applyAlignment="1">
      <alignment horizontal="centerContinuous" vertical="center"/>
    </xf>
    <xf numFmtId="178" fontId="56" fillId="0" borderId="0" xfId="0" applyFont="1" applyFill="1" applyAlignment="1" applyProtection="1">
      <alignment horizontal="left" vertical="center"/>
      <protection/>
    </xf>
    <xf numFmtId="178" fontId="57" fillId="0" borderId="0" xfId="0" applyFont="1" applyAlignment="1">
      <alignment/>
    </xf>
    <xf numFmtId="203" fontId="58" fillId="0" borderId="0" xfId="0" applyNumberFormat="1" applyFont="1" applyFill="1" applyBorder="1" applyAlignment="1" applyProtection="1">
      <alignment vertical="center"/>
      <protection/>
    </xf>
    <xf numFmtId="203" fontId="58" fillId="0" borderId="0" xfId="0" applyNumberFormat="1" applyFont="1" applyFill="1" applyBorder="1" applyAlignment="1" applyProtection="1">
      <alignment horizontal="right" vertical="center"/>
      <protection/>
    </xf>
    <xf numFmtId="203" fontId="58" fillId="0" borderId="0" xfId="62" applyNumberFormat="1" applyFont="1" applyFill="1" applyBorder="1" applyAlignment="1" applyProtection="1">
      <alignment horizontal="right" vertical="center"/>
      <protection/>
    </xf>
    <xf numFmtId="178" fontId="56" fillId="0" borderId="13" xfId="0" applyFont="1" applyFill="1" applyBorder="1" applyAlignment="1" applyProtection="1" quotePrefix="1">
      <alignment horizontal="center" vertical="center"/>
      <protection/>
    </xf>
    <xf numFmtId="178" fontId="56" fillId="0" borderId="14" xfId="0" applyFont="1" applyFill="1" applyBorder="1" applyAlignment="1" applyProtection="1" quotePrefix="1">
      <alignment horizontal="center" vertical="center"/>
      <protection/>
    </xf>
    <xf numFmtId="178" fontId="54" fillId="0" borderId="14" xfId="0" applyFont="1" applyFill="1" applyBorder="1" applyAlignment="1" applyProtection="1" quotePrefix="1">
      <alignment horizontal="center" vertical="center"/>
      <protection/>
    </xf>
    <xf numFmtId="178" fontId="59" fillId="0" borderId="0" xfId="0" applyFont="1" applyFill="1" applyAlignment="1" applyProtection="1">
      <alignment horizontal="left" vertical="center"/>
      <protection/>
    </xf>
    <xf numFmtId="178" fontId="56" fillId="0" borderId="10" xfId="0" applyFont="1" applyFill="1" applyBorder="1" applyAlignment="1" applyProtection="1">
      <alignment horizontal="center" vertical="center"/>
      <protection/>
    </xf>
    <xf numFmtId="203" fontId="58" fillId="0" borderId="0" xfId="62" applyNumberFormat="1" applyFont="1" applyFill="1" applyBorder="1" applyAlignment="1" applyProtection="1">
      <alignment vertical="center"/>
      <protection/>
    </xf>
    <xf numFmtId="203" fontId="58" fillId="0" borderId="11" xfId="62" applyNumberFormat="1" applyFont="1" applyFill="1" applyBorder="1" applyAlignment="1" applyProtection="1" quotePrefix="1">
      <alignment horizontal="right" vertical="center"/>
      <protection/>
    </xf>
    <xf numFmtId="178" fontId="56" fillId="0" borderId="10" xfId="0" applyFont="1" applyFill="1" applyBorder="1" applyAlignment="1" applyProtection="1">
      <alignment horizontal="distributed" vertical="center"/>
      <protection/>
    </xf>
    <xf numFmtId="203" fontId="58" fillId="0" borderId="11" xfId="62" applyNumberFormat="1" applyFont="1" applyFill="1" applyBorder="1" applyAlignment="1" applyProtection="1">
      <alignment vertical="center"/>
      <protection/>
    </xf>
    <xf numFmtId="203" fontId="58" fillId="0" borderId="11" xfId="62" applyNumberFormat="1" applyFont="1" applyFill="1" applyBorder="1" applyAlignment="1" applyProtection="1">
      <alignment horizontal="right" vertical="center"/>
      <protection/>
    </xf>
    <xf numFmtId="178" fontId="56" fillId="0" borderId="10" xfId="0" applyFont="1" applyFill="1" applyBorder="1" applyAlignment="1" applyProtection="1" quotePrefix="1">
      <alignment horizontal="center" vertical="center"/>
      <protection/>
    </xf>
    <xf numFmtId="203" fontId="58" fillId="0" borderId="15" xfId="62" applyNumberFormat="1" applyFont="1" applyFill="1" applyBorder="1" applyAlignment="1" applyProtection="1">
      <alignment vertical="center"/>
      <protection/>
    </xf>
    <xf numFmtId="203" fontId="58" fillId="0" borderId="16" xfId="62" applyNumberFormat="1" applyFont="1" applyFill="1" applyBorder="1" applyAlignment="1" applyProtection="1">
      <alignment vertical="center"/>
      <protection/>
    </xf>
    <xf numFmtId="178" fontId="56" fillId="0" borderId="0" xfId="0" applyFont="1" applyFill="1" applyBorder="1" applyAlignment="1">
      <alignment horizontal="left" vertical="center"/>
    </xf>
    <xf numFmtId="203" fontId="58" fillId="0" borderId="17" xfId="62" applyNumberFormat="1" applyFont="1" applyFill="1" applyBorder="1" applyAlignment="1" applyProtection="1">
      <alignment vertical="center"/>
      <protection/>
    </xf>
    <xf numFmtId="203" fontId="58" fillId="0" borderId="0" xfId="62" applyNumberFormat="1" applyFont="1" applyFill="1" applyBorder="1" applyAlignment="1" applyProtection="1" quotePrefix="1">
      <alignment horizontal="right" vertical="center"/>
      <protection/>
    </xf>
    <xf numFmtId="203" fontId="58" fillId="0" borderId="15" xfId="62" applyNumberFormat="1" applyFont="1" applyFill="1" applyBorder="1" applyAlignment="1" applyProtection="1">
      <alignment horizontal="right" vertical="center"/>
      <protection/>
    </xf>
    <xf numFmtId="178" fontId="56" fillId="0" borderId="18" xfId="0" applyFont="1" applyFill="1" applyBorder="1" applyAlignment="1" applyProtection="1">
      <alignment horizontal="center" vertical="center"/>
      <protection/>
    </xf>
    <xf numFmtId="178" fontId="56" fillId="0" borderId="0" xfId="0" applyFont="1" applyFill="1" applyBorder="1" applyAlignment="1" applyProtection="1">
      <alignment horizontal="left" vertical="center"/>
      <protection/>
    </xf>
    <xf numFmtId="178" fontId="56" fillId="0" borderId="0" xfId="0" applyFont="1" applyFill="1" applyBorder="1" applyAlignment="1">
      <alignment vertical="center"/>
    </xf>
    <xf numFmtId="178" fontId="56" fillId="0" borderId="0" xfId="0" applyFont="1" applyFill="1" applyBorder="1" applyAlignment="1">
      <alignment horizontal="right" vertical="center"/>
    </xf>
    <xf numFmtId="178" fontId="56" fillId="0" borderId="19" xfId="0" applyFont="1" applyFill="1" applyBorder="1" applyAlignment="1">
      <alignment horizontal="center" vertical="center"/>
    </xf>
    <xf numFmtId="178" fontId="56" fillId="0" borderId="20" xfId="0" applyFont="1" applyFill="1" applyBorder="1" applyAlignment="1" applyProtection="1" quotePrefix="1">
      <alignment horizontal="centerContinuous" vertical="center"/>
      <protection/>
    </xf>
    <xf numFmtId="178" fontId="56" fillId="0" borderId="21" xfId="0" applyFont="1" applyFill="1" applyBorder="1" applyAlignment="1">
      <alignment horizontal="centerContinuous" vertical="center"/>
    </xf>
    <xf numFmtId="178" fontId="56" fillId="0" borderId="22" xfId="0" applyFont="1" applyFill="1" applyBorder="1" applyAlignment="1">
      <alignment horizontal="centerContinuous" vertical="center"/>
    </xf>
    <xf numFmtId="178" fontId="56" fillId="0" borderId="23" xfId="0" applyFont="1" applyFill="1" applyBorder="1" applyAlignment="1" applyProtection="1">
      <alignment horizontal="center" vertical="center"/>
      <protection/>
    </xf>
    <xf numFmtId="178" fontId="56" fillId="0" borderId="24" xfId="0" applyFont="1" applyFill="1" applyBorder="1" applyAlignment="1" applyProtection="1" quotePrefix="1">
      <alignment horizontal="center" vertical="center"/>
      <protection/>
    </xf>
    <xf numFmtId="178" fontId="56" fillId="0" borderId="25" xfId="0" applyFont="1" applyFill="1" applyBorder="1" applyAlignment="1" applyProtection="1" quotePrefix="1">
      <alignment horizontal="center" vertical="center"/>
      <protection/>
    </xf>
    <xf numFmtId="203" fontId="58" fillId="0" borderId="11" xfId="0" applyNumberFormat="1" applyFont="1" applyFill="1" applyBorder="1" applyAlignment="1" applyProtection="1">
      <alignment horizontal="right" vertical="center"/>
      <protection/>
    </xf>
    <xf numFmtId="178" fontId="56" fillId="0" borderId="26" xfId="0" applyFont="1" applyFill="1" applyBorder="1" applyAlignment="1" applyProtection="1">
      <alignment horizontal="left" vertical="center"/>
      <protection/>
    </xf>
    <xf numFmtId="203" fontId="56" fillId="0" borderId="10" xfId="0" applyNumberFormat="1" applyFont="1" applyFill="1" applyBorder="1" applyAlignment="1" applyProtection="1">
      <alignment horizontal="center" vertical="center"/>
      <protection/>
    </xf>
    <xf numFmtId="178" fontId="56" fillId="0" borderId="26" xfId="0" applyFont="1" applyFill="1" applyBorder="1" applyAlignment="1">
      <alignment horizontal="center" vertical="center"/>
    </xf>
    <xf numFmtId="178" fontId="56" fillId="0" borderId="26" xfId="0" applyFont="1" applyFill="1" applyBorder="1" applyAlignment="1">
      <alignment vertical="center"/>
    </xf>
    <xf numFmtId="49" fontId="60" fillId="0" borderId="0" xfId="0" applyNumberFormat="1" applyFont="1" applyFill="1" applyBorder="1" applyAlignment="1">
      <alignment horizontal="center" vertical="center"/>
    </xf>
    <xf numFmtId="178" fontId="56" fillId="0" borderId="14" xfId="0" applyFont="1" applyFill="1" applyBorder="1" applyAlignment="1" applyProtection="1">
      <alignment horizontal="distributed" vertical="center"/>
      <protection/>
    </xf>
    <xf numFmtId="178" fontId="56" fillId="0" borderId="14" xfId="0" applyFont="1" applyFill="1" applyBorder="1" applyAlignment="1">
      <alignment vertical="center"/>
    </xf>
    <xf numFmtId="178" fontId="56" fillId="0" borderId="27" xfId="0" applyFont="1" applyFill="1" applyBorder="1" applyAlignment="1">
      <alignment vertical="center"/>
    </xf>
    <xf numFmtId="178" fontId="56" fillId="0" borderId="21" xfId="0" applyFont="1" applyFill="1" applyBorder="1" applyAlignment="1" applyProtection="1">
      <alignment horizontal="center" vertical="center"/>
      <protection/>
    </xf>
    <xf numFmtId="178" fontId="56" fillId="0" borderId="28" xfId="0" applyFont="1" applyFill="1" applyBorder="1" applyAlignment="1">
      <alignment vertical="center"/>
    </xf>
    <xf numFmtId="178" fontId="56" fillId="0" borderId="0" xfId="0" applyFont="1" applyFill="1" applyBorder="1" applyAlignment="1" applyProtection="1">
      <alignment horizontal="center" vertical="center"/>
      <protection/>
    </xf>
    <xf numFmtId="178" fontId="56" fillId="0" borderId="0" xfId="0" applyFont="1" applyFill="1" applyBorder="1" applyAlignment="1" applyProtection="1">
      <alignment vertical="center"/>
      <protection/>
    </xf>
    <xf numFmtId="178" fontId="56" fillId="0" borderId="29" xfId="0" applyFont="1" applyFill="1" applyBorder="1" applyAlignment="1">
      <alignment vertical="center"/>
    </xf>
    <xf numFmtId="178" fontId="56" fillId="0" borderId="29" xfId="0" applyFont="1" applyFill="1" applyBorder="1" applyAlignment="1" applyProtection="1">
      <alignment horizontal="left" vertical="center"/>
      <protection/>
    </xf>
    <xf numFmtId="178" fontId="56" fillId="0" borderId="0" xfId="0" applyFont="1" applyFill="1" applyBorder="1" applyAlignment="1" applyProtection="1" quotePrefix="1">
      <alignment horizontal="left" vertical="center"/>
      <protection/>
    </xf>
    <xf numFmtId="178" fontId="56" fillId="0" borderId="30" xfId="0" applyFont="1" applyFill="1" applyBorder="1" applyAlignment="1" applyProtection="1">
      <alignment horizontal="distributed" vertical="center"/>
      <protection/>
    </xf>
    <xf numFmtId="178" fontId="56" fillId="0" borderId="31" xfId="0" applyFont="1" applyFill="1" applyBorder="1" applyAlignment="1">
      <alignment vertical="center"/>
    </xf>
    <xf numFmtId="178" fontId="56" fillId="0" borderId="0" xfId="0" applyFont="1" applyFill="1" applyAlignment="1">
      <alignment vertical="center"/>
    </xf>
    <xf numFmtId="178" fontId="56" fillId="0" borderId="0" xfId="0" applyFont="1" applyFill="1" applyAlignment="1" applyProtection="1">
      <alignment vertical="center"/>
      <protection/>
    </xf>
    <xf numFmtId="178" fontId="61" fillId="0" borderId="10" xfId="0" applyFont="1" applyFill="1" applyBorder="1" applyAlignment="1" applyProtection="1">
      <alignment horizontal="distributed" vertical="center"/>
      <protection/>
    </xf>
    <xf numFmtId="178" fontId="61" fillId="0" borderId="30" xfId="0" applyFont="1" applyFill="1" applyBorder="1" applyAlignment="1">
      <alignment horizontal="distributed" vertical="center"/>
    </xf>
    <xf numFmtId="178" fontId="9" fillId="0" borderId="0" xfId="0" applyFont="1" applyFill="1" applyAlignment="1" applyProtection="1">
      <alignment horizontal="left" vertical="center"/>
      <protection/>
    </xf>
    <xf numFmtId="178" fontId="9" fillId="0" borderId="0" xfId="0" applyFont="1" applyFill="1" applyAlignment="1">
      <alignment horizontal="centerContinuous" vertical="center"/>
    </xf>
    <xf numFmtId="178" fontId="9" fillId="0" borderId="0" xfId="0" applyFont="1" applyFill="1" applyBorder="1" applyAlignment="1">
      <alignment vertical="center"/>
    </xf>
    <xf numFmtId="178" fontId="10" fillId="0" borderId="0" xfId="0" applyFont="1" applyFill="1" applyAlignment="1" applyProtection="1">
      <alignment horizontal="left" vertical="center"/>
      <protection/>
    </xf>
    <xf numFmtId="178" fontId="11" fillId="0" borderId="0" xfId="0" applyFont="1" applyFill="1" applyBorder="1" applyAlignment="1" applyProtection="1">
      <alignment horizontal="left" vertical="center"/>
      <protection/>
    </xf>
    <xf numFmtId="178" fontId="11" fillId="0" borderId="0" xfId="0" applyFont="1" applyFill="1" applyBorder="1" applyAlignment="1">
      <alignment vertical="center"/>
    </xf>
    <xf numFmtId="178" fontId="11" fillId="0" borderId="0" xfId="0" applyFont="1" applyFill="1" applyBorder="1" applyAlignment="1" applyProtection="1">
      <alignment horizontal="right" vertical="center"/>
      <protection/>
    </xf>
    <xf numFmtId="178" fontId="11" fillId="0" borderId="19" xfId="0" applyFont="1" applyFill="1" applyBorder="1" applyAlignment="1">
      <alignment horizontal="center" vertical="center"/>
    </xf>
    <xf numFmtId="178" fontId="11" fillId="0" borderId="20" xfId="0" applyFont="1" applyFill="1" applyBorder="1" applyAlignment="1" applyProtection="1">
      <alignment horizontal="centerContinuous" vertical="center"/>
      <protection/>
    </xf>
    <xf numFmtId="178" fontId="11" fillId="0" borderId="21" xfId="0" applyFont="1" applyFill="1" applyBorder="1" applyAlignment="1">
      <alignment horizontal="centerContinuous" vertical="center"/>
    </xf>
    <xf numFmtId="178" fontId="11" fillId="0" borderId="22" xfId="0" applyFont="1" applyFill="1" applyBorder="1" applyAlignment="1">
      <alignment horizontal="centerContinuous" vertical="center"/>
    </xf>
    <xf numFmtId="178" fontId="11" fillId="0" borderId="12" xfId="0" applyFont="1" applyFill="1" applyBorder="1" applyAlignment="1" applyProtection="1">
      <alignment horizontal="center" vertical="center"/>
      <protection/>
    </xf>
    <xf numFmtId="178" fontId="11" fillId="0" borderId="23" xfId="0" applyFont="1" applyFill="1" applyBorder="1" applyAlignment="1" applyProtection="1">
      <alignment horizontal="center" vertical="center" shrinkToFit="1"/>
      <protection/>
    </xf>
    <xf numFmtId="178" fontId="11" fillId="0" borderId="24" xfId="0" applyFont="1" applyFill="1" applyBorder="1" applyAlignment="1" applyProtection="1" quotePrefix="1">
      <alignment horizontal="center" vertical="center" shrinkToFit="1"/>
      <protection/>
    </xf>
    <xf numFmtId="178" fontId="11" fillId="0" borderId="25" xfId="0" applyFont="1" applyFill="1" applyBorder="1" applyAlignment="1" applyProtection="1" quotePrefix="1">
      <alignment horizontal="center" vertical="center" shrinkToFit="1"/>
      <protection/>
    </xf>
    <xf numFmtId="178" fontId="11" fillId="0" borderId="14" xfId="0" applyFont="1" applyFill="1" applyBorder="1" applyAlignment="1" applyProtection="1">
      <alignment horizontal="center" vertical="center"/>
      <protection/>
    </xf>
    <xf numFmtId="178" fontId="11" fillId="0" borderId="26" xfId="0" applyFont="1" applyFill="1" applyBorder="1" applyAlignment="1" applyProtection="1">
      <alignment horizontal="center" vertical="center"/>
      <protection/>
    </xf>
    <xf numFmtId="178" fontId="11" fillId="0" borderId="14" xfId="0" applyFont="1" applyFill="1" applyBorder="1" applyAlignment="1">
      <alignment vertical="center"/>
    </xf>
    <xf numFmtId="178" fontId="11" fillId="0" borderId="14" xfId="0" applyFont="1" applyFill="1" applyBorder="1" applyAlignment="1">
      <alignment horizontal="center" vertical="center"/>
    </xf>
    <xf numFmtId="178" fontId="11" fillId="0" borderId="26" xfId="0" applyFont="1" applyFill="1" applyBorder="1" applyAlignment="1">
      <alignment horizontal="center" vertical="center"/>
    </xf>
    <xf numFmtId="178" fontId="11" fillId="0" borderId="15" xfId="0" applyFont="1" applyFill="1" applyBorder="1" applyAlignment="1" applyProtection="1" quotePrefix="1">
      <alignment horizontal="left" vertical="center"/>
      <protection/>
    </xf>
    <xf numFmtId="178" fontId="11" fillId="0" borderId="31" xfId="0" applyFont="1" applyFill="1" applyBorder="1" applyAlignment="1" applyProtection="1">
      <alignment horizontal="center" vertical="center"/>
      <protection/>
    </xf>
    <xf numFmtId="178" fontId="11" fillId="0" borderId="15" xfId="0" applyFont="1" applyFill="1" applyBorder="1" applyAlignment="1" applyProtection="1">
      <alignment horizontal="left" vertical="center"/>
      <protection/>
    </xf>
    <xf numFmtId="178" fontId="11" fillId="0" borderId="15" xfId="0" applyFont="1" applyFill="1" applyBorder="1" applyAlignment="1">
      <alignment vertical="center"/>
    </xf>
    <xf numFmtId="178" fontId="11" fillId="0" borderId="0" xfId="0" applyFont="1" applyFill="1" applyAlignment="1">
      <alignment vertical="center"/>
    </xf>
    <xf numFmtId="178" fontId="11" fillId="0" borderId="23" xfId="0" applyFont="1" applyFill="1" applyBorder="1" applyAlignment="1" applyProtection="1">
      <alignment horizontal="center" vertical="center"/>
      <protection/>
    </xf>
    <xf numFmtId="178" fontId="11" fillId="0" borderId="25" xfId="0" applyFont="1" applyFill="1" applyBorder="1" applyAlignment="1" applyProtection="1" quotePrefix="1">
      <alignment horizontal="center" vertical="center"/>
      <protection/>
    </xf>
    <xf numFmtId="178" fontId="11" fillId="0" borderId="30" xfId="0" applyFont="1" applyFill="1" applyBorder="1" applyAlignment="1" applyProtection="1">
      <alignment horizontal="center" vertical="center"/>
      <protection/>
    </xf>
    <xf numFmtId="203" fontId="58" fillId="0" borderId="0" xfId="0" applyNumberFormat="1" applyFont="1" applyFill="1" applyBorder="1" applyAlignment="1" applyProtection="1">
      <alignment vertical="center"/>
      <protection/>
    </xf>
    <xf numFmtId="203" fontId="58" fillId="0" borderId="0" xfId="0" applyNumberFormat="1" applyFont="1" applyFill="1" applyBorder="1" applyAlignment="1" applyProtection="1">
      <alignment horizontal="right" vertical="center"/>
      <protection/>
    </xf>
    <xf numFmtId="178" fontId="56" fillId="0" borderId="13" xfId="0" applyFont="1" applyFill="1" applyBorder="1" applyAlignment="1" applyProtection="1" quotePrefix="1">
      <alignment horizontal="center" vertical="center"/>
      <protection/>
    </xf>
    <xf numFmtId="203" fontId="58" fillId="0" borderId="21" xfId="0" applyNumberFormat="1" applyFont="1" applyFill="1" applyBorder="1" applyAlignment="1" applyProtection="1">
      <alignment horizontal="center" vertical="center"/>
      <protection/>
    </xf>
    <xf numFmtId="203" fontId="58" fillId="0" borderId="20" xfId="0" applyNumberFormat="1" applyFont="1" applyFill="1" applyBorder="1" applyAlignment="1" applyProtection="1">
      <alignment vertical="center"/>
      <protection/>
    </xf>
    <xf numFmtId="203" fontId="58" fillId="0" borderId="21" xfId="0" applyNumberFormat="1" applyFont="1" applyFill="1" applyBorder="1" applyAlignment="1" applyProtection="1">
      <alignment vertical="center"/>
      <protection/>
    </xf>
    <xf numFmtId="178" fontId="58" fillId="0" borderId="22" xfId="0" applyFont="1" applyFill="1" applyBorder="1" applyAlignment="1" applyProtection="1">
      <alignment horizontal="right" vertical="center"/>
      <protection/>
    </xf>
    <xf numFmtId="203" fontId="58" fillId="0" borderId="19" xfId="0" applyNumberFormat="1" applyFont="1" applyFill="1" applyBorder="1" applyAlignment="1" applyProtection="1">
      <alignment horizontal="center" vertical="center"/>
      <protection/>
    </xf>
    <xf numFmtId="203" fontId="58" fillId="0" borderId="32" xfId="0" applyNumberFormat="1" applyFont="1" applyFill="1" applyBorder="1" applyAlignment="1" applyProtection="1">
      <alignment vertical="center"/>
      <protection/>
    </xf>
    <xf numFmtId="178" fontId="56" fillId="0" borderId="14" xfId="0" applyFont="1" applyFill="1" applyBorder="1" applyAlignment="1" applyProtection="1" quotePrefix="1">
      <alignment horizontal="center" vertical="center"/>
      <protection/>
    </xf>
    <xf numFmtId="203" fontId="58" fillId="0" borderId="0" xfId="0" applyNumberFormat="1" applyFont="1" applyFill="1" applyBorder="1" applyAlignment="1" applyProtection="1">
      <alignment horizontal="center" vertical="center"/>
      <protection/>
    </xf>
    <xf numFmtId="178" fontId="58" fillId="0" borderId="11" xfId="0" applyFont="1" applyFill="1" applyBorder="1" applyAlignment="1" applyProtection="1">
      <alignment horizontal="right" vertical="center"/>
      <protection/>
    </xf>
    <xf numFmtId="203" fontId="58" fillId="0" borderId="10" xfId="0" applyNumberFormat="1" applyFont="1" applyFill="1" applyBorder="1" applyAlignment="1" applyProtection="1">
      <alignment horizontal="center" vertical="center"/>
      <protection/>
    </xf>
    <xf numFmtId="203" fontId="58" fillId="0" borderId="0" xfId="61" applyNumberFormat="1" applyFont="1" applyFill="1" applyBorder="1" applyAlignment="1" applyProtection="1">
      <alignment horizontal="center" vertical="center"/>
      <protection/>
    </xf>
    <xf numFmtId="203" fontId="58" fillId="0" borderId="32" xfId="61" applyNumberFormat="1" applyFont="1" applyFill="1" applyBorder="1" applyAlignment="1" applyProtection="1">
      <alignment horizontal="right" vertical="center"/>
      <protection/>
    </xf>
    <xf numFmtId="203" fontId="58" fillId="0" borderId="0" xfId="61" applyNumberFormat="1" applyFont="1" applyFill="1" applyBorder="1" applyAlignment="1" applyProtection="1">
      <alignment horizontal="right" vertical="center"/>
      <protection/>
    </xf>
    <xf numFmtId="178" fontId="58" fillId="0" borderId="11" xfId="61" applyFont="1" applyFill="1" applyBorder="1" applyAlignment="1" applyProtection="1">
      <alignment horizontal="right" vertical="center"/>
      <protection/>
    </xf>
    <xf numFmtId="203" fontId="58" fillId="0" borderId="10" xfId="61" applyNumberFormat="1" applyFont="1" applyFill="1" applyBorder="1" applyAlignment="1" applyProtection="1">
      <alignment horizontal="center" vertical="center"/>
      <protection/>
    </xf>
    <xf numFmtId="178" fontId="54" fillId="0" borderId="14" xfId="0" applyFont="1" applyFill="1" applyBorder="1" applyAlignment="1" applyProtection="1" quotePrefix="1">
      <alignment horizontal="center" vertical="center"/>
      <protection/>
    </xf>
    <xf numFmtId="178" fontId="58" fillId="0" borderId="10" xfId="0" applyFont="1" applyFill="1" applyBorder="1" applyAlignment="1" applyProtection="1">
      <alignment horizontal="center" vertical="center"/>
      <protection/>
    </xf>
    <xf numFmtId="178" fontId="58" fillId="0" borderId="0" xfId="0" applyFont="1" applyFill="1" applyBorder="1" applyAlignment="1" applyProtection="1">
      <alignment horizontal="right" vertical="center"/>
      <protection/>
    </xf>
    <xf numFmtId="178" fontId="58" fillId="0" borderId="0" xfId="62" applyFont="1" applyFill="1" applyBorder="1" applyAlignment="1" applyProtection="1">
      <alignment horizontal="right" vertical="center"/>
      <protection/>
    </xf>
    <xf numFmtId="203" fontId="58" fillId="0" borderId="0" xfId="62" applyNumberFormat="1" applyFont="1" applyFill="1" applyBorder="1" applyAlignment="1" applyProtection="1">
      <alignment vertical="center"/>
      <protection/>
    </xf>
    <xf numFmtId="203" fontId="55" fillId="0" borderId="0" xfId="61" applyNumberFormat="1" applyFont="1" applyFill="1" applyBorder="1" applyAlignment="1" applyProtection="1">
      <alignment horizontal="center" vertical="center"/>
      <protection/>
    </xf>
    <xf numFmtId="203" fontId="55" fillId="0" borderId="32" xfId="61" applyNumberFormat="1" applyFont="1" applyFill="1" applyBorder="1" applyAlignment="1" applyProtection="1">
      <alignment horizontal="right" vertical="center"/>
      <protection/>
    </xf>
    <xf numFmtId="203" fontId="55" fillId="0" borderId="0" xfId="61" applyNumberFormat="1" applyFont="1" applyFill="1" applyBorder="1" applyAlignment="1" applyProtection="1">
      <alignment horizontal="right" vertical="center"/>
      <protection/>
    </xf>
    <xf numFmtId="178" fontId="55" fillId="0" borderId="11" xfId="61" applyFont="1" applyFill="1" applyBorder="1" applyAlignment="1" applyProtection="1">
      <alignment horizontal="right" vertical="center"/>
      <protection/>
    </xf>
    <xf numFmtId="178" fontId="56" fillId="0" borderId="0" xfId="61" applyFont="1" applyFill="1" applyBorder="1" applyAlignment="1" applyProtection="1">
      <alignment horizontal="distributed" vertical="center" shrinkToFit="1"/>
      <protection/>
    </xf>
    <xf numFmtId="203" fontId="58" fillId="0" borderId="32" xfId="61" applyNumberFormat="1" applyFont="1" applyFill="1" applyBorder="1" applyAlignment="1" applyProtection="1">
      <alignment vertical="center"/>
      <protection/>
    </xf>
    <xf numFmtId="203" fontId="58" fillId="0" borderId="0" xfId="61" applyNumberFormat="1" applyFont="1" applyFill="1" applyBorder="1" applyAlignment="1" applyProtection="1">
      <alignment vertical="center"/>
      <protection/>
    </xf>
    <xf numFmtId="178" fontId="56" fillId="0" borderId="0" xfId="61" applyFont="1" applyFill="1" applyBorder="1" applyAlignment="1" applyProtection="1" quotePrefix="1">
      <alignment horizontal="distributed" vertical="center" shrinkToFit="1"/>
      <protection/>
    </xf>
    <xf numFmtId="178" fontId="56" fillId="0" borderId="10" xfId="61" applyFont="1" applyFill="1" applyBorder="1" applyAlignment="1" applyProtection="1">
      <alignment horizontal="distributed" vertical="center" shrinkToFit="1"/>
      <protection/>
    </xf>
    <xf numFmtId="203" fontId="58" fillId="0" borderId="0" xfId="61" applyNumberFormat="1" applyFont="1" applyFill="1" applyBorder="1" applyAlignment="1" applyProtection="1" quotePrefix="1">
      <alignment horizontal="right" vertical="center"/>
      <protection/>
    </xf>
    <xf numFmtId="178" fontId="56" fillId="0" borderId="12" xfId="0" applyFont="1" applyFill="1" applyBorder="1" applyAlignment="1">
      <alignment vertical="center"/>
    </xf>
    <xf numFmtId="178" fontId="58" fillId="0" borderId="15" xfId="0" applyFont="1" applyFill="1" applyBorder="1" applyAlignment="1">
      <alignment vertical="center"/>
    </xf>
    <xf numFmtId="178" fontId="58" fillId="0" borderId="16" xfId="0" applyFont="1" applyFill="1" applyBorder="1" applyAlignment="1">
      <alignment vertical="center"/>
    </xf>
    <xf numFmtId="203" fontId="55" fillId="0" borderId="10" xfId="61" applyNumberFormat="1" applyFont="1" applyFill="1" applyBorder="1" applyAlignment="1" applyProtection="1">
      <alignment horizontal="center" vertical="center"/>
      <protection/>
    </xf>
    <xf numFmtId="178" fontId="56" fillId="0" borderId="12" xfId="61" applyFont="1" applyFill="1" applyBorder="1" applyAlignment="1" applyProtection="1">
      <alignment horizontal="distributed" vertical="center" shrinkToFit="1"/>
      <protection/>
    </xf>
    <xf numFmtId="203" fontId="58" fillId="0" borderId="17" xfId="61" applyNumberFormat="1" applyFont="1" applyFill="1" applyBorder="1" applyAlignment="1" applyProtection="1">
      <alignment vertical="center"/>
      <protection/>
    </xf>
    <xf numFmtId="203" fontId="58" fillId="0" borderId="15" xfId="61" applyNumberFormat="1" applyFont="1" applyFill="1" applyBorder="1" applyAlignment="1" applyProtection="1">
      <alignment vertical="center"/>
      <protection/>
    </xf>
    <xf numFmtId="203" fontId="58" fillId="0" borderId="15" xfId="61" applyNumberFormat="1" applyFont="1" applyFill="1" applyBorder="1" applyAlignment="1" applyProtection="1">
      <alignment horizontal="right" vertical="center"/>
      <protection/>
    </xf>
    <xf numFmtId="178" fontId="55" fillId="0" borderId="10" xfId="0" applyFont="1" applyFill="1" applyBorder="1" applyAlignment="1" applyProtection="1">
      <alignment horizontal="center" vertical="center"/>
      <protection/>
    </xf>
    <xf numFmtId="203" fontId="55" fillId="0" borderId="0" xfId="0" applyNumberFormat="1" applyFont="1" applyFill="1" applyBorder="1" applyAlignment="1" applyProtection="1">
      <alignment horizontal="right" vertical="center"/>
      <protection/>
    </xf>
    <xf numFmtId="178" fontId="55" fillId="0" borderId="0" xfId="62" applyFont="1" applyFill="1" applyBorder="1" applyAlignment="1" applyProtection="1">
      <alignment horizontal="right" vertical="center"/>
      <protection/>
    </xf>
    <xf numFmtId="178" fontId="56" fillId="0" borderId="12" xfId="0" applyFont="1" applyFill="1" applyBorder="1" applyAlignment="1" applyProtection="1">
      <alignment horizontal="distributed" vertical="center" shrinkToFit="1"/>
      <protection/>
    </xf>
    <xf numFmtId="203" fontId="58" fillId="0" borderId="15" xfId="0" applyNumberFormat="1" applyFont="1" applyFill="1" applyBorder="1" applyAlignment="1" applyProtection="1">
      <alignment vertical="center"/>
      <protection/>
    </xf>
    <xf numFmtId="178" fontId="58" fillId="0" borderId="15" xfId="0" applyFont="1" applyFill="1" applyBorder="1" applyAlignment="1" applyProtection="1">
      <alignment horizontal="right" vertical="center"/>
      <protection/>
    </xf>
    <xf numFmtId="178" fontId="56" fillId="0" borderId="13" xfId="0" applyFont="1" applyFill="1" applyBorder="1" applyAlignment="1">
      <alignment horizontal="center" vertical="center"/>
    </xf>
    <xf numFmtId="178" fontId="57" fillId="0" borderId="30" xfId="0" applyFont="1" applyBorder="1" applyAlignment="1">
      <alignment horizontal="center" vertical="center"/>
    </xf>
    <xf numFmtId="178" fontId="56" fillId="0" borderId="33" xfId="0" applyFont="1" applyFill="1" applyBorder="1" applyAlignment="1">
      <alignment horizontal="center" vertical="center"/>
    </xf>
    <xf numFmtId="178" fontId="57" fillId="0" borderId="31" xfId="0" applyFont="1" applyBorder="1" applyAlignment="1">
      <alignment horizontal="center" vertical="center"/>
    </xf>
    <xf numFmtId="178" fontId="56" fillId="0" borderId="19" xfId="0" applyFont="1" applyFill="1" applyBorder="1" applyAlignment="1" applyProtection="1">
      <alignment horizontal="center" vertical="center"/>
      <protection/>
    </xf>
    <xf numFmtId="178" fontId="57" fillId="0" borderId="12" xfId="0" applyFont="1" applyBorder="1" applyAlignment="1">
      <alignment horizontal="center" vertical="center"/>
    </xf>
    <xf numFmtId="178" fontId="11" fillId="0" borderId="13" xfId="0" applyFont="1" applyFill="1" applyBorder="1" applyAlignment="1">
      <alignment horizontal="center" vertical="center"/>
    </xf>
    <xf numFmtId="178" fontId="0" fillId="0" borderId="30" xfId="0" applyBorder="1" applyAlignment="1">
      <alignment horizontal="center" vertical="center"/>
    </xf>
    <xf numFmtId="178" fontId="11" fillId="0" borderId="33" xfId="0" applyFont="1" applyFill="1" applyBorder="1" applyAlignment="1">
      <alignment horizontal="center" vertical="center"/>
    </xf>
    <xf numFmtId="178" fontId="0" fillId="0" borderId="31" xfId="0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0熊本県統計年鑑" xfId="61"/>
    <cellStyle name="標準_Nen_I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74"/>
  <sheetViews>
    <sheetView showGridLines="0" zoomScalePageLayoutView="0" workbookViewId="0" topLeftCell="A16">
      <selection activeCell="M35" sqref="M35"/>
    </sheetView>
  </sheetViews>
  <sheetFormatPr defaultColWidth="8.796875" defaultRowHeight="15"/>
  <cols>
    <col min="1" max="2" width="10.59765625" style="1" customWidth="1"/>
    <col min="3" max="5" width="8.59765625" style="1" customWidth="1"/>
    <col min="6" max="6" width="10.59765625" style="1" customWidth="1"/>
    <col min="7" max="7" width="11.5" style="1" customWidth="1"/>
    <col min="8" max="10" width="8.59765625" style="1" customWidth="1"/>
    <col min="11" max="12" width="12.19921875" style="1" customWidth="1"/>
    <col min="13" max="13" width="19.09765625" style="1" customWidth="1"/>
    <col min="14" max="16384" width="9" style="1" customWidth="1"/>
  </cols>
  <sheetData>
    <row r="1" spans="1:12" ht="19.5" customHeight="1">
      <c r="A1" s="16" t="s">
        <v>79</v>
      </c>
      <c r="B1" s="9"/>
      <c r="C1" s="8"/>
      <c r="D1" s="7"/>
      <c r="E1" s="9"/>
      <c r="F1" s="9"/>
      <c r="G1" s="9"/>
      <c r="H1" s="9"/>
      <c r="I1" s="9"/>
      <c r="J1" s="9"/>
      <c r="K1" s="9"/>
      <c r="L1" s="9"/>
    </row>
    <row r="2" spans="1:12" ht="12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5" customHeight="1">
      <c r="A3" s="31" t="s">
        <v>61</v>
      </c>
      <c r="B3" s="32"/>
      <c r="C3" s="32"/>
      <c r="D3" s="32"/>
      <c r="E3" s="32"/>
      <c r="F3" s="32"/>
      <c r="G3" s="32"/>
      <c r="H3" s="32"/>
      <c r="I3" s="32"/>
      <c r="J3" s="33"/>
      <c r="K3" s="9"/>
      <c r="L3" s="9"/>
    </row>
    <row r="4" spans="1:12" ht="17.25" customHeight="1">
      <c r="A4" s="138" t="s">
        <v>2</v>
      </c>
      <c r="B4" s="34" t="s">
        <v>0</v>
      </c>
      <c r="C4" s="35" t="s">
        <v>1</v>
      </c>
      <c r="D4" s="36"/>
      <c r="E4" s="37"/>
      <c r="F4" s="140" t="s">
        <v>59</v>
      </c>
      <c r="G4" s="142" t="s">
        <v>3</v>
      </c>
      <c r="H4" s="35" t="s">
        <v>1</v>
      </c>
      <c r="I4" s="36"/>
      <c r="J4" s="36"/>
      <c r="K4" s="32"/>
      <c r="L4" s="32"/>
    </row>
    <row r="5" spans="1:12" ht="17.25" customHeight="1">
      <c r="A5" s="139"/>
      <c r="B5" s="5" t="s">
        <v>3</v>
      </c>
      <c r="C5" s="38" t="s">
        <v>4</v>
      </c>
      <c r="D5" s="38" t="s">
        <v>5</v>
      </c>
      <c r="E5" s="39" t="s">
        <v>6</v>
      </c>
      <c r="F5" s="141"/>
      <c r="G5" s="143"/>
      <c r="H5" s="38" t="s">
        <v>4</v>
      </c>
      <c r="I5" s="38" t="s">
        <v>5</v>
      </c>
      <c r="J5" s="40" t="s">
        <v>6</v>
      </c>
      <c r="K5" s="32"/>
      <c r="L5" s="32"/>
    </row>
    <row r="6" spans="1:12" ht="22.5" customHeight="1">
      <c r="A6" s="13" t="s">
        <v>62</v>
      </c>
      <c r="B6" s="17">
        <v>39</v>
      </c>
      <c r="C6" s="11">
        <v>15926</v>
      </c>
      <c r="D6" s="11">
        <v>11367</v>
      </c>
      <c r="E6" s="41">
        <v>4559</v>
      </c>
      <c r="F6" s="42"/>
      <c r="G6" s="17" t="s">
        <v>7</v>
      </c>
      <c r="H6" s="18">
        <v>97</v>
      </c>
      <c r="I6" s="18">
        <v>42</v>
      </c>
      <c r="J6" s="12">
        <v>55</v>
      </c>
      <c r="K6" s="32"/>
      <c r="L6" s="32"/>
    </row>
    <row r="7" spans="1:12" ht="22.5" customHeight="1">
      <c r="A7" s="14" t="s">
        <v>63</v>
      </c>
      <c r="B7" s="43">
        <v>38</v>
      </c>
      <c r="C7" s="11">
        <v>15536</v>
      </c>
      <c r="D7" s="11">
        <v>11031</v>
      </c>
      <c r="E7" s="41">
        <v>4505</v>
      </c>
      <c r="F7" s="42"/>
      <c r="G7" s="17" t="s">
        <v>8</v>
      </c>
      <c r="H7" s="18">
        <v>147</v>
      </c>
      <c r="I7" s="18">
        <v>64</v>
      </c>
      <c r="J7" s="18">
        <v>83</v>
      </c>
      <c r="K7" s="32"/>
      <c r="L7" s="32"/>
    </row>
    <row r="8" spans="1:12" ht="22.5" customHeight="1">
      <c r="A8" s="14" t="s">
        <v>64</v>
      </c>
      <c r="B8" s="43">
        <v>38</v>
      </c>
      <c r="C8" s="11">
        <v>15154</v>
      </c>
      <c r="D8" s="11">
        <v>10707</v>
      </c>
      <c r="E8" s="41">
        <v>4447</v>
      </c>
      <c r="F8" s="44" t="s">
        <v>60</v>
      </c>
      <c r="G8" s="17" t="s">
        <v>9</v>
      </c>
      <c r="H8" s="18">
        <v>227</v>
      </c>
      <c r="I8" s="18">
        <v>64</v>
      </c>
      <c r="J8" s="18">
        <v>163</v>
      </c>
      <c r="K8" s="32"/>
      <c r="L8" s="32"/>
    </row>
    <row r="9" spans="1:12" ht="22.5" customHeight="1">
      <c r="A9" s="14" t="s">
        <v>65</v>
      </c>
      <c r="B9" s="43">
        <v>38</v>
      </c>
      <c r="C9" s="11">
        <v>14473</v>
      </c>
      <c r="D9" s="11">
        <v>5524</v>
      </c>
      <c r="E9" s="41">
        <v>8949</v>
      </c>
      <c r="F9" s="45"/>
      <c r="G9" s="17" t="s">
        <v>10</v>
      </c>
      <c r="H9" s="18">
        <v>62</v>
      </c>
      <c r="I9" s="18">
        <v>29</v>
      </c>
      <c r="J9" s="18">
        <v>33</v>
      </c>
      <c r="K9" s="46"/>
      <c r="L9" s="32"/>
    </row>
    <row r="10" spans="1:12" ht="22.5" customHeight="1">
      <c r="A10" s="15" t="s">
        <v>66</v>
      </c>
      <c r="B10" s="2">
        <v>37</v>
      </c>
      <c r="C10" s="3">
        <v>13821</v>
      </c>
      <c r="D10" s="3">
        <v>4706</v>
      </c>
      <c r="E10" s="4">
        <v>9115</v>
      </c>
      <c r="F10" s="44"/>
      <c r="G10" s="17" t="s">
        <v>11</v>
      </c>
      <c r="H10" s="18">
        <v>77</v>
      </c>
      <c r="I10" s="18">
        <v>30</v>
      </c>
      <c r="J10" s="18">
        <v>47</v>
      </c>
      <c r="K10" s="46"/>
      <c r="L10" s="32"/>
    </row>
    <row r="11" spans="1:12" ht="22.5" customHeight="1">
      <c r="A11" s="47" t="s">
        <v>56</v>
      </c>
      <c r="B11" s="17" t="s">
        <v>30</v>
      </c>
      <c r="C11" s="18">
        <v>797</v>
      </c>
      <c r="D11" s="18">
        <v>105</v>
      </c>
      <c r="E11" s="19">
        <v>692</v>
      </c>
      <c r="F11" s="45"/>
      <c r="G11" s="17" t="s">
        <v>12</v>
      </c>
      <c r="H11" s="18">
        <v>98</v>
      </c>
      <c r="I11" s="18">
        <v>45</v>
      </c>
      <c r="J11" s="18">
        <v>53</v>
      </c>
      <c r="K11" s="46"/>
      <c r="L11" s="32"/>
    </row>
    <row r="12" spans="1:12" ht="22.5" customHeight="1">
      <c r="A12" s="48"/>
      <c r="B12" s="20" t="s">
        <v>54</v>
      </c>
      <c r="C12" s="18">
        <v>225</v>
      </c>
      <c r="D12" s="18">
        <v>85</v>
      </c>
      <c r="E12" s="19">
        <v>140</v>
      </c>
      <c r="F12" s="45"/>
      <c r="G12" s="17" t="s">
        <v>13</v>
      </c>
      <c r="H12" s="18">
        <v>220</v>
      </c>
      <c r="I12" s="18">
        <v>73</v>
      </c>
      <c r="J12" s="18">
        <v>147</v>
      </c>
      <c r="K12" s="46"/>
      <c r="L12" s="32"/>
    </row>
    <row r="13" spans="1:12" ht="22.5" customHeight="1">
      <c r="A13" s="48"/>
      <c r="B13" s="17" t="s">
        <v>31</v>
      </c>
      <c r="C13" s="18">
        <v>616</v>
      </c>
      <c r="D13" s="18">
        <v>32</v>
      </c>
      <c r="E13" s="21">
        <v>584</v>
      </c>
      <c r="F13" s="45"/>
      <c r="G13" s="20" t="s">
        <v>14</v>
      </c>
      <c r="H13" s="18">
        <v>243</v>
      </c>
      <c r="I13" s="18">
        <v>62</v>
      </c>
      <c r="J13" s="18">
        <v>181</v>
      </c>
      <c r="K13" s="46"/>
      <c r="L13" s="32"/>
    </row>
    <row r="14" spans="1:12" ht="22.5" customHeight="1">
      <c r="A14" s="48"/>
      <c r="B14" s="17" t="s">
        <v>32</v>
      </c>
      <c r="C14" s="18">
        <v>451</v>
      </c>
      <c r="D14" s="18">
        <v>44</v>
      </c>
      <c r="E14" s="21">
        <v>407</v>
      </c>
      <c r="F14" s="45"/>
      <c r="G14" s="17" t="s">
        <v>15</v>
      </c>
      <c r="H14" s="18">
        <v>118</v>
      </c>
      <c r="I14" s="18">
        <v>68</v>
      </c>
      <c r="J14" s="18">
        <v>50</v>
      </c>
      <c r="K14" s="46"/>
      <c r="L14" s="32"/>
    </row>
    <row r="15" spans="1:12" ht="22.5" customHeight="1">
      <c r="A15" s="48"/>
      <c r="B15" s="17" t="s">
        <v>33</v>
      </c>
      <c r="C15" s="18">
        <v>1290</v>
      </c>
      <c r="D15" s="18">
        <v>95</v>
      </c>
      <c r="E15" s="19">
        <v>1195</v>
      </c>
      <c r="F15" s="45"/>
      <c r="G15" s="17" t="s">
        <v>16</v>
      </c>
      <c r="H15" s="18">
        <v>100</v>
      </c>
      <c r="I15" s="18">
        <v>36</v>
      </c>
      <c r="J15" s="18">
        <v>64</v>
      </c>
      <c r="K15" s="46"/>
      <c r="L15" s="32"/>
    </row>
    <row r="16" spans="1:12" ht="22.5" customHeight="1">
      <c r="A16" s="48"/>
      <c r="B16" s="17" t="s">
        <v>34</v>
      </c>
      <c r="C16" s="18">
        <v>1087</v>
      </c>
      <c r="D16" s="18">
        <v>50</v>
      </c>
      <c r="E16" s="21">
        <v>1037</v>
      </c>
      <c r="F16" s="45"/>
      <c r="G16" s="17" t="s">
        <v>24</v>
      </c>
      <c r="H16" s="27">
        <v>4234</v>
      </c>
      <c r="I16" s="24">
        <v>2158</v>
      </c>
      <c r="J16" s="24">
        <v>2076</v>
      </c>
      <c r="K16" s="46"/>
      <c r="L16" s="32"/>
    </row>
    <row r="17" spans="1:12" ht="22.5" customHeight="1">
      <c r="A17" s="47" t="s">
        <v>67</v>
      </c>
      <c r="B17" s="17" t="s">
        <v>35</v>
      </c>
      <c r="C17" s="18">
        <v>49</v>
      </c>
      <c r="D17" s="18">
        <v>42</v>
      </c>
      <c r="E17" s="21">
        <v>7</v>
      </c>
      <c r="F17" s="49"/>
      <c r="G17" s="50"/>
      <c r="H17" s="9"/>
      <c r="I17" s="9"/>
      <c r="J17" s="9"/>
      <c r="K17" s="32"/>
      <c r="L17" s="32"/>
    </row>
    <row r="18" spans="1:12" ht="22.5" customHeight="1">
      <c r="A18" s="48"/>
      <c r="B18" s="17" t="s">
        <v>36</v>
      </c>
      <c r="C18" s="18">
        <v>251</v>
      </c>
      <c r="D18" s="18">
        <v>164</v>
      </c>
      <c r="E18" s="21">
        <v>87</v>
      </c>
      <c r="F18" s="9"/>
      <c r="G18" s="9"/>
      <c r="H18" s="18"/>
      <c r="I18" s="18"/>
      <c r="J18" s="18"/>
      <c r="K18" s="32"/>
      <c r="L18" s="32"/>
    </row>
    <row r="19" spans="1:12" ht="22.5" customHeight="1">
      <c r="A19" s="48"/>
      <c r="B19" s="17" t="s">
        <v>37</v>
      </c>
      <c r="C19" s="18">
        <v>363</v>
      </c>
      <c r="D19" s="18">
        <v>257</v>
      </c>
      <c r="E19" s="21">
        <v>106</v>
      </c>
      <c r="F19" s="51"/>
      <c r="G19" s="52"/>
      <c r="H19" s="53"/>
      <c r="I19" s="53"/>
      <c r="J19" s="53"/>
      <c r="K19" s="32"/>
      <c r="L19" s="32"/>
    </row>
    <row r="20" spans="1:12" ht="22.5" customHeight="1">
      <c r="A20" s="48"/>
      <c r="B20" s="17" t="s">
        <v>38</v>
      </c>
      <c r="C20" s="18">
        <v>176</v>
      </c>
      <c r="D20" s="18">
        <v>101</v>
      </c>
      <c r="E20" s="21">
        <v>75</v>
      </c>
      <c r="F20" s="54"/>
      <c r="G20" s="32"/>
      <c r="H20" s="32"/>
      <c r="I20" s="32"/>
      <c r="J20" s="32"/>
      <c r="K20" s="32"/>
      <c r="L20" s="32"/>
    </row>
    <row r="21" spans="1:12" ht="22.5" customHeight="1">
      <c r="A21" s="48"/>
      <c r="B21" s="17" t="s">
        <v>39</v>
      </c>
      <c r="C21" s="18">
        <v>139</v>
      </c>
      <c r="D21" s="18">
        <v>64</v>
      </c>
      <c r="E21" s="21">
        <v>75</v>
      </c>
      <c r="F21" s="32"/>
      <c r="G21" s="32"/>
      <c r="H21" s="32"/>
      <c r="I21" s="32"/>
      <c r="J21" s="32"/>
      <c r="K21" s="32"/>
      <c r="L21" s="32"/>
    </row>
    <row r="22" spans="1:12" ht="22.5" customHeight="1">
      <c r="A22" s="48"/>
      <c r="B22" s="17" t="s">
        <v>40</v>
      </c>
      <c r="C22" s="18">
        <v>173</v>
      </c>
      <c r="D22" s="18">
        <v>47</v>
      </c>
      <c r="E22" s="21">
        <v>126</v>
      </c>
      <c r="F22" s="9"/>
      <c r="G22" s="9"/>
      <c r="H22" s="9"/>
      <c r="I22" s="9"/>
      <c r="J22" s="32"/>
      <c r="K22" s="32"/>
      <c r="L22" s="32"/>
    </row>
    <row r="23" spans="1:12" ht="22.5" customHeight="1">
      <c r="A23" s="48"/>
      <c r="B23" s="17" t="s">
        <v>41</v>
      </c>
      <c r="C23" s="18">
        <v>242</v>
      </c>
      <c r="D23" s="18">
        <v>119</v>
      </c>
      <c r="E23" s="21">
        <v>123</v>
      </c>
      <c r="F23" s="55"/>
      <c r="G23" s="32"/>
      <c r="H23" s="32"/>
      <c r="I23" s="56"/>
      <c r="J23" s="32"/>
      <c r="K23" s="32"/>
      <c r="L23" s="32"/>
    </row>
    <row r="24" spans="1:12" ht="22.5" customHeight="1">
      <c r="A24" s="47" t="s">
        <v>68</v>
      </c>
      <c r="B24" s="17" t="s">
        <v>42</v>
      </c>
      <c r="C24" s="18">
        <v>376</v>
      </c>
      <c r="D24" s="18">
        <v>132</v>
      </c>
      <c r="E24" s="21">
        <v>244</v>
      </c>
      <c r="F24" s="55" t="s">
        <v>69</v>
      </c>
      <c r="G24" s="32"/>
      <c r="H24" s="32"/>
      <c r="I24" s="56"/>
      <c r="J24" s="32"/>
      <c r="K24" s="32"/>
      <c r="L24" s="32"/>
    </row>
    <row r="25" spans="1:12" ht="22.5" customHeight="1">
      <c r="A25" s="48"/>
      <c r="B25" s="17" t="s">
        <v>43</v>
      </c>
      <c r="C25" s="18">
        <v>259</v>
      </c>
      <c r="D25" s="18">
        <v>139</v>
      </c>
      <c r="E25" s="22">
        <v>120</v>
      </c>
      <c r="F25" s="140" t="s">
        <v>58</v>
      </c>
      <c r="G25" s="34" t="s">
        <v>0</v>
      </c>
      <c r="H25" s="35" t="s">
        <v>1</v>
      </c>
      <c r="I25" s="36"/>
      <c r="J25" s="36"/>
      <c r="K25" s="32"/>
      <c r="L25" s="32"/>
    </row>
    <row r="26" spans="1:12" ht="22.5" customHeight="1">
      <c r="A26" s="48"/>
      <c r="B26" s="23" t="s">
        <v>44</v>
      </c>
      <c r="C26" s="18">
        <v>302</v>
      </c>
      <c r="D26" s="18">
        <v>55</v>
      </c>
      <c r="E26" s="21">
        <v>247</v>
      </c>
      <c r="F26" s="141"/>
      <c r="G26" s="5" t="s">
        <v>3</v>
      </c>
      <c r="H26" s="38" t="s">
        <v>4</v>
      </c>
      <c r="I26" s="38" t="s">
        <v>5</v>
      </c>
      <c r="J26" s="40" t="s">
        <v>6</v>
      </c>
      <c r="K26" s="32"/>
      <c r="L26" s="32"/>
    </row>
    <row r="27" spans="1:12" ht="22.5" customHeight="1">
      <c r="A27" s="48"/>
      <c r="B27" s="17" t="s">
        <v>45</v>
      </c>
      <c r="C27" s="18">
        <v>49</v>
      </c>
      <c r="D27" s="18">
        <v>31</v>
      </c>
      <c r="E27" s="21">
        <v>18</v>
      </c>
      <c r="F27" s="13" t="s">
        <v>62</v>
      </c>
      <c r="G27" s="17">
        <v>5</v>
      </c>
      <c r="H27" s="10">
        <v>678</v>
      </c>
      <c r="I27" s="10">
        <v>651</v>
      </c>
      <c r="J27" s="11">
        <v>27</v>
      </c>
      <c r="K27" s="32"/>
      <c r="L27" s="32"/>
    </row>
    <row r="28" spans="1:12" ht="22.5" customHeight="1">
      <c r="A28" s="48"/>
      <c r="B28" s="20" t="s">
        <v>46</v>
      </c>
      <c r="C28" s="18">
        <v>112</v>
      </c>
      <c r="D28" s="12">
        <v>37</v>
      </c>
      <c r="E28" s="22">
        <v>75</v>
      </c>
      <c r="F28" s="14" t="s">
        <v>63</v>
      </c>
      <c r="G28" s="43">
        <v>4</v>
      </c>
      <c r="H28" s="10">
        <v>637</v>
      </c>
      <c r="I28" s="10">
        <v>623</v>
      </c>
      <c r="J28" s="11">
        <v>14</v>
      </c>
      <c r="K28" s="32"/>
      <c r="L28" s="32"/>
    </row>
    <row r="29" spans="1:12" ht="22.5" customHeight="1">
      <c r="A29" s="47" t="s">
        <v>70</v>
      </c>
      <c r="B29" s="17" t="s">
        <v>47</v>
      </c>
      <c r="C29" s="18">
        <v>88</v>
      </c>
      <c r="D29" s="18">
        <v>24</v>
      </c>
      <c r="E29" s="21">
        <v>64</v>
      </c>
      <c r="F29" s="14" t="s">
        <v>64</v>
      </c>
      <c r="G29" s="43">
        <v>4</v>
      </c>
      <c r="H29" s="12">
        <v>598</v>
      </c>
      <c r="I29" s="12">
        <v>583</v>
      </c>
      <c r="J29" s="12">
        <v>15</v>
      </c>
      <c r="K29" s="32"/>
      <c r="L29" s="32"/>
    </row>
    <row r="30" spans="1:12" ht="22.5" customHeight="1">
      <c r="A30" s="48"/>
      <c r="B30" s="17" t="s">
        <v>48</v>
      </c>
      <c r="C30" s="18">
        <v>398</v>
      </c>
      <c r="D30" s="18">
        <v>60</v>
      </c>
      <c r="E30" s="21">
        <v>338</v>
      </c>
      <c r="F30" s="14" t="s">
        <v>65</v>
      </c>
      <c r="G30" s="43">
        <v>4</v>
      </c>
      <c r="H30" s="12">
        <v>598</v>
      </c>
      <c r="I30" s="12">
        <v>583</v>
      </c>
      <c r="J30" s="12">
        <v>15</v>
      </c>
      <c r="K30" s="32"/>
      <c r="L30" s="32"/>
    </row>
    <row r="31" spans="1:12" ht="22.5" customHeight="1">
      <c r="A31" s="48"/>
      <c r="B31" s="17" t="s">
        <v>49</v>
      </c>
      <c r="C31" s="18">
        <v>106</v>
      </c>
      <c r="D31" s="18">
        <v>23</v>
      </c>
      <c r="E31" s="21">
        <v>83</v>
      </c>
      <c r="F31" s="15" t="s">
        <v>66</v>
      </c>
      <c r="G31" s="2">
        <v>4</v>
      </c>
      <c r="H31" s="6">
        <v>552</v>
      </c>
      <c r="I31" s="6">
        <v>537</v>
      </c>
      <c r="J31" s="6">
        <v>15</v>
      </c>
      <c r="K31" s="32"/>
      <c r="L31" s="32"/>
    </row>
    <row r="32" spans="1:12" ht="22.5" customHeight="1">
      <c r="A32" s="48"/>
      <c r="B32" s="17" t="s">
        <v>50</v>
      </c>
      <c r="C32" s="18">
        <v>153</v>
      </c>
      <c r="D32" s="18">
        <v>37</v>
      </c>
      <c r="E32" s="21">
        <v>116</v>
      </c>
      <c r="F32" s="45"/>
      <c r="G32" s="61" t="s">
        <v>71</v>
      </c>
      <c r="H32" s="18">
        <v>15</v>
      </c>
      <c r="I32" s="12">
        <v>15</v>
      </c>
      <c r="J32" s="28">
        <v>0</v>
      </c>
      <c r="K32" s="32"/>
      <c r="L32" s="32"/>
    </row>
    <row r="33" spans="1:12" ht="22.5" customHeight="1">
      <c r="A33" s="48"/>
      <c r="B33" s="17" t="s">
        <v>51</v>
      </c>
      <c r="C33" s="18">
        <v>282</v>
      </c>
      <c r="D33" s="18">
        <v>132</v>
      </c>
      <c r="E33" s="21">
        <v>150</v>
      </c>
      <c r="F33" s="45"/>
      <c r="G33" s="61" t="s">
        <v>72</v>
      </c>
      <c r="H33" s="18">
        <v>457</v>
      </c>
      <c r="I33" s="12">
        <v>457</v>
      </c>
      <c r="J33" s="12">
        <v>0</v>
      </c>
      <c r="K33" s="32"/>
      <c r="L33" s="32"/>
    </row>
    <row r="34" spans="1:12" ht="22.5" customHeight="1">
      <c r="A34" s="48"/>
      <c r="B34" s="17" t="s">
        <v>52</v>
      </c>
      <c r="C34" s="18">
        <v>34</v>
      </c>
      <c r="D34" s="18">
        <v>29</v>
      </c>
      <c r="E34" s="21">
        <v>5</v>
      </c>
      <c r="F34" s="45"/>
      <c r="G34" s="61" t="s">
        <v>73</v>
      </c>
      <c r="H34" s="18">
        <v>37</v>
      </c>
      <c r="I34" s="12">
        <v>25</v>
      </c>
      <c r="J34" s="12">
        <v>12</v>
      </c>
      <c r="K34" s="32"/>
      <c r="L34" s="32"/>
    </row>
    <row r="35" spans="1:12" ht="22.5" customHeight="1">
      <c r="A35" s="48"/>
      <c r="B35" s="17" t="s">
        <v>53</v>
      </c>
      <c r="C35" s="18">
        <v>30</v>
      </c>
      <c r="D35" s="18">
        <v>24</v>
      </c>
      <c r="E35" s="21">
        <v>6</v>
      </c>
      <c r="F35" s="45"/>
      <c r="G35" s="61" t="s">
        <v>28</v>
      </c>
      <c r="H35" s="18">
        <v>43</v>
      </c>
      <c r="I35" s="12">
        <v>40</v>
      </c>
      <c r="J35" s="12">
        <v>3</v>
      </c>
      <c r="K35" s="32"/>
      <c r="L35" s="32"/>
    </row>
    <row r="36" spans="1:12" ht="22.5" customHeight="1">
      <c r="A36" s="57" t="s">
        <v>57</v>
      </c>
      <c r="B36" s="30" t="s">
        <v>74</v>
      </c>
      <c r="C36" s="24">
        <v>150</v>
      </c>
      <c r="D36" s="24">
        <v>107</v>
      </c>
      <c r="E36" s="25">
        <v>43</v>
      </c>
      <c r="F36" s="58"/>
      <c r="G36" s="62" t="s">
        <v>17</v>
      </c>
      <c r="H36" s="29"/>
      <c r="I36" s="29"/>
      <c r="J36" s="29"/>
      <c r="K36" s="32"/>
      <c r="L36" s="32"/>
    </row>
    <row r="37" spans="1:12" ht="15" customHeight="1">
      <c r="A37" s="26" t="s">
        <v>80</v>
      </c>
      <c r="B37" s="8"/>
      <c r="C37" s="8"/>
      <c r="D37" s="8"/>
      <c r="E37" s="8"/>
      <c r="F37" s="8"/>
      <c r="G37" s="8"/>
      <c r="H37" s="8"/>
      <c r="I37" s="8"/>
      <c r="J37" s="8"/>
      <c r="K37" s="9"/>
      <c r="L37" s="9"/>
    </row>
    <row r="38" spans="1:12" ht="15" customHeight="1">
      <c r="A38" s="8" t="s">
        <v>75</v>
      </c>
      <c r="B38" s="8"/>
      <c r="C38" s="8"/>
      <c r="D38" s="8"/>
      <c r="E38" s="8"/>
      <c r="F38" s="9"/>
      <c r="G38" s="9"/>
      <c r="H38" s="9"/>
      <c r="I38" s="9"/>
      <c r="J38" s="9"/>
      <c r="K38" s="9"/>
      <c r="L38" s="9"/>
    </row>
    <row r="39" spans="1:12" ht="15" customHeight="1">
      <c r="A39" s="59" t="s">
        <v>76</v>
      </c>
      <c r="B39" s="8"/>
      <c r="C39" s="8"/>
      <c r="D39" s="8"/>
      <c r="E39" s="8"/>
      <c r="F39" s="9"/>
      <c r="G39" s="9"/>
      <c r="H39" s="9"/>
      <c r="I39" s="9"/>
      <c r="J39" s="9"/>
      <c r="K39" s="9"/>
      <c r="L39" s="9"/>
    </row>
    <row r="40" spans="1:12" ht="15" customHeight="1">
      <c r="A40" s="60" t="s">
        <v>77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1:12" ht="14.25" customHeight="1">
      <c r="A41" s="26" t="s">
        <v>78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ht="14.2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1:12" ht="12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pans="1:12" ht="11.25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</row>
    <row r="45" spans="1:12" ht="12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1:12" ht="12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ht="12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ht="12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1:12" ht="12" customHeight="1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</row>
    <row r="50" spans="1:12" ht="12" customHeight="1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</row>
    <row r="51" spans="1:12" ht="11.25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</row>
    <row r="52" spans="1:12" ht="12" customHeight="1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</row>
    <row r="53" spans="1:12" ht="11.2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</row>
    <row r="54" spans="1:12" ht="12" customHeight="1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</row>
    <row r="55" spans="1:12" ht="11.25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</row>
    <row r="56" spans="1:12" ht="12" customHeight="1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</row>
    <row r="57" spans="1:12" ht="11.25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</row>
    <row r="58" spans="1:12" ht="12" customHeight="1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</row>
    <row r="59" spans="1:12" ht="11.25">
      <c r="A59" s="59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</row>
    <row r="60" spans="1:12" ht="12" customHeight="1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</row>
    <row r="61" spans="1:12" ht="11.25">
      <c r="A61" s="59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</row>
    <row r="62" spans="1:12" ht="12" customHeight="1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</row>
    <row r="63" spans="1:12" ht="11.25">
      <c r="A63" s="59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</row>
    <row r="64" spans="1:12" ht="12" customHeight="1">
      <c r="A64" s="59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</row>
    <row r="65" spans="1:12" ht="11.25">
      <c r="A65" s="59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</row>
    <row r="66" spans="1:12" ht="12" customHeight="1">
      <c r="A66" s="59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</row>
    <row r="67" spans="1:12" ht="11.25">
      <c r="A67" s="59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</row>
    <row r="68" spans="1:12" ht="12" customHeight="1">
      <c r="A68" s="59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</row>
    <row r="69" spans="1:12" ht="11.25">
      <c r="A69" s="59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</row>
    <row r="70" spans="1:12" ht="12" customHeight="1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</row>
    <row r="71" spans="1:12" ht="11.25">
      <c r="A71" s="59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</row>
    <row r="72" spans="1:12" ht="12" customHeight="1">
      <c r="A72" s="59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</row>
    <row r="73" spans="1:12" ht="11.25">
      <c r="A73" s="59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</row>
    <row r="74" spans="1:12" ht="12" customHeight="1">
      <c r="A74" s="59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</row>
  </sheetData>
  <sheetProtection/>
  <mergeCells count="4">
    <mergeCell ref="A4:A5"/>
    <mergeCell ref="F4:F5"/>
    <mergeCell ref="F25:F26"/>
    <mergeCell ref="G4:G5"/>
  </mergeCells>
  <printOptions horizontalCentered="1"/>
  <pageMargins left="0.3937007874015748" right="0.3937007874015748" top="0.7874015748031497" bottom="0.3937007874015748" header="0.31496062992125984" footer="0.31496062992125984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L44"/>
  <sheetViews>
    <sheetView showGridLines="0" tabSelected="1" zoomScalePageLayoutView="0" workbookViewId="0" topLeftCell="A1">
      <selection activeCell="C10" sqref="C10"/>
    </sheetView>
  </sheetViews>
  <sheetFormatPr defaultColWidth="10.59765625" defaultRowHeight="15"/>
  <cols>
    <col min="1" max="1" width="10.09765625" style="1" customWidth="1"/>
    <col min="2" max="2" width="15.59765625" style="1" customWidth="1"/>
    <col min="3" max="5" width="6.09765625" style="1" customWidth="1"/>
    <col min="6" max="6" width="10.09765625" style="1" customWidth="1"/>
    <col min="7" max="7" width="14.59765625" style="1" customWidth="1"/>
    <col min="8" max="10" width="6.59765625" style="1" customWidth="1"/>
    <col min="11" max="11" width="10.5" style="1" customWidth="1"/>
    <col min="12" max="12" width="16.59765625" style="1" customWidth="1"/>
    <col min="13" max="16384" width="10.59765625" style="1" customWidth="1"/>
  </cols>
  <sheetData>
    <row r="1" spans="1:4" ht="19.5" customHeight="1">
      <c r="A1" s="66"/>
      <c r="C1" s="63"/>
      <c r="D1" s="64"/>
    </row>
    <row r="2" ht="12" customHeight="1"/>
    <row r="3" spans="1:12" ht="15" customHeight="1">
      <c r="A3" s="67" t="s">
        <v>81</v>
      </c>
      <c r="B3" s="68"/>
      <c r="C3" s="68"/>
      <c r="D3" s="68"/>
      <c r="E3" s="68"/>
      <c r="F3" s="67" t="s">
        <v>82</v>
      </c>
      <c r="G3" s="68"/>
      <c r="H3" s="68"/>
      <c r="I3" s="68"/>
      <c r="J3" s="69" t="s">
        <v>55</v>
      </c>
      <c r="L3" s="65"/>
    </row>
    <row r="4" spans="1:12" ht="17.25" customHeight="1">
      <c r="A4" s="144" t="s">
        <v>58</v>
      </c>
      <c r="B4" s="70" t="s">
        <v>0</v>
      </c>
      <c r="C4" s="71" t="s">
        <v>83</v>
      </c>
      <c r="D4" s="72"/>
      <c r="E4" s="73"/>
      <c r="F4" s="146" t="s">
        <v>58</v>
      </c>
      <c r="G4" s="70" t="s">
        <v>0</v>
      </c>
      <c r="H4" s="71" t="s">
        <v>83</v>
      </c>
      <c r="I4" s="72"/>
      <c r="J4" s="72"/>
      <c r="K4" s="65"/>
      <c r="L4" s="65"/>
    </row>
    <row r="5" spans="1:12" ht="17.25" customHeight="1">
      <c r="A5" s="145"/>
      <c r="B5" s="74" t="s">
        <v>3</v>
      </c>
      <c r="C5" s="75" t="s">
        <v>4</v>
      </c>
      <c r="D5" s="75" t="s">
        <v>5</v>
      </c>
      <c r="E5" s="76" t="s">
        <v>6</v>
      </c>
      <c r="F5" s="147"/>
      <c r="G5" s="74" t="s">
        <v>3</v>
      </c>
      <c r="H5" s="75" t="s">
        <v>4</v>
      </c>
      <c r="I5" s="75" t="s">
        <v>5</v>
      </c>
      <c r="J5" s="77" t="s">
        <v>6</v>
      </c>
      <c r="K5" s="65"/>
      <c r="L5" s="65"/>
    </row>
    <row r="6" spans="1:12" ht="22.5" customHeight="1">
      <c r="A6" s="93" t="s">
        <v>84</v>
      </c>
      <c r="B6" s="94">
        <v>4</v>
      </c>
      <c r="C6" s="95">
        <v>59</v>
      </c>
      <c r="D6" s="96">
        <v>59</v>
      </c>
      <c r="E6" s="97" t="s">
        <v>18</v>
      </c>
      <c r="F6" s="93" t="s">
        <v>84</v>
      </c>
      <c r="G6" s="98">
        <v>13</v>
      </c>
      <c r="H6" s="99">
        <v>4271</v>
      </c>
      <c r="I6" s="91">
        <v>4219</v>
      </c>
      <c r="J6" s="91">
        <v>52</v>
      </c>
      <c r="K6" s="65"/>
      <c r="L6" s="65"/>
    </row>
    <row r="7" spans="1:12" ht="22.5" customHeight="1">
      <c r="A7" s="100" t="s">
        <v>85</v>
      </c>
      <c r="B7" s="101">
        <v>4</v>
      </c>
      <c r="C7" s="99">
        <v>59</v>
      </c>
      <c r="D7" s="91">
        <v>59</v>
      </c>
      <c r="E7" s="102" t="s">
        <v>18</v>
      </c>
      <c r="F7" s="100" t="s">
        <v>85</v>
      </c>
      <c r="G7" s="103">
        <v>13</v>
      </c>
      <c r="H7" s="99">
        <v>4196</v>
      </c>
      <c r="I7" s="91">
        <v>3999</v>
      </c>
      <c r="J7" s="91">
        <v>194</v>
      </c>
      <c r="K7" s="65"/>
      <c r="L7" s="65"/>
    </row>
    <row r="8" spans="1:12" ht="22.5" customHeight="1">
      <c r="A8" s="100" t="s">
        <v>86</v>
      </c>
      <c r="B8" s="104">
        <v>4</v>
      </c>
      <c r="C8" s="105">
        <v>59</v>
      </c>
      <c r="D8" s="106">
        <v>59</v>
      </c>
      <c r="E8" s="107" t="s">
        <v>18</v>
      </c>
      <c r="F8" s="100" t="s">
        <v>86</v>
      </c>
      <c r="G8" s="103">
        <v>13</v>
      </c>
      <c r="H8" s="105">
        <v>4043</v>
      </c>
      <c r="I8" s="106">
        <v>3833</v>
      </c>
      <c r="J8" s="106">
        <v>210</v>
      </c>
      <c r="K8" s="65"/>
      <c r="L8" s="65"/>
    </row>
    <row r="9" spans="1:12" ht="22.5" customHeight="1">
      <c r="A9" s="100" t="s">
        <v>87</v>
      </c>
      <c r="B9" s="104">
        <v>4</v>
      </c>
      <c r="C9" s="105">
        <v>58</v>
      </c>
      <c r="D9" s="106">
        <v>58</v>
      </c>
      <c r="E9" s="107" t="s">
        <v>18</v>
      </c>
      <c r="F9" s="100" t="s">
        <v>87</v>
      </c>
      <c r="G9" s="108">
        <v>13</v>
      </c>
      <c r="H9" s="105">
        <v>3889</v>
      </c>
      <c r="I9" s="106">
        <v>3443</v>
      </c>
      <c r="J9" s="106">
        <v>446</v>
      </c>
      <c r="K9" s="65"/>
      <c r="L9" s="65"/>
    </row>
    <row r="10" spans="1:12" ht="22.5" customHeight="1">
      <c r="A10" s="109" t="s">
        <v>88</v>
      </c>
      <c r="B10" s="114">
        <v>4</v>
      </c>
      <c r="C10" s="115">
        <f>SUM(C11:C16)</f>
        <v>58</v>
      </c>
      <c r="D10" s="116">
        <f>SUM(D11:D16)</f>
        <v>0</v>
      </c>
      <c r="E10" s="117" t="s">
        <v>18</v>
      </c>
      <c r="F10" s="109" t="s">
        <v>89</v>
      </c>
      <c r="G10" s="127"/>
      <c r="H10" s="115">
        <f>SUM(H11:H23)</f>
        <v>3760</v>
      </c>
      <c r="I10" s="116">
        <f>SUM(I11:I23)</f>
        <v>3397</v>
      </c>
      <c r="J10" s="116">
        <f>SUM(J11:J23)</f>
        <v>363</v>
      </c>
      <c r="K10" s="65"/>
      <c r="L10" s="65"/>
    </row>
    <row r="11" spans="1:12" ht="22.5" customHeight="1">
      <c r="A11" s="78"/>
      <c r="B11" s="118" t="s">
        <v>19</v>
      </c>
      <c r="C11" s="119">
        <v>8</v>
      </c>
      <c r="D11" s="120">
        <v>0</v>
      </c>
      <c r="E11" s="107"/>
      <c r="F11" s="79"/>
      <c r="G11" s="122" t="s">
        <v>90</v>
      </c>
      <c r="H11" s="113">
        <f aca="true" t="shared" si="0" ref="H11:H23">I11+J11</f>
        <v>557</v>
      </c>
      <c r="I11" s="120">
        <v>415</v>
      </c>
      <c r="J11" s="106">
        <v>142</v>
      </c>
      <c r="K11" s="65"/>
      <c r="L11" s="65"/>
    </row>
    <row r="12" spans="1:12" ht="22.5" customHeight="1">
      <c r="A12" s="80"/>
      <c r="B12" s="118" t="s">
        <v>20</v>
      </c>
      <c r="C12" s="105">
        <v>31</v>
      </c>
      <c r="D12" s="106">
        <v>0</v>
      </c>
      <c r="E12" s="107"/>
      <c r="F12" s="79"/>
      <c r="G12" s="122" t="s">
        <v>91</v>
      </c>
      <c r="H12" s="113">
        <f t="shared" si="0"/>
        <v>43</v>
      </c>
      <c r="I12" s="120">
        <v>43</v>
      </c>
      <c r="J12" s="106">
        <v>0</v>
      </c>
      <c r="K12" s="65"/>
      <c r="L12" s="65"/>
    </row>
    <row r="13" spans="1:12" ht="22.5" customHeight="1">
      <c r="A13" s="81"/>
      <c r="B13" s="118" t="s">
        <v>21</v>
      </c>
      <c r="C13" s="119">
        <v>9</v>
      </c>
      <c r="D13" s="120">
        <v>0</v>
      </c>
      <c r="E13" s="107"/>
      <c r="F13" s="82"/>
      <c r="G13" s="122" t="s">
        <v>92</v>
      </c>
      <c r="H13" s="113">
        <f t="shared" si="0"/>
        <v>53</v>
      </c>
      <c r="I13" s="120">
        <v>29</v>
      </c>
      <c r="J13" s="106">
        <v>24</v>
      </c>
      <c r="K13" s="65"/>
      <c r="L13" s="65"/>
    </row>
    <row r="14" spans="1:12" ht="22.5" customHeight="1">
      <c r="A14" s="81"/>
      <c r="B14" s="121" t="s">
        <v>29</v>
      </c>
      <c r="C14" s="119">
        <v>10</v>
      </c>
      <c r="D14" s="120">
        <v>0</v>
      </c>
      <c r="E14" s="107"/>
      <c r="F14" s="79"/>
      <c r="G14" s="122" t="s">
        <v>93</v>
      </c>
      <c r="H14" s="113">
        <f t="shared" si="0"/>
        <v>422</v>
      </c>
      <c r="I14" s="120">
        <v>264</v>
      </c>
      <c r="J14" s="106">
        <v>158</v>
      </c>
      <c r="K14" s="65"/>
      <c r="L14" s="65"/>
    </row>
    <row r="15" spans="1:12" ht="22.5" customHeight="1">
      <c r="A15" s="78"/>
      <c r="B15" s="121" t="s">
        <v>94</v>
      </c>
      <c r="C15" s="105" t="s">
        <v>95</v>
      </c>
      <c r="D15" s="106" t="s">
        <v>95</v>
      </c>
      <c r="E15" s="107"/>
      <c r="F15" s="79"/>
      <c r="G15" s="122" t="s">
        <v>96</v>
      </c>
      <c r="H15" s="113">
        <f t="shared" si="0"/>
        <v>141</v>
      </c>
      <c r="I15" s="120">
        <v>141</v>
      </c>
      <c r="J15" s="106">
        <v>0</v>
      </c>
      <c r="K15" s="65"/>
      <c r="L15" s="65"/>
    </row>
    <row r="16" spans="1:12" ht="22.5" customHeight="1">
      <c r="A16" s="78"/>
      <c r="B16" s="118" t="s">
        <v>97</v>
      </c>
      <c r="C16" s="105" t="s">
        <v>95</v>
      </c>
      <c r="D16" s="106" t="s">
        <v>95</v>
      </c>
      <c r="E16" s="107"/>
      <c r="F16" s="79"/>
      <c r="G16" s="122" t="s">
        <v>98</v>
      </c>
      <c r="H16" s="113">
        <f t="shared" si="0"/>
        <v>507</v>
      </c>
      <c r="I16" s="120">
        <v>505</v>
      </c>
      <c r="J16" s="106">
        <v>2</v>
      </c>
      <c r="K16" s="65"/>
      <c r="L16" s="65"/>
    </row>
    <row r="17" spans="1:12" ht="22.5" customHeight="1">
      <c r="A17" s="78"/>
      <c r="B17" s="118"/>
      <c r="C17" s="119"/>
      <c r="D17" s="120"/>
      <c r="E17" s="107"/>
      <c r="F17" s="79"/>
      <c r="G17" s="122" t="s">
        <v>99</v>
      </c>
      <c r="H17" s="113">
        <f t="shared" si="0"/>
        <v>230</v>
      </c>
      <c r="I17" s="120">
        <v>230</v>
      </c>
      <c r="J17" s="106">
        <v>0</v>
      </c>
      <c r="K17" s="65"/>
      <c r="L17" s="65"/>
    </row>
    <row r="18" spans="1:12" ht="22.5" customHeight="1">
      <c r="A18" s="78"/>
      <c r="B18" s="118"/>
      <c r="C18" s="119"/>
      <c r="D18" s="120"/>
      <c r="E18" s="107"/>
      <c r="F18" s="79"/>
      <c r="G18" s="122" t="s">
        <v>100</v>
      </c>
      <c r="H18" s="113">
        <f t="shared" si="0"/>
        <v>1444</v>
      </c>
      <c r="I18" s="120">
        <v>1413</v>
      </c>
      <c r="J18" s="106">
        <v>31</v>
      </c>
      <c r="K18" s="65"/>
      <c r="L18" s="65"/>
    </row>
    <row r="19" spans="1:12" ht="22.5" customHeight="1">
      <c r="A19" s="78"/>
      <c r="B19" s="118"/>
      <c r="C19" s="105"/>
      <c r="D19" s="106"/>
      <c r="E19" s="107"/>
      <c r="F19" s="82"/>
      <c r="G19" s="122" t="s">
        <v>22</v>
      </c>
      <c r="H19" s="113">
        <f t="shared" si="0"/>
        <v>48</v>
      </c>
      <c r="I19" s="120">
        <v>48</v>
      </c>
      <c r="J19" s="106">
        <v>0</v>
      </c>
      <c r="K19" s="65"/>
      <c r="L19" s="65"/>
    </row>
    <row r="20" spans="1:12" ht="22.5" customHeight="1">
      <c r="A20" s="80"/>
      <c r="B20" s="122"/>
      <c r="C20" s="105"/>
      <c r="D20" s="106"/>
      <c r="E20" s="107"/>
      <c r="F20" s="82"/>
      <c r="G20" s="122" t="s">
        <v>101</v>
      </c>
      <c r="H20" s="113">
        <f t="shared" si="0"/>
        <v>172</v>
      </c>
      <c r="I20" s="120">
        <v>172</v>
      </c>
      <c r="J20" s="106">
        <v>0</v>
      </c>
      <c r="K20" s="65"/>
      <c r="L20" s="65"/>
    </row>
    <row r="21" spans="1:12" ht="22.5" customHeight="1">
      <c r="A21" s="68"/>
      <c r="B21" s="122"/>
      <c r="C21" s="105"/>
      <c r="D21" s="106"/>
      <c r="E21" s="107"/>
      <c r="F21" s="79"/>
      <c r="G21" s="122" t="s">
        <v>23</v>
      </c>
      <c r="H21" s="113">
        <f t="shared" si="0"/>
        <v>38</v>
      </c>
      <c r="I21" s="120">
        <v>37</v>
      </c>
      <c r="J21" s="106">
        <v>1</v>
      </c>
      <c r="K21" s="65"/>
      <c r="L21" s="65"/>
    </row>
    <row r="22" spans="1:12" ht="22.5" customHeight="1">
      <c r="A22" s="68"/>
      <c r="B22" s="122"/>
      <c r="C22" s="123"/>
      <c r="D22" s="106"/>
      <c r="E22" s="107"/>
      <c r="F22" s="79"/>
      <c r="G22" s="122" t="s">
        <v>102</v>
      </c>
      <c r="H22" s="113">
        <f t="shared" si="0"/>
        <v>46</v>
      </c>
      <c r="I22" s="120">
        <v>46</v>
      </c>
      <c r="J22" s="106">
        <v>0</v>
      </c>
      <c r="K22" s="65"/>
      <c r="L22" s="65"/>
    </row>
    <row r="23" spans="1:12" ht="22.5" customHeight="1">
      <c r="A23" s="83"/>
      <c r="B23" s="124"/>
      <c r="C23" s="125"/>
      <c r="D23" s="125"/>
      <c r="E23" s="126"/>
      <c r="F23" s="84"/>
      <c r="G23" s="128" t="s">
        <v>103</v>
      </c>
      <c r="H23" s="129">
        <f t="shared" si="0"/>
        <v>59</v>
      </c>
      <c r="I23" s="130">
        <v>54</v>
      </c>
      <c r="J23" s="131">
        <v>5</v>
      </c>
      <c r="K23" s="65"/>
      <c r="L23" s="65"/>
    </row>
    <row r="24" spans="1:11" ht="15" customHeight="1">
      <c r="A24" s="68" t="s">
        <v>25</v>
      </c>
      <c r="B24" s="68"/>
      <c r="C24" s="68"/>
      <c r="D24" s="68"/>
      <c r="E24" s="68"/>
      <c r="F24" s="68"/>
      <c r="G24" s="68"/>
      <c r="H24" s="68"/>
      <c r="I24" s="68"/>
      <c r="J24" s="68"/>
      <c r="K24" s="65"/>
    </row>
    <row r="25" spans="1:11" ht="22.5" customHeight="1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5"/>
    </row>
    <row r="26" spans="1:11" ht="22.5" customHeight="1">
      <c r="A26" s="85" t="s">
        <v>104</v>
      </c>
      <c r="B26" s="86"/>
      <c r="C26" s="86"/>
      <c r="D26" s="86"/>
      <c r="E26" s="86"/>
      <c r="F26" s="68"/>
      <c r="G26" s="68"/>
      <c r="H26" s="68"/>
      <c r="I26" s="68"/>
      <c r="J26" s="68"/>
      <c r="K26" s="65"/>
    </row>
    <row r="27" spans="1:11" ht="22.5" customHeight="1">
      <c r="A27" s="144" t="s">
        <v>58</v>
      </c>
      <c r="B27" s="70" t="s">
        <v>0</v>
      </c>
      <c r="C27" s="71" t="s">
        <v>83</v>
      </c>
      <c r="D27" s="72"/>
      <c r="E27" s="72"/>
      <c r="F27" s="87"/>
      <c r="G27" s="87"/>
      <c r="H27" s="87"/>
      <c r="I27" s="87"/>
      <c r="J27" s="87"/>
      <c r="K27" s="65"/>
    </row>
    <row r="28" spans="1:11" ht="22.5" customHeight="1">
      <c r="A28" s="145"/>
      <c r="B28" s="74" t="s">
        <v>3</v>
      </c>
      <c r="C28" s="88" t="s">
        <v>4</v>
      </c>
      <c r="D28" s="88" t="s">
        <v>5</v>
      </c>
      <c r="E28" s="89" t="s">
        <v>6</v>
      </c>
      <c r="F28" s="87"/>
      <c r="G28" s="87"/>
      <c r="H28" s="87"/>
      <c r="I28" s="87"/>
      <c r="J28" s="87"/>
      <c r="K28" s="65"/>
    </row>
    <row r="29" spans="1:10" ht="22.5" customHeight="1">
      <c r="A29" s="93" t="s">
        <v>84</v>
      </c>
      <c r="B29" s="110">
        <v>1</v>
      </c>
      <c r="C29" s="91">
        <v>36</v>
      </c>
      <c r="D29" s="91">
        <v>36</v>
      </c>
      <c r="E29" s="111" t="s">
        <v>18</v>
      </c>
      <c r="F29" s="68"/>
      <c r="G29" s="68"/>
      <c r="H29" s="68"/>
      <c r="I29" s="68"/>
      <c r="J29" s="68"/>
    </row>
    <row r="30" spans="1:11" ht="22.5" customHeight="1">
      <c r="A30" s="100" t="s">
        <v>85</v>
      </c>
      <c r="B30" s="110">
        <v>1</v>
      </c>
      <c r="C30" s="92">
        <v>36</v>
      </c>
      <c r="D30" s="92">
        <v>36</v>
      </c>
      <c r="E30" s="111" t="s">
        <v>18</v>
      </c>
      <c r="F30" s="68"/>
      <c r="G30" s="68"/>
      <c r="H30" s="68"/>
      <c r="I30" s="68"/>
      <c r="J30" s="68"/>
      <c r="K30" s="65"/>
    </row>
    <row r="31" spans="1:11" ht="22.5" customHeight="1">
      <c r="A31" s="100" t="s">
        <v>86</v>
      </c>
      <c r="B31" s="110">
        <v>1</v>
      </c>
      <c r="C31" s="92">
        <v>35</v>
      </c>
      <c r="D31" s="92">
        <v>35</v>
      </c>
      <c r="E31" s="112" t="s">
        <v>18</v>
      </c>
      <c r="F31" s="68"/>
      <c r="G31" s="68"/>
      <c r="H31" s="68"/>
      <c r="I31" s="68"/>
      <c r="J31" s="68"/>
      <c r="K31" s="65"/>
    </row>
    <row r="32" spans="1:11" ht="22.5" customHeight="1">
      <c r="A32" s="100" t="s">
        <v>87</v>
      </c>
      <c r="B32" s="110">
        <v>1</v>
      </c>
      <c r="C32" s="92">
        <v>34</v>
      </c>
      <c r="D32" s="92">
        <v>34</v>
      </c>
      <c r="E32" s="112" t="s">
        <v>18</v>
      </c>
      <c r="F32" s="68"/>
      <c r="G32" s="68"/>
      <c r="H32" s="68"/>
      <c r="I32" s="68"/>
      <c r="J32" s="68"/>
      <c r="K32" s="65"/>
    </row>
    <row r="33" spans="1:11" ht="22.5" customHeight="1">
      <c r="A33" s="109" t="s">
        <v>88</v>
      </c>
      <c r="B33" s="132"/>
      <c r="C33" s="133">
        <v>34</v>
      </c>
      <c r="D33" s="133">
        <v>34</v>
      </c>
      <c r="E33" s="134" t="s">
        <v>105</v>
      </c>
      <c r="F33" s="68"/>
      <c r="G33" s="68"/>
      <c r="H33" s="68"/>
      <c r="I33" s="68"/>
      <c r="J33" s="68"/>
      <c r="K33" s="65"/>
    </row>
    <row r="34" spans="1:11" ht="22.5" customHeight="1">
      <c r="A34" s="90"/>
      <c r="B34" s="135" t="s">
        <v>106</v>
      </c>
      <c r="C34" s="136">
        <v>34</v>
      </c>
      <c r="D34" s="136">
        <v>34</v>
      </c>
      <c r="E34" s="137" t="s">
        <v>105</v>
      </c>
      <c r="F34" s="68"/>
      <c r="G34" s="68"/>
      <c r="H34" s="68"/>
      <c r="I34" s="68"/>
      <c r="J34" s="68"/>
      <c r="K34" s="65"/>
    </row>
    <row r="35" spans="1:11" ht="15" customHeight="1">
      <c r="A35" s="68" t="s">
        <v>26</v>
      </c>
      <c r="B35" s="68"/>
      <c r="C35" s="68"/>
      <c r="D35" s="68"/>
      <c r="E35" s="68"/>
      <c r="F35" s="68"/>
      <c r="G35" s="68"/>
      <c r="H35" s="68"/>
      <c r="I35" s="68"/>
      <c r="J35" s="68"/>
      <c r="K35" s="65"/>
    </row>
    <row r="36" spans="1:11" ht="15" customHeight="1">
      <c r="A36" s="68" t="s">
        <v>27</v>
      </c>
      <c r="B36" s="68"/>
      <c r="C36" s="68"/>
      <c r="D36" s="68"/>
      <c r="E36" s="68"/>
      <c r="F36" s="68"/>
      <c r="G36" s="68"/>
      <c r="H36" s="68"/>
      <c r="I36" s="68"/>
      <c r="J36" s="68"/>
      <c r="K36" s="65"/>
    </row>
    <row r="37" spans="1:11" ht="19.5" customHeigh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</row>
    <row r="38" spans="1:11" ht="19.5" customHeight="1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</row>
    <row r="39" spans="6:11" ht="19.5" customHeight="1">
      <c r="F39" s="65"/>
      <c r="G39" s="65"/>
      <c r="H39" s="65"/>
      <c r="I39" s="65"/>
      <c r="J39" s="65"/>
      <c r="K39" s="65"/>
    </row>
    <row r="40" spans="6:11" ht="19.5" customHeight="1">
      <c r="F40" s="65"/>
      <c r="G40" s="65"/>
      <c r="H40" s="65"/>
      <c r="I40" s="65"/>
      <c r="J40" s="65"/>
      <c r="K40" s="65"/>
    </row>
    <row r="41" spans="6:11" ht="19.5" customHeight="1">
      <c r="F41" s="65"/>
      <c r="G41" s="65"/>
      <c r="H41" s="65"/>
      <c r="I41" s="65"/>
      <c r="J41" s="65"/>
      <c r="K41" s="65"/>
    </row>
    <row r="42" spans="6:11" ht="19.5" customHeight="1">
      <c r="F42" s="65"/>
      <c r="G42" s="65"/>
      <c r="H42" s="65"/>
      <c r="I42" s="65"/>
      <c r="J42" s="65"/>
      <c r="K42" s="65"/>
    </row>
    <row r="43" spans="6:11" ht="11.25">
      <c r="F43" s="65"/>
      <c r="G43" s="65"/>
      <c r="H43" s="65"/>
      <c r="I43" s="65"/>
      <c r="J43" s="65"/>
      <c r="K43" s="65"/>
    </row>
    <row r="44" ht="11.25">
      <c r="K44" s="65"/>
    </row>
  </sheetData>
  <sheetProtection/>
  <mergeCells count="3">
    <mergeCell ref="A4:A5"/>
    <mergeCell ref="F4:F5"/>
    <mergeCell ref="A27:A28"/>
  </mergeCells>
  <printOptions horizontalCentered="1"/>
  <pageMargins left="0.3937007874015748" right="0.3937007874015748" top="0.7874015748031497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2015-12-24T05:07:28Z</cp:lastPrinted>
  <dcterms:created xsi:type="dcterms:W3CDTF">2006-09-28T00:00:04Z</dcterms:created>
  <dcterms:modified xsi:type="dcterms:W3CDTF">2015-12-24T05:07:29Z</dcterms:modified>
  <cp:category/>
  <cp:version/>
  <cp:contentType/>
  <cp:contentStatus/>
</cp:coreProperties>
</file>