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830" activeTab="0"/>
  </bookViews>
  <sheets>
    <sheet name="6-13" sheetId="1" r:id="rId1"/>
  </sheets>
  <definedNames>
    <definedName name="DATA" localSheetId="0">'6-13'!$A$10:$F$20</definedName>
    <definedName name="K_Top1" localSheetId="0">'6-13'!$A$10</definedName>
    <definedName name="Last1" localSheetId="0">'6-13'!$F$10</definedName>
    <definedName name="LAST1">#REF!</definedName>
    <definedName name="LAST2">#REF!</definedName>
    <definedName name="_xlnm.Print_Area" localSheetId="0">'6-13'!$A$1:$F$21</definedName>
    <definedName name="SIKI1" localSheetId="0">'6-13'!#REF!</definedName>
    <definedName name="Tag1" localSheetId="0">'6-13'!#REF!</definedName>
    <definedName name="Tag2" localSheetId="0">'6-13'!#REF!</definedName>
    <definedName name="Top1" localSheetId="0">'6-13'!#REF!</definedName>
  </definedNames>
  <calcPr fullCalcOnLoad="1"/>
</workbook>
</file>

<file path=xl/sharedStrings.xml><?xml version="1.0" encoding="utf-8"?>
<sst xmlns="http://schemas.openxmlformats.org/spreadsheetml/2006/main" count="31" uniqueCount="27">
  <si>
    <t>年度・地域</t>
  </si>
  <si>
    <t>熊　　　本</t>
  </si>
  <si>
    <t>玉　　　名</t>
  </si>
  <si>
    <t>鹿　　　本</t>
  </si>
  <si>
    <t>菊　　　池</t>
  </si>
  <si>
    <t>阿　　　蘇</t>
  </si>
  <si>
    <t>八　　　代</t>
  </si>
  <si>
    <t>芦　　　北</t>
  </si>
  <si>
    <t>球　　　磨</t>
  </si>
  <si>
    <t>天　　　草</t>
  </si>
  <si>
    <t>払　込　済　額</t>
  </si>
  <si>
    <t>未　払　込　額</t>
  </si>
  <si>
    <t>宇城・上益城</t>
  </si>
  <si>
    <t>（単位　所・人・千円）</t>
  </si>
  <si>
    <t>総　　数</t>
  </si>
  <si>
    <t>組　合　数</t>
  </si>
  <si>
    <t>組合員数</t>
  </si>
  <si>
    <t>出　　資　　額</t>
  </si>
  <si>
    <t>１）組合員数は、正組合員、准組合員の合計である。</t>
  </si>
  <si>
    <t>県団体支援課</t>
  </si>
  <si>
    <t>　　２４　　</t>
  </si>
  <si>
    <t>　　２３　　</t>
  </si>
  <si>
    <t>　　２５　　</t>
  </si>
  <si>
    <t>-</t>
  </si>
  <si>
    <t>６－１３　森林組合員数及び出資状況（平成２２～平成２６年度）</t>
  </si>
  <si>
    <t>平成２２年度</t>
  </si>
  <si>
    <t>　　２６　　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</si>
</sst>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">
    <xf numFmtId="178" fontId="0" fillId="0" borderId="0" xfId="0" applyAlignment="1">
      <alignment/>
    </xf>
    <xf numFmtId="178" fontId="51" fillId="0" borderId="0" xfId="0" applyFont="1" applyFill="1" applyAlignment="1" applyProtection="1">
      <alignment horizontal="left" vertical="center"/>
      <protection/>
    </xf>
    <xf numFmtId="178" fontId="52" fillId="0" borderId="0" xfId="61" applyFont="1" applyFill="1" applyBorder="1" applyAlignment="1" applyProtection="1">
      <alignment horizontal="right" vertical="center"/>
      <protection/>
    </xf>
    <xf numFmtId="203" fontId="52" fillId="0" borderId="0" xfId="61" applyNumberFormat="1" applyFont="1" applyFill="1" applyBorder="1" applyAlignment="1" applyProtection="1">
      <alignment horizontal="right" vertical="center"/>
      <protection/>
    </xf>
    <xf numFmtId="203" fontId="52" fillId="0" borderId="10" xfId="61" applyNumberFormat="1" applyFont="1" applyFill="1" applyBorder="1" applyAlignment="1" applyProtection="1">
      <alignment horizontal="right" vertical="center"/>
      <protection/>
    </xf>
    <xf numFmtId="178" fontId="52" fillId="0" borderId="10" xfId="61" applyFont="1" applyFill="1" applyBorder="1" applyAlignment="1" applyProtection="1">
      <alignment horizontal="right" vertical="center"/>
      <protection/>
    </xf>
    <xf numFmtId="178" fontId="53" fillId="0" borderId="0" xfId="0" applyFont="1" applyFill="1" applyAlignment="1">
      <alignment vertical="center"/>
    </xf>
    <xf numFmtId="178" fontId="54" fillId="0" borderId="0" xfId="0" applyFont="1" applyFill="1" applyBorder="1" applyAlignment="1">
      <alignment vertical="center"/>
    </xf>
    <xf numFmtId="178" fontId="54" fillId="0" borderId="0" xfId="0" applyFont="1" applyFill="1" applyBorder="1" applyAlignment="1" applyProtection="1">
      <alignment horizontal="right" vertical="center"/>
      <protection/>
    </xf>
    <xf numFmtId="178" fontId="54" fillId="0" borderId="11" xfId="0" applyFont="1" applyFill="1" applyBorder="1" applyAlignment="1" applyProtection="1">
      <alignment horizontal="center" vertical="center"/>
      <protection/>
    </xf>
    <xf numFmtId="178" fontId="54" fillId="0" borderId="12" xfId="0" applyFont="1" applyFill="1" applyBorder="1" applyAlignment="1" applyProtection="1">
      <alignment horizontal="center" vertical="center"/>
      <protection/>
    </xf>
    <xf numFmtId="178" fontId="54" fillId="0" borderId="13" xfId="0" applyFont="1" applyFill="1" applyBorder="1" applyAlignment="1" applyProtection="1">
      <alignment horizontal="centerContinuous" vertical="center"/>
      <protection/>
    </xf>
    <xf numFmtId="178" fontId="54" fillId="0" borderId="14" xfId="0" applyFont="1" applyFill="1" applyBorder="1" applyAlignment="1">
      <alignment horizontal="centerContinuous" vertical="center"/>
    </xf>
    <xf numFmtId="178" fontId="53" fillId="0" borderId="0" xfId="0" applyFont="1" applyFill="1" applyBorder="1" applyAlignment="1">
      <alignment vertical="center"/>
    </xf>
    <xf numFmtId="178" fontId="55" fillId="0" borderId="15" xfId="0" applyFont="1" applyBorder="1" applyAlignment="1">
      <alignment vertical="center"/>
    </xf>
    <xf numFmtId="178" fontId="54" fillId="0" borderId="16" xfId="0" applyFont="1" applyFill="1" applyBorder="1" applyAlignment="1">
      <alignment vertical="center"/>
    </xf>
    <xf numFmtId="178" fontId="54" fillId="0" borderId="16" xfId="0" applyFont="1" applyFill="1" applyBorder="1" applyAlignment="1" applyProtection="1">
      <alignment horizontal="center" vertical="center"/>
      <protection/>
    </xf>
    <xf numFmtId="178" fontId="54" fillId="0" borderId="17" xfId="0" applyFont="1" applyFill="1" applyBorder="1" applyAlignment="1" applyProtection="1">
      <alignment horizontal="center" vertical="center"/>
      <protection/>
    </xf>
    <xf numFmtId="178" fontId="54" fillId="0" borderId="11" xfId="0" applyFont="1" applyFill="1" applyBorder="1" applyAlignment="1" applyProtection="1" quotePrefix="1">
      <alignment horizontal="center" vertical="center"/>
      <protection/>
    </xf>
    <xf numFmtId="203" fontId="52" fillId="0" borderId="0" xfId="0" applyNumberFormat="1" applyFont="1" applyFill="1" applyBorder="1" applyAlignment="1" applyProtection="1">
      <alignment vertical="center"/>
      <protection/>
    </xf>
    <xf numFmtId="178" fontId="52" fillId="0" borderId="0" xfId="0" applyFont="1" applyFill="1" applyBorder="1" applyAlignment="1" applyProtection="1">
      <alignment horizontal="right" vertical="center"/>
      <protection/>
    </xf>
    <xf numFmtId="178" fontId="54" fillId="0" borderId="18" xfId="0" applyFont="1" applyFill="1" applyBorder="1" applyAlignment="1" applyProtection="1" quotePrefix="1">
      <alignment horizontal="center" vertical="center"/>
      <protection/>
    </xf>
    <xf numFmtId="178" fontId="56" fillId="0" borderId="18" xfId="0" applyFont="1" applyFill="1" applyBorder="1" applyAlignment="1" applyProtection="1" quotePrefix="1">
      <alignment horizontal="center" vertical="center"/>
      <protection/>
    </xf>
    <xf numFmtId="203" fontId="57" fillId="0" borderId="0" xfId="61" applyNumberFormat="1" applyFont="1" applyFill="1" applyBorder="1" applyAlignment="1" applyProtection="1">
      <alignment horizontal="right" vertical="center"/>
      <protection/>
    </xf>
    <xf numFmtId="178" fontId="53" fillId="0" borderId="0" xfId="61" applyFont="1" applyFill="1" applyBorder="1" applyAlignment="1">
      <alignment vertical="center"/>
      <protection/>
    </xf>
    <xf numFmtId="178" fontId="53" fillId="0" borderId="0" xfId="61" applyFont="1" applyFill="1" applyAlignment="1">
      <alignment vertical="center"/>
      <protection/>
    </xf>
    <xf numFmtId="178" fontId="54" fillId="0" borderId="18" xfId="0" applyFont="1" applyFill="1" applyBorder="1" applyAlignment="1" applyProtection="1">
      <alignment horizontal="center" vertical="center"/>
      <protection/>
    </xf>
    <xf numFmtId="178" fontId="54" fillId="0" borderId="15" xfId="0" applyFont="1" applyFill="1" applyBorder="1" applyAlignment="1" applyProtection="1">
      <alignment horizontal="center" vertical="center"/>
      <protection/>
    </xf>
    <xf numFmtId="178" fontId="58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1"/>
  <sheetViews>
    <sheetView showGridLines="0" tabSelected="1" zoomScale="120" zoomScaleNormal="120" zoomScalePageLayoutView="0" workbookViewId="0" topLeftCell="A1">
      <selection activeCell="C11" sqref="C11"/>
    </sheetView>
  </sheetViews>
  <sheetFormatPr defaultColWidth="10.59765625" defaultRowHeight="19.5" customHeight="1"/>
  <cols>
    <col min="1" max="1" width="13.5" style="6" customWidth="1"/>
    <col min="2" max="6" width="13.59765625" style="6" customWidth="1"/>
    <col min="7" max="16384" width="10.59765625" style="6" customWidth="1"/>
  </cols>
  <sheetData>
    <row r="1" ht="15.75" customHeight="1">
      <c r="A1" s="1" t="s">
        <v>24</v>
      </c>
    </row>
    <row r="2" ht="15.75" customHeight="1"/>
    <row r="3" spans="1:6" ht="15.75" customHeight="1">
      <c r="A3" s="7" t="s">
        <v>13</v>
      </c>
      <c r="B3" s="7"/>
      <c r="C3" s="7"/>
      <c r="D3" s="7"/>
      <c r="E3" s="7"/>
      <c r="F3" s="8" t="s">
        <v>19</v>
      </c>
    </row>
    <row r="4" spans="1:7" ht="15.75" customHeight="1">
      <c r="A4" s="9" t="s">
        <v>0</v>
      </c>
      <c r="B4" s="10" t="s">
        <v>15</v>
      </c>
      <c r="C4" s="10" t="s">
        <v>16</v>
      </c>
      <c r="D4" s="11" t="s">
        <v>17</v>
      </c>
      <c r="E4" s="12"/>
      <c r="F4" s="12"/>
      <c r="G4" s="13"/>
    </row>
    <row r="5" spans="1:7" ht="15.75" customHeight="1">
      <c r="A5" s="14"/>
      <c r="B5" s="15"/>
      <c r="C5" s="15"/>
      <c r="D5" s="16" t="s">
        <v>14</v>
      </c>
      <c r="E5" s="16" t="s">
        <v>10</v>
      </c>
      <c r="F5" s="17" t="s">
        <v>11</v>
      </c>
      <c r="G5" s="13"/>
    </row>
    <row r="6" spans="1:7" ht="15.75" customHeight="1">
      <c r="A6" s="18" t="s">
        <v>25</v>
      </c>
      <c r="B6" s="19">
        <v>17</v>
      </c>
      <c r="C6" s="19">
        <v>39082</v>
      </c>
      <c r="D6" s="19">
        <v>2076150.4</v>
      </c>
      <c r="E6" s="19">
        <v>2075831.4</v>
      </c>
      <c r="F6" s="20">
        <v>319</v>
      </c>
      <c r="G6" s="13"/>
    </row>
    <row r="7" spans="1:7" ht="15.75" customHeight="1">
      <c r="A7" s="21" t="s">
        <v>21</v>
      </c>
      <c r="B7" s="19">
        <v>17</v>
      </c>
      <c r="C7" s="19">
        <v>38768</v>
      </c>
      <c r="D7" s="19">
        <v>2068951</v>
      </c>
      <c r="E7" s="19">
        <v>2068712</v>
      </c>
      <c r="F7" s="20">
        <v>239</v>
      </c>
      <c r="G7" s="13"/>
    </row>
    <row r="8" spans="1:7" ht="15.75" customHeight="1">
      <c r="A8" s="21" t="s">
        <v>20</v>
      </c>
      <c r="B8" s="19">
        <v>17</v>
      </c>
      <c r="C8" s="19">
        <v>38631</v>
      </c>
      <c r="D8" s="19">
        <v>2068140</v>
      </c>
      <c r="E8" s="19">
        <v>2067906</v>
      </c>
      <c r="F8" s="20">
        <v>234</v>
      </c>
      <c r="G8" s="13"/>
    </row>
    <row r="9" spans="1:7" ht="15.75" customHeight="1">
      <c r="A9" s="21" t="s">
        <v>22</v>
      </c>
      <c r="B9" s="19">
        <v>17</v>
      </c>
      <c r="C9" s="19">
        <v>38541</v>
      </c>
      <c r="D9" s="19">
        <v>2068206</v>
      </c>
      <c r="E9" s="19">
        <v>2067981</v>
      </c>
      <c r="F9" s="20">
        <v>225</v>
      </c>
      <c r="G9" s="13"/>
    </row>
    <row r="10" spans="1:9" ht="15.75" customHeight="1">
      <c r="A10" s="22" t="s">
        <v>26</v>
      </c>
      <c r="B10" s="23">
        <f>SUM(B12:B20)</f>
        <v>15</v>
      </c>
      <c r="C10" s="23">
        <f>SUM(C12:C20)</f>
        <v>38308</v>
      </c>
      <c r="D10" s="23">
        <f>SUM(D12:D20)</f>
        <v>2064214</v>
      </c>
      <c r="E10" s="23">
        <f>SUM(E12:E20)</f>
        <v>2063989</v>
      </c>
      <c r="F10" s="23">
        <f>SUM(F12:F20)</f>
        <v>225</v>
      </c>
      <c r="G10" s="24"/>
      <c r="H10" s="25"/>
      <c r="I10" s="25"/>
    </row>
    <row r="11" spans="1:9" ht="15.75" customHeight="1">
      <c r="A11" s="26" t="s">
        <v>1</v>
      </c>
      <c r="B11" s="2" t="s">
        <v>23</v>
      </c>
      <c r="C11" s="2" t="s">
        <v>23</v>
      </c>
      <c r="D11" s="2" t="s">
        <v>23</v>
      </c>
      <c r="E11" s="2" t="s">
        <v>23</v>
      </c>
      <c r="F11" s="2" t="s">
        <v>23</v>
      </c>
      <c r="G11" s="24"/>
      <c r="H11" s="25"/>
      <c r="I11" s="25"/>
    </row>
    <row r="12" spans="1:9" ht="15.75" customHeight="1">
      <c r="A12" s="26" t="s">
        <v>12</v>
      </c>
      <c r="B12" s="3">
        <v>1</v>
      </c>
      <c r="C12" s="3">
        <v>6325</v>
      </c>
      <c r="D12" s="3">
        <f>SUM(E12:F12)</f>
        <v>216016</v>
      </c>
      <c r="E12" s="3">
        <v>215797</v>
      </c>
      <c r="F12" s="2">
        <v>219</v>
      </c>
      <c r="G12" s="24"/>
      <c r="H12" s="25"/>
      <c r="I12" s="25"/>
    </row>
    <row r="13" spans="1:9" ht="15.75" customHeight="1">
      <c r="A13" s="26" t="s">
        <v>2</v>
      </c>
      <c r="B13" s="3">
        <v>1</v>
      </c>
      <c r="C13" s="3">
        <v>1468</v>
      </c>
      <c r="D13" s="3">
        <f aca="true" t="shared" si="0" ref="D13:D20">SUM(E13:F13)</f>
        <v>33193</v>
      </c>
      <c r="E13" s="3">
        <v>33193</v>
      </c>
      <c r="F13" s="2">
        <v>0</v>
      </c>
      <c r="G13" s="24"/>
      <c r="H13" s="25"/>
      <c r="I13" s="25"/>
    </row>
    <row r="14" spans="1:9" ht="15.75" customHeight="1">
      <c r="A14" s="26" t="s">
        <v>3</v>
      </c>
      <c r="B14" s="3">
        <v>1</v>
      </c>
      <c r="C14" s="3">
        <v>2103</v>
      </c>
      <c r="D14" s="3">
        <f t="shared" si="0"/>
        <v>180702</v>
      </c>
      <c r="E14" s="3">
        <v>180696</v>
      </c>
      <c r="F14" s="2">
        <v>6</v>
      </c>
      <c r="G14" s="24"/>
      <c r="H14" s="25"/>
      <c r="I14" s="25"/>
    </row>
    <row r="15" spans="1:9" ht="15.75" customHeight="1">
      <c r="A15" s="26" t="s">
        <v>4</v>
      </c>
      <c r="B15" s="3">
        <v>1</v>
      </c>
      <c r="C15" s="3">
        <v>1837</v>
      </c>
      <c r="D15" s="3">
        <f t="shared" si="0"/>
        <v>100440</v>
      </c>
      <c r="E15" s="3">
        <v>100440</v>
      </c>
      <c r="F15" s="2">
        <v>0</v>
      </c>
      <c r="G15" s="24"/>
      <c r="H15" s="25"/>
      <c r="I15" s="25"/>
    </row>
    <row r="16" spans="1:9" ht="15.75" customHeight="1">
      <c r="A16" s="26" t="s">
        <v>5</v>
      </c>
      <c r="B16" s="3">
        <v>2</v>
      </c>
      <c r="C16" s="3">
        <v>6699</v>
      </c>
      <c r="D16" s="3">
        <f t="shared" si="0"/>
        <v>404718</v>
      </c>
      <c r="E16" s="3">
        <f>354073+50645</f>
        <v>404718</v>
      </c>
      <c r="F16" s="2">
        <v>0</v>
      </c>
      <c r="G16" s="24"/>
      <c r="H16" s="25"/>
      <c r="I16" s="25"/>
    </row>
    <row r="17" spans="1:9" ht="15.75" customHeight="1">
      <c r="A17" s="26" t="s">
        <v>6</v>
      </c>
      <c r="B17" s="3">
        <v>1</v>
      </c>
      <c r="C17" s="3">
        <v>3166</v>
      </c>
      <c r="D17" s="3">
        <f t="shared" si="0"/>
        <v>186568</v>
      </c>
      <c r="E17" s="3">
        <v>186568</v>
      </c>
      <c r="F17" s="2">
        <v>0</v>
      </c>
      <c r="G17" s="24"/>
      <c r="H17" s="25"/>
      <c r="I17" s="25"/>
    </row>
    <row r="18" spans="1:9" ht="15.75" customHeight="1">
      <c r="A18" s="26" t="s">
        <v>7</v>
      </c>
      <c r="B18" s="3">
        <v>1</v>
      </c>
      <c r="C18" s="3">
        <v>4397</v>
      </c>
      <c r="D18" s="3">
        <f t="shared" si="0"/>
        <v>150742</v>
      </c>
      <c r="E18" s="3">
        <v>150742</v>
      </c>
      <c r="F18" s="2">
        <v>0</v>
      </c>
      <c r="G18" s="24"/>
      <c r="H18" s="25"/>
      <c r="I18" s="25"/>
    </row>
    <row r="19" spans="1:9" ht="15.75" customHeight="1">
      <c r="A19" s="26" t="s">
        <v>8</v>
      </c>
      <c r="B19" s="3">
        <v>6</v>
      </c>
      <c r="C19" s="3">
        <v>5018</v>
      </c>
      <c r="D19" s="3">
        <f t="shared" si="0"/>
        <v>442633</v>
      </c>
      <c r="E19" s="3">
        <f>101109+72323+99175+30752+73982+65292</f>
        <v>442633</v>
      </c>
      <c r="F19" s="2">
        <v>0</v>
      </c>
      <c r="G19" s="24"/>
      <c r="H19" s="25"/>
      <c r="I19" s="25"/>
    </row>
    <row r="20" spans="1:9" ht="15.75" customHeight="1">
      <c r="A20" s="27" t="s">
        <v>9</v>
      </c>
      <c r="B20" s="4">
        <v>1</v>
      </c>
      <c r="C20" s="4">
        <v>7295</v>
      </c>
      <c r="D20" s="4">
        <f t="shared" si="0"/>
        <v>349202</v>
      </c>
      <c r="E20" s="4">
        <v>349202</v>
      </c>
      <c r="F20" s="5">
        <v>0</v>
      </c>
      <c r="G20" s="24"/>
      <c r="H20" s="25"/>
      <c r="I20" s="25"/>
    </row>
    <row r="21" ht="15" customHeight="1">
      <c r="A21" s="28" t="s">
        <v>18</v>
      </c>
    </row>
  </sheetData>
  <sheetProtection/>
  <mergeCells count="1">
    <mergeCell ref="A4:A5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2014-10-16T23:41:22Z</cp:lastPrinted>
  <dcterms:created xsi:type="dcterms:W3CDTF">2006-11-30T04:38:23Z</dcterms:created>
  <dcterms:modified xsi:type="dcterms:W3CDTF">2015-12-24T01:02:24Z</dcterms:modified>
  <cp:category/>
  <cp:version/>
  <cp:contentType/>
  <cp:contentStatus/>
</cp:coreProperties>
</file>