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30" windowWidth="17355" windowHeight="10665" tabRatio="602" activeTab="3"/>
  </bookViews>
  <sheets>
    <sheet name="TB_1" sheetId="1" r:id="rId1"/>
    <sheet name="TB_2" sheetId="2" r:id="rId2"/>
    <sheet name="TB_3" sheetId="3" r:id="rId3"/>
    <sheet name="TB_4" sheetId="4" r:id="rId4"/>
  </sheets>
  <externalReferences>
    <externalReference r:id="rId7"/>
    <externalReference r:id="rId8"/>
    <externalReference r:id="rId9"/>
  </externalReferences>
  <definedNames>
    <definedName name="DATA" localSheetId="3">#REF!,#REF!,#REF!,#REF!,#REF!,#REF!,#REF!,#REF!,#REF!,#REF!,#REF!,#REF!</definedName>
    <definedName name="DATA">#REF!,#REF!,#REF!,#REF!,#REF!,#REF!,#REF!,#REF!,#REF!,#REF!,#REF!,#REF!</definedName>
    <definedName name="Last1" localSheetId="0">'TB_1'!$H$55</definedName>
    <definedName name="Last1" localSheetId="3">'TB_4'!#REF!</definedName>
    <definedName name="Last1">'[2]090_4'!$T$12</definedName>
    <definedName name="_xlnm.Print_Area" localSheetId="0">'TB_1'!$A$1:$P$60</definedName>
    <definedName name="_xlnm.Print_Area" localSheetId="1">'TB_2'!$A$1:$O$59</definedName>
    <definedName name="_xlnm.Print_Area" localSheetId="2">'TB_3'!$A$1:$P$59</definedName>
    <definedName name="_xlnm.Print_Area" localSheetId="3">'TB_4'!$A$1:$O$59</definedName>
    <definedName name="_xlnm.Print_Titles" localSheetId="1">'TB_2'!$A:$B</definedName>
    <definedName name="_xlnm.Print_Titles" localSheetId="2">'TB_3'!$A:$B</definedName>
    <definedName name="Tag1" localSheetId="0">'TB_1'!$B$6</definedName>
    <definedName name="Tag1" localSheetId="3">'TB_4'!$B$6</definedName>
    <definedName name="Tag2" localSheetId="0">'TB_1'!$B$8</definedName>
    <definedName name="Tag2" localSheetId="3">'TB_4'!$B$8</definedName>
    <definedName name="Top1" localSheetId="0">'TB_1'!$C$8</definedName>
    <definedName name="Top1" localSheetId="3">'TB_4'!$C$8</definedName>
  </definedNames>
  <calcPr fullCalcOnLoad="1"/>
</workbook>
</file>

<file path=xl/sharedStrings.xml><?xml version="1.0" encoding="utf-8"?>
<sst xmlns="http://schemas.openxmlformats.org/spreadsheetml/2006/main" count="477" uniqueCount="261">
  <si>
    <t>世帯</t>
  </si>
  <si>
    <t>人</t>
  </si>
  <si>
    <t>％</t>
  </si>
  <si>
    <t>全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</si>
  <si>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</si>
  <si>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</si>
  <si>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</si>
  <si>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</si>
  <si>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</si>
  <si>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</si>
  <si>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</si>
  <si>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</si>
  <si>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</si>
  <si>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</si>
  <si>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</si>
  <si>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</si>
  <si>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</si>
  <si>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</si>
  <si>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</si>
  <si>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</si>
  <si>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</si>
  <si>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</si>
  <si>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</si>
  <si>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</si>
  <si>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</si>
  <si>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</si>
  <si>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</si>
  <si>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</si>
  <si>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</si>
  <si>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</si>
  <si>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</si>
  <si>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</si>
  <si>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</si>
  <si>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</si>
  <si>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</si>
  <si>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</si>
  <si>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</si>
  <si>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</si>
  <si>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</si>
  <si>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</si>
  <si>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</si>
  <si>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</si>
  <si>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</si>
  <si>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</si>
  <si>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</si>
  <si>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</si>
  <si>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</si>
  <si>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</si>
  <si>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</si>
  <si>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</si>
  <si>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</si>
  <si>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ｋ㎡</t>
  </si>
  <si>
    <t>総務省統計局</t>
  </si>
  <si>
    <t>国勢調査報告</t>
  </si>
  <si>
    <t>生産年齢</t>
  </si>
  <si>
    <t>老年人口割合</t>
  </si>
  <si>
    <t>土地面積</t>
  </si>
  <si>
    <t>世 帯 数</t>
  </si>
  <si>
    <t>総　人  口</t>
  </si>
  <si>
    <t>人口密度</t>
  </si>
  <si>
    <t>人口割合</t>
  </si>
  <si>
    <t>(65歳以上人口)</t>
  </si>
  <si>
    <t>事 　　業 　　所</t>
  </si>
  <si>
    <t>農　　林　　水　　産　　業</t>
  </si>
  <si>
    <t>就業者数</t>
  </si>
  <si>
    <t>出生率</t>
  </si>
  <si>
    <t>死亡率</t>
  </si>
  <si>
    <t>(15歳以上)</t>
  </si>
  <si>
    <t>事業所数</t>
  </si>
  <si>
    <t>従業者数</t>
  </si>
  <si>
    <t>販売農家数</t>
  </si>
  <si>
    <t>自給的農家数</t>
  </si>
  <si>
    <t>所</t>
  </si>
  <si>
    <t>戸</t>
  </si>
  <si>
    <t>厚生労働省</t>
  </si>
  <si>
    <t>農林水産省</t>
  </si>
  <si>
    <t>総農家数</t>
  </si>
  <si>
    <t>都道府県便覧（１）</t>
  </si>
  <si>
    <t>総務省統計局</t>
  </si>
  <si>
    <t>農林業センサス</t>
  </si>
  <si>
    <t>都道府県</t>
  </si>
  <si>
    <t>地　方　財　政</t>
  </si>
  <si>
    <t>選　　　　挙</t>
  </si>
  <si>
    <t>公    務    員</t>
  </si>
  <si>
    <t>　　</t>
  </si>
  <si>
    <t>　</t>
  </si>
  <si>
    <t>普通会計総額</t>
  </si>
  <si>
    <t>小学校</t>
  </si>
  <si>
    <t>中学校</t>
  </si>
  <si>
    <t>高等学校</t>
  </si>
  <si>
    <t>病院数</t>
  </si>
  <si>
    <t>医師数</t>
  </si>
  <si>
    <t>歳入</t>
  </si>
  <si>
    <t>歳出</t>
  </si>
  <si>
    <t>有　権　者　数</t>
  </si>
  <si>
    <t>地 方 公 務 員</t>
  </si>
  <si>
    <t>学校数</t>
  </si>
  <si>
    <t>児童数</t>
  </si>
  <si>
    <t>生徒数</t>
  </si>
  <si>
    <t>人口10万対</t>
  </si>
  <si>
    <t>百万円</t>
  </si>
  <si>
    <t>校</t>
  </si>
  <si>
    <t>全    国</t>
  </si>
  <si>
    <t>医療施設</t>
  </si>
  <si>
    <t>動態調査</t>
  </si>
  <si>
    <t>薬剤師調査</t>
  </si>
  <si>
    <t xml:space="preserve"> </t>
  </si>
  <si>
    <t>都道府県便覧（４）</t>
  </si>
  <si>
    <t>人</t>
  </si>
  <si>
    <t>学校基本調査</t>
  </si>
  <si>
    <t>総務省自治財政局</t>
  </si>
  <si>
    <t>総務省選挙部</t>
  </si>
  <si>
    <t>総務省・
自治行政局</t>
  </si>
  <si>
    <t>文部科学省</t>
  </si>
  <si>
    <t>厚生労働省</t>
  </si>
  <si>
    <t>平成22.10.1</t>
  </si>
  <si>
    <t xml:space="preserve"> 平成22.2.1</t>
  </si>
  <si>
    <t>都道府県便覧（２）</t>
  </si>
  <si>
    <t>農林水産業</t>
  </si>
  <si>
    <t>製造業(従業者４人以上)</t>
  </si>
  <si>
    <t>着工建築物</t>
  </si>
  <si>
    <t>都道府県</t>
  </si>
  <si>
    <t>年間製造品</t>
  </si>
  <si>
    <t>建築物の数</t>
  </si>
  <si>
    <t>床面積</t>
  </si>
  <si>
    <t>自 動 車</t>
  </si>
  <si>
    <t>経営耕地総面積</t>
  </si>
  <si>
    <t>農業産出額</t>
  </si>
  <si>
    <t>林野面積</t>
  </si>
  <si>
    <t>経営体数</t>
  </si>
  <si>
    <t>漁 獲 量</t>
  </si>
  <si>
    <t>出 荷 額等</t>
  </si>
  <si>
    <t>保有台数</t>
  </si>
  <si>
    <t>平成22.2.1</t>
  </si>
  <si>
    <t>ha</t>
  </si>
  <si>
    <t>億円</t>
  </si>
  <si>
    <t>体</t>
  </si>
  <si>
    <t>　　　百万円</t>
  </si>
  <si>
    <t>棟</t>
  </si>
  <si>
    <t>㎡</t>
  </si>
  <si>
    <t>台</t>
  </si>
  <si>
    <t>作物統計</t>
  </si>
  <si>
    <t>農林業</t>
  </si>
  <si>
    <t>海面漁業生産統計調査</t>
  </si>
  <si>
    <t>建築統計年報</t>
  </si>
  <si>
    <t>センサス</t>
  </si>
  <si>
    <t>（速報）</t>
  </si>
  <si>
    <t>農林水産省</t>
  </si>
  <si>
    <t>農林水産省</t>
  </si>
  <si>
    <t>国土交通省</t>
  </si>
  <si>
    <t>交通関連</t>
  </si>
  <si>
    <t>統計資料集</t>
  </si>
  <si>
    <t>都道府県便覧（３）</t>
  </si>
  <si>
    <t>　　商業（卸売業・小売業）</t>
  </si>
  <si>
    <t>物　　　　　価</t>
  </si>
  <si>
    <t>物　価</t>
  </si>
  <si>
    <t>労働（規模30人以上）</t>
  </si>
  <si>
    <t>県民経済計算</t>
  </si>
  <si>
    <t>交通事故</t>
  </si>
  <si>
    <t>消費者物価</t>
  </si>
  <si>
    <t>１人平均月間</t>
  </si>
  <si>
    <t>総実労働</t>
  </si>
  <si>
    <t>生活保護率</t>
  </si>
  <si>
    <t>発生件数</t>
  </si>
  <si>
    <t>事業所数</t>
  </si>
  <si>
    <t>年間商品販売額</t>
  </si>
  <si>
    <t>指数（総合）</t>
  </si>
  <si>
    <t>現金給与総額</t>
  </si>
  <si>
    <t>実数（名目）</t>
  </si>
  <si>
    <t>県民所得</t>
  </si>
  <si>
    <t>県 民 所 得</t>
  </si>
  <si>
    <t>件</t>
  </si>
  <si>
    <t>店</t>
  </si>
  <si>
    <t>51市=100</t>
  </si>
  <si>
    <t>　　　 　円</t>
  </si>
  <si>
    <t>円</t>
  </si>
  <si>
    <t>時間</t>
  </si>
  <si>
    <t>‰</t>
  </si>
  <si>
    <t>　　　　千円</t>
  </si>
  <si>
    <t>交通要覧</t>
  </si>
  <si>
    <t>毎月勤労統計調査年報</t>
  </si>
  <si>
    <t>福祉行政報告例</t>
  </si>
  <si>
    <t>※　全国は全県計値</t>
  </si>
  <si>
    <t>県警察本部</t>
  </si>
  <si>
    <t>総務省統計局</t>
  </si>
  <si>
    <t>厚生労働省</t>
  </si>
  <si>
    <t>各都道府県</t>
  </si>
  <si>
    <t>H22=100</t>
  </si>
  <si>
    <t>(１k㎡当)</t>
  </si>
  <si>
    <t>(15～64歳人口)</t>
  </si>
  <si>
    <t>平成 22.10.1</t>
  </si>
  <si>
    <t>人</t>
  </si>
  <si>
    <t>資 料 名</t>
  </si>
  <si>
    <t xml:space="preserve"> </t>
  </si>
  <si>
    <t>資料出所</t>
  </si>
  <si>
    <t>農　　林　　水　　産　　業</t>
  </si>
  <si>
    <t>海面漁業</t>
  </si>
  <si>
    <t>水陸稲収穫量</t>
  </si>
  <si>
    <t>素材生産量</t>
  </si>
  <si>
    <t>平成22.2.1</t>
  </si>
  <si>
    <t>平成20年</t>
  </si>
  <si>
    <t>t</t>
  </si>
  <si>
    <t>千㎥</t>
  </si>
  <si>
    <t>　　　100t</t>
  </si>
  <si>
    <t>-</t>
  </si>
  <si>
    <t>資 料 名</t>
  </si>
  <si>
    <t>農林業</t>
  </si>
  <si>
    <t>生産農業
所得統計
（速報）</t>
  </si>
  <si>
    <t>木材統計</t>
  </si>
  <si>
    <t>資料出所</t>
  </si>
  <si>
    <t>時　　間</t>
  </si>
  <si>
    <t>資 料 名</t>
  </si>
  <si>
    <t>資料出所</t>
  </si>
  <si>
    <t>資 料 名</t>
  </si>
  <si>
    <t>選挙人名簿</t>
  </si>
  <si>
    <t>地方公共団体</t>
  </si>
  <si>
    <t>登録者報告</t>
  </si>
  <si>
    <t>定員管理調査</t>
  </si>
  <si>
    <t>資料出所</t>
  </si>
  <si>
    <t>(人口千対)</t>
  </si>
  <si>
    <t>人口動態調査</t>
  </si>
  <si>
    <t>医師、歯科医師、</t>
  </si>
  <si>
    <t>財政力指数</t>
  </si>
  <si>
    <t>（平成23年度）</t>
  </si>
  <si>
    <t>(平成23年度決算額)</t>
  </si>
  <si>
    <t xml:space="preserve"> 平成23年度都道府県決算状況調</t>
  </si>
  <si>
    <t>経済センサス－活動調査（飲食店を除く）</t>
  </si>
  <si>
    <t>平成24.6.1</t>
  </si>
  <si>
    <t>（人口千対）</t>
  </si>
  <si>
    <t>平成24年度</t>
  </si>
  <si>
    <t>生活保護速報</t>
  </si>
  <si>
    <t>県内総生産</t>
  </si>
  <si>
    <t>１ 人 当 り</t>
  </si>
  <si>
    <t>増加率（名目）</t>
  </si>
  <si>
    <t>平成22年度</t>
  </si>
  <si>
    <t>平成２５年版　県民経済計算年報</t>
  </si>
  <si>
    <t>平成25.5.1</t>
  </si>
  <si>
    <t>平成24年</t>
  </si>
  <si>
    <t>平成24年</t>
  </si>
  <si>
    <t>-</t>
  </si>
  <si>
    <t>平成24年</t>
  </si>
  <si>
    <t>平成24.3.31</t>
  </si>
  <si>
    <t>平成24年</t>
  </si>
  <si>
    <t>小売価格(うるち米5kg、「ｺｼﾋｶﾘ」以外、国内産)</t>
  </si>
  <si>
    <t>地域差指数</t>
  </si>
  <si>
    <t>平成25年</t>
  </si>
  <si>
    <t>平成24年</t>
  </si>
  <si>
    <t>消費者物価指数年報</t>
  </si>
  <si>
    <t>小売物価統計調査年報</t>
  </si>
  <si>
    <t>総務省統計局</t>
  </si>
  <si>
    <t>平成24.9.2</t>
  </si>
  <si>
    <t>平成24.4.1</t>
  </si>
  <si>
    <t>経済センサス－活動調査</t>
  </si>
  <si>
    <t>平成24.2.1</t>
  </si>
  <si>
    <t>総務省・経済産業省</t>
  </si>
  <si>
    <t>総務省・経済産業省</t>
  </si>
  <si>
    <t>教　育</t>
  </si>
  <si>
    <t>教　　　　　　　　　　　育</t>
  </si>
  <si>
    <t>平成24年</t>
  </si>
  <si>
    <t>平成24年</t>
  </si>
  <si>
    <t>県庁所在地（市）の数値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</si>
</sst>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;[Red]\-#,##0.0"/>
    <numFmt numFmtId="180" formatCode="#,##0.000;\-#,##0.000"/>
    <numFmt numFmtId="181" formatCode="#,##0.0000;\-#,##0.0000"/>
    <numFmt numFmtId="182" formatCode="#,##0.00000;\-#,##0.00000"/>
    <numFmt numFmtId="183" formatCode="#,##0.000000;\-#,##0.000000"/>
    <numFmt numFmtId="184" formatCode="#,##0.0000000;\-#,##0.000000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0;&quot;△ &quot;0"/>
    <numFmt numFmtId="190" formatCode="0.0;&quot;△ &quot;0.0"/>
    <numFmt numFmtId="191" formatCode="#,##0;&quot;△ &quot;#,##0"/>
    <numFmt numFmtId="192" formatCode="#,##0.0;&quot;△ &quot;#,##0.0"/>
    <numFmt numFmtId="193" formatCode="#,##0.00000;&quot;△ &quot;#,##0.00000"/>
    <numFmt numFmtId="194" formatCode="#,##0.00;&quot;△ &quot;#,##0.00"/>
    <numFmt numFmtId="195" formatCode="0.00;&quot;△ &quot;0.00"/>
    <numFmt numFmtId="196" formatCode="0.000000000000000"/>
    <numFmt numFmtId="197" formatCode="#,##0.0;&quot;△&quot;#,##0.0"/>
    <numFmt numFmtId="198" formatCode="#,##0;&quot;△&quot;#,##0"/>
    <numFmt numFmtId="199" formatCode="#,##0.0"/>
    <numFmt numFmtId="200" formatCode="0.0_);[Red]\(0.0\)"/>
    <numFmt numFmtId="201" formatCode="#,##0;&quot;▲&quot;#,##0"/>
    <numFmt numFmtId="202" formatCode="[&lt;=999]000;000\-00"/>
    <numFmt numFmtId="203" formatCode="0.0_ "/>
    <numFmt numFmtId="204" formatCode="\ ###,###,##0;&quot;-&quot;###,###,##0"/>
    <numFmt numFmtId="205" formatCode="#,##0.0;&quot;▲&quot;#,##0.0"/>
    <numFmt numFmtId="206" formatCode="###,###,###,##0;&quot;-&quot;##,###,###,##0"/>
    <numFmt numFmtId="207" formatCode="#,##0.000000;&quot;△ &quot;#,##0.000000"/>
    <numFmt numFmtId="208" formatCode="#,##0.0000;&quot;△ &quot;#,##0.0000"/>
    <numFmt numFmtId="209" formatCode="#,##0.000;&quot;△ &quot;#,##0.000"/>
    <numFmt numFmtId="210" formatCode="###,###,###"/>
    <numFmt numFmtId="211" formatCode="#,##0_ "/>
    <numFmt numFmtId="212" formatCode="#,##0\ "/>
    <numFmt numFmtId="213" formatCode="#,###,##0\ ;;@\ "/>
    <numFmt numFmtId="214" formatCode="_ * #\ ###\ ##0_ ;_ * \-#\ ###\ ##0_ ;_ * &quot;-&quot;_ ;_ @_ "/>
    <numFmt numFmtId="215" formatCode="#,##0.0_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6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39"/>
      </right>
      <top>
        <color indexed="63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38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0">
    <xf numFmtId="37" fontId="0" fillId="0" borderId="0" xfId="0" applyAlignment="1">
      <alignment/>
    </xf>
    <xf numFmtId="37" fontId="55" fillId="0" borderId="0" xfId="0" applyFont="1" applyFill="1" applyAlignment="1" applyProtection="1">
      <alignment horizontal="left" vertical="center"/>
      <protection/>
    </xf>
    <xf numFmtId="37" fontId="56" fillId="0" borderId="0" xfId="0" applyFont="1" applyFill="1" applyAlignment="1" quotePrefix="1">
      <alignment horizontal="left" vertical="center"/>
    </xf>
    <xf numFmtId="37" fontId="56" fillId="0" borderId="0" xfId="0" applyFont="1" applyFill="1" applyAlignment="1">
      <alignment vertical="center"/>
    </xf>
    <xf numFmtId="37" fontId="56" fillId="0" borderId="0" xfId="0" applyFont="1" applyFill="1" applyAlignment="1">
      <alignment horizontal="centerContinuous" vertical="center" wrapText="1"/>
    </xf>
    <xf numFmtId="37" fontId="56" fillId="0" borderId="0" xfId="0" applyFont="1" applyFill="1" applyAlignment="1">
      <alignment horizontal="centerContinuous" vertical="center"/>
    </xf>
    <xf numFmtId="37" fontId="56" fillId="0" borderId="0" xfId="0" applyFont="1" applyFill="1" applyBorder="1" applyAlignment="1">
      <alignment vertical="center"/>
    </xf>
    <xf numFmtId="37" fontId="56" fillId="0" borderId="10" xfId="0" applyFont="1" applyFill="1" applyBorder="1" applyAlignment="1">
      <alignment vertical="center"/>
    </xf>
    <xf numFmtId="37" fontId="56" fillId="0" borderId="11" xfId="0" applyFont="1" applyFill="1" applyBorder="1" applyAlignment="1">
      <alignment vertical="center"/>
    </xf>
    <xf numFmtId="37" fontId="56" fillId="0" borderId="12" xfId="0" applyFont="1" applyFill="1" applyBorder="1" applyAlignment="1">
      <alignment vertical="center"/>
    </xf>
    <xf numFmtId="37" fontId="56" fillId="0" borderId="12" xfId="0" applyFont="1" applyFill="1" applyBorder="1" applyAlignment="1">
      <alignment vertical="center" wrapText="1"/>
    </xf>
    <xf numFmtId="37" fontId="56" fillId="0" borderId="12" xfId="0" applyFont="1" applyFill="1" applyBorder="1" applyAlignment="1">
      <alignment horizontal="center" vertical="center"/>
    </xf>
    <xf numFmtId="37" fontId="56" fillId="0" borderId="10" xfId="0" applyFont="1" applyFill="1" applyBorder="1" applyAlignment="1" applyProtection="1">
      <alignment horizontal="centerContinuous" vertical="center"/>
      <protection/>
    </xf>
    <xf numFmtId="37" fontId="56" fillId="0" borderId="11" xfId="0" applyFont="1" applyFill="1" applyBorder="1" applyAlignment="1">
      <alignment horizontal="centerContinuous" vertical="center"/>
    </xf>
    <xf numFmtId="37" fontId="56" fillId="0" borderId="13" xfId="0" applyFont="1" applyFill="1" applyBorder="1" applyAlignment="1" applyProtection="1">
      <alignment horizontal="centerContinuous" vertical="center"/>
      <protection/>
    </xf>
    <xf numFmtId="37" fontId="56" fillId="0" borderId="0" xfId="0" applyFont="1" applyFill="1" applyBorder="1" applyAlignment="1">
      <alignment horizontal="centerContinuous" vertical="center"/>
    </xf>
    <xf numFmtId="37" fontId="56" fillId="0" borderId="14" xfId="0" applyFont="1" applyFill="1" applyBorder="1" applyAlignment="1">
      <alignment horizontal="centerContinuous" vertical="center"/>
    </xf>
    <xf numFmtId="37" fontId="56" fillId="0" borderId="15" xfId="0" applyFont="1" applyFill="1" applyBorder="1" applyAlignment="1" applyProtection="1">
      <alignment horizontal="center" vertical="center"/>
      <protection/>
    </xf>
    <xf numFmtId="37" fontId="56" fillId="0" borderId="15" xfId="0" applyFont="1" applyFill="1" applyBorder="1" applyAlignment="1" applyProtection="1">
      <alignment horizontal="center" vertical="center" wrapText="1"/>
      <protection/>
    </xf>
    <xf numFmtId="37" fontId="56" fillId="0" borderId="15" xfId="0" applyFont="1" applyFill="1" applyBorder="1" applyAlignment="1" applyProtection="1" quotePrefix="1">
      <alignment horizontal="center" vertical="center"/>
      <protection/>
    </xf>
    <xf numFmtId="37" fontId="56" fillId="0" borderId="15" xfId="0" applyFont="1" applyFill="1" applyBorder="1" applyAlignment="1">
      <alignment horizontal="center" vertical="center"/>
    </xf>
    <xf numFmtId="37" fontId="56" fillId="0" borderId="0" xfId="0" applyFont="1" applyFill="1" applyBorder="1" applyAlignment="1" applyProtection="1">
      <alignment horizontal="center" vertical="center"/>
      <protection/>
    </xf>
    <xf numFmtId="37" fontId="56" fillId="0" borderId="16" xfId="0" applyFont="1" applyFill="1" applyBorder="1" applyAlignment="1">
      <alignment vertical="center"/>
    </xf>
    <xf numFmtId="37" fontId="56" fillId="0" borderId="17" xfId="0" applyFont="1" applyFill="1" applyBorder="1" applyAlignment="1">
      <alignment vertical="center"/>
    </xf>
    <xf numFmtId="37" fontId="56" fillId="0" borderId="18" xfId="0" applyFont="1" applyFill="1" applyBorder="1" applyAlignment="1">
      <alignment vertical="center"/>
    </xf>
    <xf numFmtId="37" fontId="56" fillId="0" borderId="14" xfId="0" applyFont="1" applyFill="1" applyBorder="1" applyAlignment="1">
      <alignment vertical="center"/>
    </xf>
    <xf numFmtId="37" fontId="56" fillId="0" borderId="19" xfId="0" applyFont="1" applyFill="1" applyBorder="1" applyAlignment="1">
      <alignment vertical="center"/>
    </xf>
    <xf numFmtId="37" fontId="56" fillId="0" borderId="19" xfId="0" applyFont="1" applyFill="1" applyBorder="1" applyAlignment="1">
      <alignment vertical="center" wrapText="1"/>
    </xf>
    <xf numFmtId="37" fontId="56" fillId="0" borderId="19" xfId="0" applyFont="1" applyFill="1" applyBorder="1" applyAlignment="1" applyProtection="1">
      <alignment horizontal="center" vertical="center"/>
      <protection/>
    </xf>
    <xf numFmtId="37" fontId="56" fillId="0" borderId="16" xfId="0" applyFont="1" applyFill="1" applyBorder="1" applyAlignment="1" applyProtection="1">
      <alignment horizontal="center" vertical="center"/>
      <protection/>
    </xf>
    <xf numFmtId="37" fontId="56" fillId="0" borderId="20" xfId="0" applyFont="1" applyFill="1" applyBorder="1" applyAlignment="1" applyProtection="1">
      <alignment horizontal="center" vertical="center"/>
      <protection/>
    </xf>
    <xf numFmtId="37" fontId="56" fillId="0" borderId="21" xfId="0" applyFont="1" applyFill="1" applyBorder="1" applyAlignment="1" applyProtection="1">
      <alignment horizontal="center" vertical="center"/>
      <protection/>
    </xf>
    <xf numFmtId="37" fontId="56" fillId="0" borderId="22" xfId="0" applyFont="1" applyFill="1" applyBorder="1" applyAlignment="1" applyProtection="1">
      <alignment horizontal="center" vertical="center"/>
      <protection/>
    </xf>
    <xf numFmtId="37" fontId="56" fillId="0" borderId="21" xfId="0" applyFont="1" applyFill="1" applyBorder="1" applyAlignment="1" applyProtection="1">
      <alignment horizontal="center" vertical="center" wrapText="1"/>
      <protection/>
    </xf>
    <xf numFmtId="37" fontId="56" fillId="0" borderId="23" xfId="0" applyFont="1" applyFill="1" applyBorder="1" applyAlignment="1" applyProtection="1">
      <alignment horizontal="center" vertical="center" wrapText="1"/>
      <protection/>
    </xf>
    <xf numFmtId="37" fontId="56" fillId="0" borderId="22" xfId="0" applyFont="1" applyFill="1" applyBorder="1" applyAlignment="1" applyProtection="1">
      <alignment horizontal="center" vertical="center" wrapText="1"/>
      <protection/>
    </xf>
    <xf numFmtId="37" fontId="56" fillId="0" borderId="23" xfId="0" applyFont="1" applyFill="1" applyBorder="1" applyAlignment="1" applyProtection="1">
      <alignment horizontal="centerContinuous" vertical="center"/>
      <protection/>
    </xf>
    <xf numFmtId="37" fontId="56" fillId="0" borderId="20" xfId="0" applyFont="1" applyFill="1" applyBorder="1" applyAlignment="1">
      <alignment horizontal="centerContinuous" vertical="center"/>
    </xf>
    <xf numFmtId="37" fontId="56" fillId="0" borderId="22" xfId="0" applyFont="1" applyFill="1" applyBorder="1" applyAlignment="1" applyProtection="1">
      <alignment horizontal="centerContinuous" vertical="center"/>
      <protection/>
    </xf>
    <xf numFmtId="37" fontId="56" fillId="0" borderId="0" xfId="0" applyFont="1" applyFill="1" applyAlignment="1">
      <alignment vertical="center" wrapText="1"/>
    </xf>
    <xf numFmtId="37" fontId="56" fillId="0" borderId="10" xfId="0" applyFont="1" applyFill="1" applyBorder="1" applyAlignment="1" applyProtection="1">
      <alignment horizontal="right" vertical="center"/>
      <protection locked="0"/>
    </xf>
    <xf numFmtId="37" fontId="56" fillId="0" borderId="10" xfId="0" applyFont="1" applyFill="1" applyBorder="1" applyAlignment="1" applyProtection="1">
      <alignment horizontal="right" vertical="center" wrapText="1"/>
      <protection/>
    </xf>
    <xf numFmtId="37" fontId="56" fillId="0" borderId="10" xfId="0" applyFont="1" applyFill="1" applyBorder="1" applyAlignment="1" applyProtection="1">
      <alignment horizontal="right" vertical="center"/>
      <protection/>
    </xf>
    <xf numFmtId="37" fontId="56" fillId="0" borderId="0" xfId="0" applyFont="1" applyFill="1" applyBorder="1" applyAlignment="1">
      <alignment horizontal="right" vertical="center"/>
    </xf>
    <xf numFmtId="37" fontId="56" fillId="0" borderId="0" xfId="0" applyFont="1" applyFill="1" applyBorder="1" applyAlignment="1" applyProtection="1">
      <alignment horizontal="centerContinuous" vertical="center"/>
      <protection/>
    </xf>
    <xf numFmtId="37" fontId="57" fillId="0" borderId="14" xfId="0" applyFont="1" applyFill="1" applyBorder="1" applyAlignment="1">
      <alignment horizontal="centerContinuous" vertical="center"/>
    </xf>
    <xf numFmtId="194" fontId="58" fillId="0" borderId="0" xfId="0" applyNumberFormat="1" applyFont="1" applyFill="1" applyBorder="1" applyAlignment="1" applyProtection="1">
      <alignment horizontal="right" vertical="center"/>
      <protection/>
    </xf>
    <xf numFmtId="191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58" fillId="0" borderId="0" xfId="0" applyNumberFormat="1" applyFont="1" applyFill="1" applyBorder="1" applyAlignment="1" applyProtection="1">
      <alignment horizontal="right" vertical="center"/>
      <protection locked="0"/>
    </xf>
    <xf numFmtId="192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58" fillId="0" borderId="0" xfId="0" applyNumberFormat="1" applyFont="1" applyFill="1" applyBorder="1" applyAlignment="1" applyProtection="1">
      <alignment vertical="center"/>
      <protection/>
    </xf>
    <xf numFmtId="37" fontId="58" fillId="0" borderId="0" xfId="0" applyFont="1" applyFill="1" applyAlignment="1">
      <alignment/>
    </xf>
    <xf numFmtId="192" fontId="58" fillId="0" borderId="0" xfId="0" applyNumberFormat="1" applyFont="1" applyFill="1" applyBorder="1" applyAlignment="1" applyProtection="1">
      <alignment horizontal="right" vertical="center"/>
      <protection/>
    </xf>
    <xf numFmtId="191" fontId="58" fillId="0" borderId="0" xfId="0" applyNumberFormat="1" applyFont="1" applyFill="1" applyBorder="1" applyAlignment="1" applyProtection="1">
      <alignment horizontal="right" vertical="center"/>
      <protection/>
    </xf>
    <xf numFmtId="191" fontId="56" fillId="0" borderId="0" xfId="0" applyNumberFormat="1" applyFont="1" applyFill="1" applyBorder="1" applyAlignment="1" applyProtection="1">
      <alignment vertical="center"/>
      <protection/>
    </xf>
    <xf numFmtId="37" fontId="56" fillId="0" borderId="14" xfId="0" applyFont="1" applyFill="1" applyBorder="1" applyAlignment="1" applyProtection="1">
      <alignment horizontal="center" vertical="center"/>
      <protection/>
    </xf>
    <xf numFmtId="194" fontId="59" fillId="0" borderId="0" xfId="0" applyNumberFormat="1" applyFont="1" applyFill="1" applyBorder="1" applyAlignment="1" applyProtection="1">
      <alignment horizontal="right" vertical="center"/>
      <protection/>
    </xf>
    <xf numFmtId="191" fontId="59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59" fillId="0" borderId="0" xfId="0" applyNumberFormat="1" applyFont="1" applyFill="1" applyBorder="1" applyAlignment="1" applyProtection="1">
      <alignment horizontal="right" vertical="center"/>
      <protection locked="0"/>
    </xf>
    <xf numFmtId="192" fontId="59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59" fillId="0" borderId="0" xfId="0" applyNumberFormat="1" applyFont="1" applyFill="1" applyBorder="1" applyAlignment="1" applyProtection="1">
      <alignment vertical="center"/>
      <protection/>
    </xf>
    <xf numFmtId="37" fontId="59" fillId="0" borderId="0" xfId="0" applyFont="1" applyFill="1" applyAlignment="1">
      <alignment/>
    </xf>
    <xf numFmtId="192" fontId="59" fillId="0" borderId="0" xfId="0" applyNumberFormat="1" applyFont="1" applyFill="1" applyBorder="1" applyAlignment="1" applyProtection="1">
      <alignment horizontal="right" vertical="center"/>
      <protection/>
    </xf>
    <xf numFmtId="191" fontId="59" fillId="0" borderId="0" xfId="0" applyNumberFormat="1" applyFont="1" applyFill="1" applyBorder="1" applyAlignment="1" applyProtection="1">
      <alignment horizontal="right" vertical="center"/>
      <protection/>
    </xf>
    <xf numFmtId="191" fontId="59" fillId="0" borderId="0" xfId="0" applyNumberFormat="1" applyFont="1" applyFill="1" applyBorder="1" applyAlignment="1" applyProtection="1">
      <alignment horizontal="right" vertical="center" wrapText="1"/>
      <protection/>
    </xf>
    <xf numFmtId="191" fontId="57" fillId="0" borderId="0" xfId="0" applyNumberFormat="1" applyFont="1" applyFill="1" applyBorder="1" applyAlignment="1" applyProtection="1">
      <alignment vertical="center"/>
      <protection/>
    </xf>
    <xf numFmtId="37" fontId="57" fillId="0" borderId="14" xfId="0" applyFont="1" applyFill="1" applyBorder="1" applyAlignment="1" applyProtection="1">
      <alignment horizontal="center" vertical="center"/>
      <protection/>
    </xf>
    <xf numFmtId="191" fontId="56" fillId="0" borderId="16" xfId="0" applyNumberFormat="1" applyFont="1" applyFill="1" applyBorder="1" applyAlignment="1" applyProtection="1">
      <alignment vertical="center"/>
      <protection/>
    </xf>
    <xf numFmtId="37" fontId="56" fillId="0" borderId="17" xfId="0" applyFont="1" applyFill="1" applyBorder="1" applyAlignment="1" applyProtection="1">
      <alignment horizontal="center" vertical="center"/>
      <protection/>
    </xf>
    <xf numFmtId="194" fontId="59" fillId="0" borderId="16" xfId="0" applyNumberFormat="1" applyFont="1" applyFill="1" applyBorder="1" applyAlignment="1" applyProtection="1">
      <alignment horizontal="right" vertical="center"/>
      <protection/>
    </xf>
    <xf numFmtId="191" fontId="59" fillId="0" borderId="16" xfId="0" applyNumberFormat="1" applyFont="1" applyFill="1" applyBorder="1" applyAlignment="1" applyProtection="1">
      <alignment horizontal="right" vertical="center" wrapText="1"/>
      <protection locked="0"/>
    </xf>
    <xf numFmtId="191" fontId="59" fillId="0" borderId="16" xfId="0" applyNumberFormat="1" applyFont="1" applyFill="1" applyBorder="1" applyAlignment="1" applyProtection="1">
      <alignment horizontal="right" vertical="center"/>
      <protection locked="0"/>
    </xf>
    <xf numFmtId="192" fontId="59" fillId="0" borderId="16" xfId="0" applyNumberFormat="1" applyFont="1" applyFill="1" applyBorder="1" applyAlignment="1" applyProtection="1">
      <alignment horizontal="right" vertical="center" wrapText="1"/>
      <protection locked="0"/>
    </xf>
    <xf numFmtId="192" fontId="59" fillId="0" borderId="16" xfId="0" applyNumberFormat="1" applyFont="1" applyFill="1" applyBorder="1" applyAlignment="1" applyProtection="1">
      <alignment vertical="center"/>
      <protection/>
    </xf>
    <xf numFmtId="191" fontId="59" fillId="0" borderId="16" xfId="0" applyNumberFormat="1" applyFont="1" applyFill="1" applyBorder="1" applyAlignment="1" applyProtection="1">
      <alignment horizontal="right" vertical="center"/>
      <protection/>
    </xf>
    <xf numFmtId="37" fontId="56" fillId="0" borderId="10" xfId="0" applyFont="1" applyFill="1" applyBorder="1" applyAlignment="1" applyProtection="1">
      <alignment horizontal="centerContinuous"/>
      <protection/>
    </xf>
    <xf numFmtId="37" fontId="56" fillId="0" borderId="11" xfId="0" applyFont="1" applyFill="1" applyBorder="1" applyAlignment="1">
      <alignment horizontal="centerContinuous"/>
    </xf>
    <xf numFmtId="37" fontId="56" fillId="0" borderId="10" xfId="0" applyFont="1" applyFill="1" applyBorder="1" applyAlignment="1">
      <alignment horizontal="center"/>
    </xf>
    <xf numFmtId="37" fontId="56" fillId="0" borderId="13" xfId="0" applyFont="1" applyFill="1" applyBorder="1" applyAlignment="1">
      <alignment horizontal="centerContinuous"/>
    </xf>
    <xf numFmtId="37" fontId="56" fillId="0" borderId="10" xfId="0" applyFont="1" applyFill="1" applyBorder="1" applyAlignment="1">
      <alignment horizontal="centerContinuous"/>
    </xf>
    <xf numFmtId="37" fontId="56" fillId="0" borderId="0" xfId="0" applyFont="1" applyFill="1" applyAlignment="1">
      <alignment/>
    </xf>
    <xf numFmtId="37" fontId="56" fillId="0" borderId="0" xfId="0" applyFont="1" applyFill="1" applyBorder="1" applyAlignment="1" applyProtection="1">
      <alignment horizontal="centerContinuous" vertical="top"/>
      <protection/>
    </xf>
    <xf numFmtId="37" fontId="56" fillId="0" borderId="14" xfId="0" applyFont="1" applyFill="1" applyBorder="1" applyAlignment="1">
      <alignment horizontal="centerContinuous" vertical="top"/>
    </xf>
    <xf numFmtId="37" fontId="56" fillId="0" borderId="24" xfId="0" applyFont="1" applyFill="1" applyBorder="1" applyAlignment="1" applyProtection="1">
      <alignment horizontal="center" vertical="top"/>
      <protection/>
    </xf>
    <xf numFmtId="37" fontId="56" fillId="0" borderId="0" xfId="0" applyFont="1" applyFill="1" applyBorder="1" applyAlignment="1">
      <alignment horizontal="left" vertical="top" wrapText="1"/>
    </xf>
    <xf numFmtId="37" fontId="56" fillId="0" borderId="0" xfId="0" applyFont="1" applyFill="1" applyBorder="1" applyAlignment="1" quotePrefix="1">
      <alignment horizontal="left" vertical="top"/>
    </xf>
    <xf numFmtId="37" fontId="56" fillId="0" borderId="0" xfId="0" applyFont="1" applyFill="1" applyAlignment="1">
      <alignment vertical="top"/>
    </xf>
    <xf numFmtId="37" fontId="56" fillId="0" borderId="0" xfId="0" applyFont="1" applyFill="1" applyBorder="1" applyAlignment="1" applyProtection="1">
      <alignment horizontal="left" vertical="top"/>
      <protection/>
    </xf>
    <xf numFmtId="37" fontId="56" fillId="0" borderId="14" xfId="0" applyFont="1" applyFill="1" applyBorder="1" applyAlignment="1" applyProtection="1">
      <alignment horizontal="left" vertical="top"/>
      <protection/>
    </xf>
    <xf numFmtId="37" fontId="56" fillId="0" borderId="0" xfId="0" applyFont="1" applyFill="1" applyBorder="1" applyAlignment="1" applyProtection="1" quotePrefix="1">
      <alignment horizontal="center" vertical="top"/>
      <protection/>
    </xf>
    <xf numFmtId="37" fontId="56" fillId="0" borderId="24" xfId="0" applyFont="1" applyFill="1" applyBorder="1" applyAlignment="1" applyProtection="1">
      <alignment horizontal="centerContinuous" vertical="top"/>
      <protection/>
    </xf>
    <xf numFmtId="37" fontId="56" fillId="0" borderId="25" xfId="0" applyFont="1" applyFill="1" applyBorder="1" applyAlignment="1" applyProtection="1">
      <alignment horizontal="centerContinuous" vertical="center"/>
      <protection/>
    </xf>
    <xf numFmtId="37" fontId="56" fillId="0" borderId="26" xfId="0" applyFont="1" applyFill="1" applyBorder="1" applyAlignment="1">
      <alignment horizontal="centerContinuous" vertical="center"/>
    </xf>
    <xf numFmtId="37" fontId="56" fillId="0" borderId="0" xfId="0" applyFont="1" applyFill="1" applyBorder="1" applyAlignment="1" applyProtection="1" quotePrefix="1">
      <alignment horizontal="center" vertical="center"/>
      <protection/>
    </xf>
    <xf numFmtId="37" fontId="56" fillId="0" borderId="24" xfId="0" applyFont="1" applyFill="1" applyBorder="1" applyAlignment="1" applyProtection="1">
      <alignment horizontal="centerContinuous" vertical="center"/>
      <protection/>
    </xf>
    <xf numFmtId="37" fontId="56" fillId="0" borderId="14" xfId="0" applyFont="1" applyFill="1" applyBorder="1" applyAlignment="1" applyProtection="1">
      <alignment horizontal="centerContinuous" vertical="center"/>
      <protection/>
    </xf>
    <xf numFmtId="37" fontId="56" fillId="0" borderId="16" xfId="0" applyFont="1" applyFill="1" applyBorder="1" applyAlignment="1" applyProtection="1" quotePrefix="1">
      <alignment horizontal="left" vertical="center"/>
      <protection/>
    </xf>
    <xf numFmtId="37" fontId="56" fillId="0" borderId="17" xfId="0" applyFont="1" applyFill="1" applyBorder="1" applyAlignment="1">
      <alignment horizontal="left" vertical="center" wrapText="1"/>
    </xf>
    <xf numFmtId="37" fontId="56" fillId="0" borderId="18" xfId="0" applyFont="1" applyFill="1" applyBorder="1" applyAlignment="1">
      <alignment horizontal="left" vertical="center"/>
    </xf>
    <xf numFmtId="37" fontId="56" fillId="0" borderId="16" xfId="0" applyFont="1" applyFill="1" applyBorder="1" applyAlignment="1">
      <alignment horizontal="left" vertical="center"/>
    </xf>
    <xf numFmtId="37" fontId="56" fillId="0" borderId="16" xfId="0" applyFont="1" applyFill="1" applyBorder="1" applyAlignment="1" applyProtection="1">
      <alignment horizontal="left" vertical="center"/>
      <protection/>
    </xf>
    <xf numFmtId="37" fontId="56" fillId="0" borderId="17" xfId="0" applyFont="1" applyFill="1" applyBorder="1" applyAlignment="1" applyProtection="1" quotePrefix="1">
      <alignment horizontal="left" vertical="center"/>
      <protection/>
    </xf>
    <xf numFmtId="37" fontId="56" fillId="0" borderId="0" xfId="0" applyFont="1" applyFill="1" applyBorder="1" applyAlignment="1" applyProtection="1">
      <alignment horizontal="left" vertical="center"/>
      <protection/>
    </xf>
    <xf numFmtId="37" fontId="56" fillId="0" borderId="0" xfId="0" applyFont="1" applyFill="1" applyBorder="1" applyAlignment="1">
      <alignment horizontal="left" vertical="center" wrapText="1"/>
    </xf>
    <xf numFmtId="37" fontId="56" fillId="0" borderId="0" xfId="0" applyFont="1" applyFill="1" applyBorder="1" applyAlignment="1">
      <alignment horizontal="left" vertical="center"/>
    </xf>
    <xf numFmtId="37" fontId="56" fillId="0" borderId="0" xfId="0" applyFont="1" applyFill="1" applyBorder="1" applyAlignment="1" applyProtection="1" quotePrefix="1">
      <alignment horizontal="left" vertical="center"/>
      <protection/>
    </xf>
    <xf numFmtId="37" fontId="56" fillId="0" borderId="0" xfId="0" applyFont="1" applyFill="1" applyBorder="1" applyAlignment="1" applyProtection="1">
      <alignment vertical="center"/>
      <protection/>
    </xf>
    <xf numFmtId="37" fontId="56" fillId="0" borderId="10" xfId="0" applyFont="1" applyFill="1" applyBorder="1" applyAlignment="1" applyProtection="1">
      <alignment vertical="center"/>
      <protection/>
    </xf>
    <xf numFmtId="37" fontId="56" fillId="0" borderId="10" xfId="0" applyFont="1" applyFill="1" applyBorder="1" applyAlignment="1">
      <alignment horizontal="centerContinuous" vertical="center"/>
    </xf>
    <xf numFmtId="37" fontId="56" fillId="0" borderId="20" xfId="0" applyFont="1" applyFill="1" applyBorder="1" applyAlignment="1" applyProtection="1">
      <alignment horizontal="centerContinuous" vertical="center"/>
      <protection/>
    </xf>
    <xf numFmtId="37" fontId="56" fillId="0" borderId="23" xfId="0" applyFont="1" applyFill="1" applyBorder="1" applyAlignment="1">
      <alignment horizontal="centerContinuous" vertical="center"/>
    </xf>
    <xf numFmtId="37" fontId="56" fillId="0" borderId="21" xfId="0" applyFont="1" applyFill="1" applyBorder="1" applyAlignment="1">
      <alignment horizontal="centerContinuous" vertical="center"/>
    </xf>
    <xf numFmtId="37" fontId="56" fillId="0" borderId="16" xfId="0" applyFont="1" applyFill="1" applyBorder="1" applyAlignment="1" applyProtection="1">
      <alignment horizontal="centerContinuous" vertical="center"/>
      <protection/>
    </xf>
    <xf numFmtId="37" fontId="56" fillId="0" borderId="17" xfId="0" applyFont="1" applyFill="1" applyBorder="1" applyAlignment="1">
      <alignment horizontal="centerContinuous" vertical="center"/>
    </xf>
    <xf numFmtId="37" fontId="56" fillId="0" borderId="11" xfId="0" applyFont="1" applyFill="1" applyBorder="1" applyAlignment="1" applyProtection="1">
      <alignment horizontal="center" vertical="center"/>
      <protection/>
    </xf>
    <xf numFmtId="37" fontId="56" fillId="0" borderId="12" xfId="0" applyFont="1" applyFill="1" applyBorder="1" applyAlignment="1" applyProtection="1">
      <alignment horizontal="center" vertical="center"/>
      <protection/>
    </xf>
    <xf numFmtId="37" fontId="56" fillId="0" borderId="0" xfId="0" applyFont="1" applyFill="1" applyBorder="1" applyAlignment="1" quotePrefix="1">
      <alignment horizontal="center" vertical="center"/>
    </xf>
    <xf numFmtId="37" fontId="56" fillId="0" borderId="21" xfId="0" applyFont="1" applyFill="1" applyBorder="1" applyAlignment="1" applyProtection="1" quotePrefix="1">
      <alignment horizontal="center" vertical="center"/>
      <protection/>
    </xf>
    <xf numFmtId="37" fontId="56" fillId="0" borderId="22" xfId="0" applyFont="1" applyFill="1" applyBorder="1" applyAlignment="1">
      <alignment horizontal="centerContinuous" vertical="center"/>
    </xf>
    <xf numFmtId="37" fontId="56" fillId="0" borderId="22" xfId="0" applyFont="1" applyFill="1" applyBorder="1" applyAlignment="1">
      <alignment horizontal="center" vertical="center"/>
    </xf>
    <xf numFmtId="37" fontId="56" fillId="0" borderId="0" xfId="0" applyFont="1" applyFill="1" applyBorder="1" applyAlignment="1" applyProtection="1" quotePrefix="1">
      <alignment horizontal="right" vertical="center"/>
      <protection/>
    </xf>
    <xf numFmtId="37" fontId="56" fillId="0" borderId="0" xfId="0" applyFont="1" applyFill="1" applyBorder="1" applyAlignment="1" applyProtection="1">
      <alignment horizontal="right" vertical="center"/>
      <protection/>
    </xf>
    <xf numFmtId="37" fontId="56" fillId="0" borderId="0" xfId="0" applyFont="1" applyFill="1" applyBorder="1" applyAlignment="1" applyProtection="1">
      <alignment horizontal="right" vertical="center"/>
      <protection locked="0"/>
    </xf>
    <xf numFmtId="37" fontId="56" fillId="0" borderId="10" xfId="0" applyFont="1" applyFill="1" applyBorder="1" applyAlignment="1" applyProtection="1" quotePrefix="1">
      <alignment horizontal="right" vertical="center"/>
      <protection/>
    </xf>
    <xf numFmtId="37" fontId="57" fillId="0" borderId="0" xfId="0" applyFont="1" applyFill="1" applyBorder="1" applyAlignment="1" applyProtection="1">
      <alignment horizontal="centerContinuous" vertical="center"/>
      <protection/>
    </xf>
    <xf numFmtId="37" fontId="57" fillId="0" borderId="14" xfId="0" applyFont="1" applyFill="1" applyBorder="1" applyAlignment="1" quotePrefix="1">
      <alignment horizontal="center" vertical="center"/>
    </xf>
    <xf numFmtId="191" fontId="58" fillId="0" borderId="0" xfId="0" applyNumberFormat="1" applyFont="1" applyFill="1" applyBorder="1" applyAlignment="1" applyProtection="1">
      <alignment vertical="center"/>
      <protection/>
    </xf>
    <xf numFmtId="191" fontId="58" fillId="0" borderId="0" xfId="64" applyNumberFormat="1" applyFont="1" applyFill="1" applyBorder="1" applyAlignment="1" applyProtection="1">
      <alignment horizontal="right" vertical="center"/>
      <protection/>
    </xf>
    <xf numFmtId="191" fontId="59" fillId="0" borderId="0" xfId="0" applyNumberFormat="1" applyFont="1" applyFill="1" applyBorder="1" applyAlignment="1" applyProtection="1">
      <alignment vertical="center"/>
      <protection/>
    </xf>
    <xf numFmtId="191" fontId="59" fillId="0" borderId="0" xfId="64" applyNumberFormat="1" applyFont="1" applyFill="1" applyBorder="1" applyAlignment="1" applyProtection="1">
      <alignment horizontal="right" vertical="center"/>
      <protection locked="0"/>
    </xf>
    <xf numFmtId="191" fontId="59" fillId="0" borderId="0" xfId="64" applyNumberFormat="1" applyFont="1" applyFill="1" applyBorder="1" applyAlignment="1">
      <alignment horizontal="right" vertical="center"/>
      <protection/>
    </xf>
    <xf numFmtId="191" fontId="59" fillId="0" borderId="0" xfId="0" applyNumberFormat="1" applyFont="1" applyFill="1" applyBorder="1" applyAlignment="1">
      <alignment horizontal="right" vertical="center"/>
    </xf>
    <xf numFmtId="37" fontId="59" fillId="0" borderId="0" xfId="0" applyFont="1" applyFill="1" applyBorder="1" applyAlignment="1" applyProtection="1">
      <alignment horizontal="right" vertical="center"/>
      <protection locked="0"/>
    </xf>
    <xf numFmtId="37" fontId="56" fillId="0" borderId="0" xfId="0" applyFont="1" applyFill="1" applyBorder="1" applyAlignment="1" applyProtection="1">
      <alignment horizontal="center"/>
      <protection/>
    </xf>
    <xf numFmtId="37" fontId="56" fillId="0" borderId="0" xfId="0" applyFont="1" applyFill="1" applyBorder="1" applyAlignment="1" applyProtection="1">
      <alignment horizontal="center" vertical="top"/>
      <protection/>
    </xf>
    <xf numFmtId="191" fontId="58" fillId="0" borderId="0" xfId="64" applyNumberFormat="1" applyFont="1" applyFill="1" applyBorder="1" applyAlignment="1" applyProtection="1">
      <alignment horizontal="right" vertical="center"/>
      <protection locked="0"/>
    </xf>
    <xf numFmtId="191" fontId="58" fillId="0" borderId="0" xfId="64" applyNumberFormat="1" applyFont="1" applyFill="1" applyBorder="1" applyAlignment="1">
      <alignment horizontal="right" vertical="center"/>
      <protection/>
    </xf>
    <xf numFmtId="191" fontId="58" fillId="0" borderId="0" xfId="0" applyNumberFormat="1" applyFont="1" applyFill="1" applyBorder="1" applyAlignment="1">
      <alignment horizontal="right" vertical="center"/>
    </xf>
    <xf numFmtId="191" fontId="59" fillId="0" borderId="16" xfId="0" applyNumberFormat="1" applyFont="1" applyFill="1" applyBorder="1" applyAlignment="1" applyProtection="1">
      <alignment vertical="center"/>
      <protection/>
    </xf>
    <xf numFmtId="191" fontId="59" fillId="0" borderId="16" xfId="64" applyNumberFormat="1" applyFont="1" applyFill="1" applyBorder="1" applyAlignment="1" applyProtection="1">
      <alignment horizontal="right" vertical="center"/>
      <protection locked="0"/>
    </xf>
    <xf numFmtId="191" fontId="59" fillId="0" borderId="16" xfId="64" applyNumberFormat="1" applyFont="1" applyFill="1" applyBorder="1" applyAlignment="1">
      <alignment horizontal="right" vertical="center"/>
      <protection/>
    </xf>
    <xf numFmtId="191" fontId="59" fillId="0" borderId="16" xfId="0" applyNumberFormat="1" applyFont="1" applyFill="1" applyBorder="1" applyAlignment="1">
      <alignment horizontal="right" vertical="center"/>
    </xf>
    <xf numFmtId="37" fontId="56" fillId="0" borderId="13" xfId="0" applyFont="1" applyFill="1" applyBorder="1" applyAlignment="1" applyProtection="1">
      <alignment horizontal="center"/>
      <protection/>
    </xf>
    <xf numFmtId="37" fontId="56" fillId="0" borderId="12" xfId="0" applyFont="1" applyFill="1" applyBorder="1" applyAlignment="1">
      <alignment horizontal="center"/>
    </xf>
    <xf numFmtId="37" fontId="56" fillId="0" borderId="10" xfId="0" applyFont="1" applyFill="1" applyBorder="1" applyAlignment="1" applyProtection="1">
      <alignment horizontal="center"/>
      <protection/>
    </xf>
    <xf numFmtId="37" fontId="56" fillId="0" borderId="27" xfId="0" applyFont="1" applyFill="1" applyBorder="1" applyAlignment="1" applyProtection="1">
      <alignment horizontal="center"/>
      <protection/>
    </xf>
    <xf numFmtId="37" fontId="56" fillId="0" borderId="13" xfId="0" applyFont="1" applyFill="1" applyBorder="1" applyAlignment="1">
      <alignment horizontal="center"/>
    </xf>
    <xf numFmtId="37" fontId="56" fillId="0" borderId="0" xfId="0" applyFont="1" applyFill="1" applyBorder="1" applyAlignment="1">
      <alignment/>
    </xf>
    <xf numFmtId="37" fontId="56" fillId="0" borderId="0" xfId="0" applyFont="1" applyFill="1" applyAlignment="1">
      <alignment/>
    </xf>
    <xf numFmtId="37" fontId="56" fillId="0" borderId="15" xfId="0" applyFont="1" applyFill="1" applyBorder="1" applyAlignment="1" applyProtection="1">
      <alignment horizontal="center" vertical="top"/>
      <protection/>
    </xf>
    <xf numFmtId="37" fontId="56" fillId="0" borderId="28" xfId="0" applyFont="1" applyFill="1" applyBorder="1" applyAlignment="1" applyProtection="1">
      <alignment horizontal="center" vertical="top"/>
      <protection/>
    </xf>
    <xf numFmtId="37" fontId="56" fillId="0" borderId="0" xfId="0" applyFont="1" applyFill="1" applyBorder="1" applyAlignment="1" applyProtection="1">
      <alignment vertical="top"/>
      <protection/>
    </xf>
    <xf numFmtId="37" fontId="56" fillId="0" borderId="14" xfId="0" applyFont="1" applyFill="1" applyBorder="1" applyAlignment="1" applyProtection="1">
      <alignment vertical="top"/>
      <protection/>
    </xf>
    <xf numFmtId="37" fontId="56" fillId="0" borderId="24" xfId="0" applyFont="1" applyFill="1" applyBorder="1" applyAlignment="1">
      <alignment horizontal="centerContinuous" vertical="top"/>
    </xf>
    <xf numFmtId="37" fontId="56" fillId="0" borderId="0" xfId="0" applyFont="1" applyFill="1" applyBorder="1" applyAlignment="1">
      <alignment horizontal="centerContinuous" vertical="top"/>
    </xf>
    <xf numFmtId="37" fontId="56" fillId="0" borderId="24" xfId="0" applyFont="1" applyFill="1" applyBorder="1" applyAlignment="1">
      <alignment horizontal="center" vertical="top"/>
    </xf>
    <xf numFmtId="37" fontId="56" fillId="0" borderId="24" xfId="0" applyFont="1" applyFill="1" applyBorder="1" applyAlignment="1" applyProtection="1">
      <alignment horizontal="center" vertical="center"/>
      <protection/>
    </xf>
    <xf numFmtId="37" fontId="56" fillId="0" borderId="15" xfId="0" applyFont="1" applyFill="1" applyBorder="1" applyAlignment="1">
      <alignment horizontal="centerContinuous" vertical="center"/>
    </xf>
    <xf numFmtId="37" fontId="56" fillId="0" borderId="28" xfId="0" applyFont="1" applyFill="1" applyBorder="1" applyAlignment="1" applyProtection="1">
      <alignment horizontal="center" vertical="center"/>
      <protection/>
    </xf>
    <xf numFmtId="37" fontId="56" fillId="0" borderId="0" xfId="0" applyFont="1" applyFill="1" applyBorder="1" applyAlignment="1" applyProtection="1" quotePrefix="1">
      <alignment horizontal="centerContinuous" vertical="center"/>
      <protection/>
    </xf>
    <xf numFmtId="37" fontId="56" fillId="0" borderId="24" xfId="0" applyFont="1" applyFill="1" applyBorder="1" applyAlignment="1">
      <alignment horizontal="centerContinuous" vertical="center"/>
    </xf>
    <xf numFmtId="37" fontId="56" fillId="0" borderId="24" xfId="0" applyFont="1" applyFill="1" applyBorder="1" applyAlignment="1" quotePrefix="1">
      <alignment horizontal="center" vertical="center"/>
    </xf>
    <xf numFmtId="37" fontId="56" fillId="0" borderId="18" xfId="0" applyFont="1" applyFill="1" applyBorder="1" applyAlignment="1" applyProtection="1">
      <alignment horizontal="center" vertical="center"/>
      <protection/>
    </xf>
    <xf numFmtId="37" fontId="56" fillId="0" borderId="19" xfId="0" applyFont="1" applyFill="1" applyBorder="1" applyAlignment="1" applyProtection="1">
      <alignment horizontal="left" vertical="center"/>
      <protection/>
    </xf>
    <xf numFmtId="37" fontId="56" fillId="0" borderId="29" xfId="0" applyFont="1" applyFill="1" applyBorder="1" applyAlignment="1">
      <alignment vertical="center"/>
    </xf>
    <xf numFmtId="37" fontId="60" fillId="0" borderId="16" xfId="0" applyFont="1" applyFill="1" applyBorder="1" applyAlignment="1" applyProtection="1">
      <alignment horizontal="right" vertical="center"/>
      <protection/>
    </xf>
    <xf numFmtId="37" fontId="56" fillId="0" borderId="16" xfId="0" applyFont="1" applyFill="1" applyBorder="1" applyAlignment="1" applyProtection="1">
      <alignment vertical="center"/>
      <protection/>
    </xf>
    <xf numFmtId="37" fontId="56" fillId="0" borderId="17" xfId="0" applyFont="1" applyFill="1" applyBorder="1" applyAlignment="1" applyProtection="1">
      <alignment vertical="center"/>
      <protection/>
    </xf>
    <xf numFmtId="37" fontId="56" fillId="0" borderId="18" xfId="0" applyFont="1" applyFill="1" applyBorder="1" applyAlignment="1">
      <alignment horizontal="centerContinuous" vertical="center"/>
    </xf>
    <xf numFmtId="37" fontId="56" fillId="0" borderId="16" xfId="0" applyFont="1" applyFill="1" applyBorder="1" applyAlignment="1">
      <alignment horizontal="centerContinuous" vertical="center"/>
    </xf>
    <xf numFmtId="37" fontId="56" fillId="0" borderId="18" xfId="0" applyFont="1" applyFill="1" applyBorder="1" applyAlignment="1">
      <alignment horizontal="center" vertical="center"/>
    </xf>
    <xf numFmtId="37" fontId="56" fillId="33" borderId="0" xfId="0" applyFont="1" applyFill="1" applyAlignment="1">
      <alignment/>
    </xf>
    <xf numFmtId="37" fontId="56" fillId="34" borderId="0" xfId="0" applyFont="1" applyFill="1" applyAlignment="1">
      <alignment/>
    </xf>
    <xf numFmtId="37" fontId="56" fillId="34" borderId="0" xfId="0" applyFont="1" applyFill="1" applyBorder="1" applyAlignment="1">
      <alignment horizontal="center"/>
    </xf>
    <xf numFmtId="37" fontId="56" fillId="34" borderId="10" xfId="0" applyFont="1" applyFill="1" applyBorder="1" applyAlignment="1">
      <alignment horizontal="centerContinuous"/>
    </xf>
    <xf numFmtId="37" fontId="56" fillId="34" borderId="0" xfId="0" applyFont="1" applyFill="1" applyBorder="1" applyAlignment="1">
      <alignment/>
    </xf>
    <xf numFmtId="37" fontId="56" fillId="0" borderId="0" xfId="0" applyFont="1" applyFill="1" applyAlignment="1" applyProtection="1">
      <alignment horizontal="centerContinuous" vertical="center"/>
      <protection/>
    </xf>
    <xf numFmtId="37" fontId="56" fillId="0" borderId="21" xfId="0" applyFont="1" applyFill="1" applyBorder="1" applyAlignment="1" applyProtection="1">
      <alignment horizontal="centerContinuous" vertical="center"/>
      <protection/>
    </xf>
    <xf numFmtId="176" fontId="56" fillId="0" borderId="12" xfId="0" applyNumberFormat="1" applyFont="1" applyFill="1" applyBorder="1" applyAlignment="1">
      <alignment horizontal="centerContinuous" vertical="center"/>
    </xf>
    <xf numFmtId="176" fontId="56" fillId="0" borderId="13" xfId="0" applyNumberFormat="1" applyFont="1" applyFill="1" applyBorder="1" applyAlignment="1">
      <alignment horizontal="centerContinuous" vertical="center"/>
    </xf>
    <xf numFmtId="37" fontId="56" fillId="0" borderId="20" xfId="0" applyFont="1" applyFill="1" applyBorder="1" applyAlignment="1">
      <alignment horizontal="center" vertical="center"/>
    </xf>
    <xf numFmtId="176" fontId="56" fillId="0" borderId="15" xfId="0" applyNumberFormat="1" applyFont="1" applyFill="1" applyBorder="1" applyAlignment="1">
      <alignment horizontal="centerContinuous" vertical="center"/>
    </xf>
    <xf numFmtId="176" fontId="56" fillId="0" borderId="24" xfId="0" applyNumberFormat="1" applyFont="1" applyFill="1" applyBorder="1" applyAlignment="1">
      <alignment horizontal="centerContinuous" vertical="center"/>
    </xf>
    <xf numFmtId="37" fontId="56" fillId="0" borderId="19" xfId="0" applyFont="1" applyFill="1" applyBorder="1" applyAlignment="1">
      <alignment horizontal="center" vertical="center"/>
    </xf>
    <xf numFmtId="37" fontId="56" fillId="0" borderId="20" xfId="0" applyFont="1" applyFill="1" applyBorder="1" applyAlignment="1" applyProtection="1" quotePrefix="1">
      <alignment horizontal="center" vertical="center"/>
      <protection/>
    </xf>
    <xf numFmtId="176" fontId="56" fillId="0" borderId="19" xfId="0" applyNumberFormat="1" applyFont="1" applyFill="1" applyBorder="1" applyAlignment="1">
      <alignment horizontal="centerContinuous" vertical="center"/>
    </xf>
    <xf numFmtId="176" fontId="56" fillId="0" borderId="18" xfId="0" applyNumberFormat="1" applyFont="1" applyFill="1" applyBorder="1" applyAlignment="1">
      <alignment horizontal="centerContinuous" vertical="center"/>
    </xf>
    <xf numFmtId="37" fontId="56" fillId="0" borderId="21" xfId="0" applyFont="1" applyFill="1" applyBorder="1" applyAlignment="1">
      <alignment horizontal="center" vertical="center" shrinkToFit="1"/>
    </xf>
    <xf numFmtId="37" fontId="56" fillId="0" borderId="20" xfId="0" applyFont="1" applyFill="1" applyBorder="1" applyAlignment="1" applyProtection="1" quotePrefix="1">
      <alignment horizontal="centerContinuous" vertical="center"/>
      <protection/>
    </xf>
    <xf numFmtId="176" fontId="56" fillId="0" borderId="21" xfId="0" applyNumberFormat="1" applyFont="1" applyFill="1" applyBorder="1" applyAlignment="1" applyProtection="1">
      <alignment horizontal="center" vertical="center"/>
      <protection/>
    </xf>
    <xf numFmtId="176" fontId="56" fillId="0" borderId="22" xfId="0" applyNumberFormat="1" applyFont="1" applyFill="1" applyBorder="1" applyAlignment="1" applyProtection="1">
      <alignment horizontal="center" vertical="center"/>
      <protection/>
    </xf>
    <xf numFmtId="37" fontId="56" fillId="0" borderId="13" xfId="0" applyFont="1" applyFill="1" applyBorder="1" applyAlignment="1">
      <alignment vertical="center"/>
    </xf>
    <xf numFmtId="37" fontId="56" fillId="0" borderId="10" xfId="64" applyFont="1" applyFill="1" applyBorder="1" applyAlignment="1" applyProtection="1">
      <alignment horizontal="right" vertical="center"/>
      <protection/>
    </xf>
    <xf numFmtId="176" fontId="56" fillId="0" borderId="0" xfId="0" applyNumberFormat="1" applyFont="1" applyFill="1" applyBorder="1" applyAlignment="1" applyProtection="1">
      <alignment horizontal="right" vertical="center"/>
      <protection/>
    </xf>
    <xf numFmtId="37" fontId="57" fillId="0" borderId="0" xfId="0" applyFont="1" applyFill="1" applyBorder="1" applyAlignment="1">
      <alignment vertical="center"/>
    </xf>
    <xf numFmtId="209" fontId="58" fillId="0" borderId="24" xfId="49" applyNumberFormat="1" applyFont="1" applyFill="1" applyBorder="1" applyAlignment="1">
      <alignment horizontal="right" vertical="center"/>
    </xf>
    <xf numFmtId="191" fontId="58" fillId="0" borderId="0" xfId="49" applyNumberFormat="1" applyFont="1" applyFill="1" applyBorder="1" applyAlignment="1">
      <alignment horizontal="right" vertical="center"/>
    </xf>
    <xf numFmtId="191" fontId="56" fillId="0" borderId="0" xfId="0" applyNumberFormat="1" applyFont="1" applyFill="1" applyBorder="1" applyAlignment="1" applyProtection="1">
      <alignment horizontal="right" vertical="center"/>
      <protection/>
    </xf>
    <xf numFmtId="209" fontId="59" fillId="0" borderId="24" xfId="49" applyNumberFormat="1" applyFont="1" applyFill="1" applyBorder="1" applyAlignment="1" applyProtection="1">
      <alignment horizontal="right" vertical="center"/>
      <protection/>
    </xf>
    <xf numFmtId="38" fontId="59" fillId="0" borderId="0" xfId="49" applyFont="1" applyFill="1" applyAlignment="1">
      <alignment vertical="center"/>
    </xf>
    <xf numFmtId="209" fontId="58" fillId="0" borderId="24" xfId="49" applyNumberFormat="1" applyFont="1" applyFill="1" applyBorder="1" applyAlignment="1" applyProtection="1">
      <alignment horizontal="right" vertical="center"/>
      <protection/>
    </xf>
    <xf numFmtId="38" fontId="58" fillId="0" borderId="0" xfId="49" applyFont="1" applyFill="1" applyAlignment="1">
      <alignment vertical="center"/>
    </xf>
    <xf numFmtId="209" fontId="59" fillId="0" borderId="18" xfId="49" applyNumberFormat="1" applyFont="1" applyFill="1" applyBorder="1" applyAlignment="1" applyProtection="1">
      <alignment horizontal="right" vertical="center"/>
      <protection/>
    </xf>
    <xf numFmtId="209" fontId="56" fillId="0" borderId="13" xfId="0" applyNumberFormat="1" applyFont="1" applyFill="1" applyBorder="1" applyAlignment="1">
      <alignment horizontal="centerContinuous"/>
    </xf>
    <xf numFmtId="176" fontId="56" fillId="0" borderId="12" xfId="0" applyNumberFormat="1" applyFont="1" applyFill="1" applyBorder="1" applyAlignment="1">
      <alignment horizontal="center"/>
    </xf>
    <xf numFmtId="176" fontId="56" fillId="0" borderId="13" xfId="0" applyNumberFormat="1" applyFont="1" applyFill="1" applyBorder="1" applyAlignment="1">
      <alignment horizontal="center" shrinkToFit="1"/>
    </xf>
    <xf numFmtId="37" fontId="56" fillId="0" borderId="24" xfId="0" applyFont="1" applyFill="1" applyBorder="1" applyAlignment="1">
      <alignment vertical="top"/>
    </xf>
    <xf numFmtId="37" fontId="56" fillId="0" borderId="0" xfId="0" applyFont="1" applyFill="1" applyBorder="1" applyAlignment="1">
      <alignment vertical="top"/>
    </xf>
    <xf numFmtId="37" fontId="56" fillId="0" borderId="14" xfId="0" applyFont="1" applyFill="1" applyBorder="1" applyAlignment="1">
      <alignment vertical="top"/>
    </xf>
    <xf numFmtId="176" fontId="56" fillId="0" borderId="15" xfId="0" applyNumberFormat="1" applyFont="1" applyFill="1" applyBorder="1" applyAlignment="1">
      <alignment horizontal="centerContinuous" vertical="top"/>
    </xf>
    <xf numFmtId="176" fontId="56" fillId="0" borderId="24" xfId="0" applyNumberFormat="1" applyFont="1" applyFill="1" applyBorder="1" applyAlignment="1">
      <alignment horizontal="centerContinuous" vertical="top"/>
    </xf>
    <xf numFmtId="37" fontId="56" fillId="0" borderId="24" xfId="0" applyFont="1" applyFill="1" applyBorder="1" applyAlignment="1" quotePrefix="1">
      <alignment horizontal="centerContinuous" vertical="center"/>
    </xf>
    <xf numFmtId="37" fontId="56" fillId="0" borderId="17" xfId="0" applyFont="1" applyFill="1" applyBorder="1" applyAlignment="1" applyProtection="1">
      <alignment horizontal="centerContinuous" vertical="center"/>
      <protection/>
    </xf>
    <xf numFmtId="37" fontId="56" fillId="0" borderId="0" xfId="0" applyFont="1" applyFill="1" applyBorder="1" applyAlignment="1">
      <alignment horizontal="center" vertical="center"/>
    </xf>
    <xf numFmtId="37" fontId="56" fillId="33" borderId="0" xfId="0" applyFont="1" applyFill="1" applyBorder="1" applyAlignment="1">
      <alignment horizontal="center" vertical="center"/>
    </xf>
    <xf numFmtId="37" fontId="56" fillId="33" borderId="0" xfId="0" applyFont="1" applyFill="1" applyBorder="1" applyAlignment="1" applyProtection="1">
      <alignment horizontal="center" vertical="center"/>
      <protection/>
    </xf>
    <xf numFmtId="37" fontId="56" fillId="33" borderId="0" xfId="0" applyFont="1" applyFill="1" applyBorder="1" applyAlignment="1">
      <alignment vertical="center"/>
    </xf>
    <xf numFmtId="37" fontId="56" fillId="33" borderId="0" xfId="0" applyFont="1" applyFill="1" applyAlignment="1">
      <alignment vertical="center"/>
    </xf>
    <xf numFmtId="37" fontId="61" fillId="0" borderId="0" xfId="0" applyFont="1" applyFill="1" applyBorder="1" applyAlignment="1" applyProtection="1" quotePrefix="1">
      <alignment horizontal="left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37" fontId="56" fillId="0" borderId="30" xfId="0" applyFont="1" applyFill="1" applyBorder="1" applyAlignment="1" applyProtection="1">
      <alignment horizontal="centerContinuous" vertical="center"/>
      <protection/>
    </xf>
    <xf numFmtId="190" fontId="56" fillId="0" borderId="31" xfId="0" applyNumberFormat="1" applyFont="1" applyFill="1" applyBorder="1" applyAlignment="1" applyProtection="1">
      <alignment horizontal="centerContinuous" vertical="center"/>
      <protection/>
    </xf>
    <xf numFmtId="37" fontId="56" fillId="0" borderId="31" xfId="0" applyFont="1" applyFill="1" applyBorder="1" applyAlignment="1" applyProtection="1">
      <alignment horizontal="centerContinuous" vertical="center"/>
      <protection/>
    </xf>
    <xf numFmtId="37" fontId="56" fillId="0" borderId="32" xfId="0" applyFont="1" applyFill="1" applyBorder="1" applyAlignment="1" applyProtection="1">
      <alignment horizontal="centerContinuous" vertical="center"/>
      <protection/>
    </xf>
    <xf numFmtId="176" fontId="56" fillId="0" borderId="24" xfId="0" applyNumberFormat="1" applyFont="1" applyFill="1" applyBorder="1" applyAlignment="1" applyProtection="1">
      <alignment horizontal="center" vertical="center"/>
      <protection/>
    </xf>
    <xf numFmtId="37" fontId="56" fillId="0" borderId="33" xfId="0" applyFont="1" applyFill="1" applyBorder="1" applyAlignment="1" applyProtection="1">
      <alignment horizontal="center" vertical="center"/>
      <protection/>
    </xf>
    <xf numFmtId="190" fontId="56" fillId="0" borderId="12" xfId="0" applyNumberFormat="1" applyFont="1" applyFill="1" applyBorder="1" applyAlignment="1" applyProtection="1">
      <alignment horizontal="center" vertical="center"/>
      <protection/>
    </xf>
    <xf numFmtId="37" fontId="56" fillId="0" borderId="34" xfId="0" applyFont="1" applyFill="1" applyBorder="1" applyAlignment="1" applyProtection="1" quotePrefix="1">
      <alignment horizontal="center" vertical="center"/>
      <protection/>
    </xf>
    <xf numFmtId="37" fontId="56" fillId="0" borderId="19" xfId="0" applyFont="1" applyFill="1" applyBorder="1" applyAlignment="1" quotePrefix="1">
      <alignment horizontal="center" vertical="center"/>
    </xf>
    <xf numFmtId="37" fontId="56" fillId="0" borderId="19" xfId="0" applyFont="1" applyFill="1" applyBorder="1" applyAlignment="1" applyProtection="1" quotePrefix="1">
      <alignment horizontal="center" vertical="center"/>
      <protection/>
    </xf>
    <xf numFmtId="37" fontId="62" fillId="0" borderId="19" xfId="0" applyFont="1" applyFill="1" applyBorder="1" applyAlignment="1" applyProtection="1">
      <alignment horizontal="center" vertical="center"/>
      <protection/>
    </xf>
    <xf numFmtId="176" fontId="56" fillId="0" borderId="18" xfId="0" applyNumberFormat="1" applyFont="1" applyFill="1" applyBorder="1" applyAlignment="1" applyProtection="1" quotePrefix="1">
      <alignment horizontal="center" vertical="center"/>
      <protection/>
    </xf>
    <xf numFmtId="37" fontId="56" fillId="0" borderId="35" xfId="0" applyFont="1" applyFill="1" applyBorder="1" applyAlignment="1" applyProtection="1">
      <alignment horizontal="center" vertical="center"/>
      <protection/>
    </xf>
    <xf numFmtId="190" fontId="56" fillId="0" borderId="19" xfId="0" applyNumberFormat="1" applyFont="1" applyFill="1" applyBorder="1" applyAlignment="1" applyProtection="1">
      <alignment horizontal="center" vertical="center" shrinkToFit="1"/>
      <protection/>
    </xf>
    <xf numFmtId="37" fontId="56" fillId="0" borderId="36" xfId="0" applyFont="1" applyFill="1" applyBorder="1" applyAlignment="1" applyProtection="1" quotePrefix="1">
      <alignment horizontal="center" vertical="center"/>
      <protection/>
    </xf>
    <xf numFmtId="37" fontId="56" fillId="0" borderId="21" xfId="0" applyFont="1" applyFill="1" applyBorder="1" applyAlignment="1">
      <alignment horizontal="center" vertical="center"/>
    </xf>
    <xf numFmtId="37" fontId="56" fillId="0" borderId="37" xfId="0" applyFont="1" applyFill="1" applyBorder="1" applyAlignment="1" applyProtection="1">
      <alignment horizontal="centerContinuous" vertical="center"/>
      <protection/>
    </xf>
    <xf numFmtId="190" fontId="56" fillId="0" borderId="23" xfId="0" applyNumberFormat="1" applyFont="1" applyFill="1" applyBorder="1" applyAlignment="1" applyProtection="1">
      <alignment horizontal="centerContinuous" vertical="center"/>
      <protection/>
    </xf>
    <xf numFmtId="37" fontId="56" fillId="0" borderId="38" xfId="0" applyFont="1" applyFill="1" applyBorder="1" applyAlignment="1" applyProtection="1">
      <alignment horizontal="centerContinuous" vertical="center"/>
      <protection/>
    </xf>
    <xf numFmtId="37" fontId="56" fillId="0" borderId="13" xfId="0" applyFont="1" applyFill="1" applyBorder="1" applyAlignment="1" quotePrefix="1">
      <alignment horizontal="right" vertical="center"/>
    </xf>
    <xf numFmtId="190" fontId="56" fillId="0" borderId="10" xfId="0" applyNumberFormat="1" applyFont="1" applyFill="1" applyBorder="1" applyAlignment="1" applyProtection="1">
      <alignment horizontal="right" vertical="center"/>
      <protection/>
    </xf>
    <xf numFmtId="37" fontId="58" fillId="0" borderId="24" xfId="65" applyFont="1" applyFill="1" applyBorder="1" applyAlignment="1" applyProtection="1">
      <alignment horizontal="right" vertical="center"/>
      <protection/>
    </xf>
    <xf numFmtId="192" fontId="58" fillId="0" borderId="0" xfId="65" applyNumberFormat="1" applyFont="1" applyFill="1" applyBorder="1" applyAlignment="1" applyProtection="1">
      <alignment horizontal="right" vertical="center"/>
      <protection/>
    </xf>
    <xf numFmtId="37" fontId="58" fillId="0" borderId="0" xfId="65" applyNumberFormat="1" applyFont="1" applyFill="1" applyBorder="1" applyAlignment="1" applyProtection="1">
      <alignment horizontal="right" vertical="center"/>
      <protection/>
    </xf>
    <xf numFmtId="191" fontId="58" fillId="0" borderId="0" xfId="65" applyNumberFormat="1" applyFont="1" applyFill="1" applyBorder="1" applyAlignment="1" applyProtection="1">
      <alignment horizontal="right" vertical="center"/>
      <protection/>
    </xf>
    <xf numFmtId="191" fontId="58" fillId="0" borderId="0" xfId="0" applyNumberFormat="1" applyFont="1" applyFill="1" applyBorder="1" applyAlignment="1" applyProtection="1">
      <alignment horizontal="right" vertical="center" shrinkToFit="1"/>
      <protection/>
    </xf>
    <xf numFmtId="37" fontId="59" fillId="0" borderId="24" xfId="65" applyFont="1" applyFill="1" applyBorder="1" applyAlignment="1" applyProtection="1">
      <alignment horizontal="right" vertical="center"/>
      <protection/>
    </xf>
    <xf numFmtId="210" fontId="59" fillId="0" borderId="0" xfId="51" applyNumberFormat="1" applyFont="1" applyFill="1" applyBorder="1" applyAlignment="1">
      <alignment horizontal="right" vertical="center"/>
    </xf>
    <xf numFmtId="192" fontId="59" fillId="0" borderId="0" xfId="65" applyNumberFormat="1" applyFont="1" applyFill="1" applyBorder="1" applyAlignment="1" applyProtection="1">
      <alignment horizontal="right" vertical="center"/>
      <protection/>
    </xf>
    <xf numFmtId="191" fontId="59" fillId="0" borderId="0" xfId="65" applyNumberFormat="1" applyFont="1" applyFill="1" applyBorder="1" applyAlignment="1" applyProtection="1">
      <alignment horizontal="right" vertical="center"/>
      <protection/>
    </xf>
    <xf numFmtId="37" fontId="59" fillId="0" borderId="0" xfId="65" applyNumberFormat="1" applyFont="1" applyFill="1" applyBorder="1" applyAlignment="1" applyProtection="1">
      <alignment horizontal="right" vertical="center"/>
      <protection/>
    </xf>
    <xf numFmtId="210" fontId="58" fillId="0" borderId="0" xfId="51" applyNumberFormat="1" applyFont="1" applyFill="1" applyBorder="1" applyAlignment="1">
      <alignment horizontal="right" vertical="center"/>
    </xf>
    <xf numFmtId="210" fontId="59" fillId="0" borderId="39" xfId="51" applyNumberFormat="1" applyFont="1" applyFill="1" applyBorder="1" applyAlignment="1">
      <alignment horizontal="right" vertical="center"/>
    </xf>
    <xf numFmtId="192" fontId="59" fillId="0" borderId="16" xfId="0" applyNumberFormat="1" applyFont="1" applyFill="1" applyBorder="1" applyAlignment="1" applyProtection="1">
      <alignment horizontal="right" vertical="center"/>
      <protection/>
    </xf>
    <xf numFmtId="37" fontId="56" fillId="0" borderId="12" xfId="64" applyFont="1" applyFill="1" applyBorder="1" applyAlignment="1">
      <alignment horizontal="center"/>
      <protection/>
    </xf>
    <xf numFmtId="37" fontId="56" fillId="0" borderId="40" xfId="0" applyFont="1" applyFill="1" applyBorder="1" applyAlignment="1">
      <alignment horizontal="centerContinuous"/>
    </xf>
    <xf numFmtId="37" fontId="63" fillId="0" borderId="11" xfId="0" applyFont="1" applyFill="1" applyBorder="1" applyAlignment="1" applyProtection="1">
      <alignment horizontal="center"/>
      <protection/>
    </xf>
    <xf numFmtId="37" fontId="56" fillId="0" borderId="13" xfId="0" applyFont="1" applyFill="1" applyBorder="1" applyAlignment="1" applyProtection="1">
      <alignment horizontal="centerContinuous"/>
      <protection/>
    </xf>
    <xf numFmtId="190" fontId="56" fillId="0" borderId="10" xfId="0" applyNumberFormat="1" applyFont="1" applyFill="1" applyBorder="1" applyAlignment="1">
      <alignment horizontal="centerContinuous"/>
    </xf>
    <xf numFmtId="37" fontId="56" fillId="0" borderId="15" xfId="64" applyFont="1" applyFill="1" applyBorder="1" applyAlignment="1">
      <alignment horizontal="center" vertical="top"/>
      <protection/>
    </xf>
    <xf numFmtId="37" fontId="56" fillId="0" borderId="14" xfId="0" applyFont="1" applyFill="1" applyBorder="1" applyAlignment="1" applyProtection="1">
      <alignment horizontal="centerContinuous" vertical="top"/>
      <protection/>
    </xf>
    <xf numFmtId="37" fontId="60" fillId="0" borderId="14" xfId="0" applyFont="1" applyFill="1" applyBorder="1" applyAlignment="1" applyProtection="1">
      <alignment horizontal="center" vertical="top" wrapText="1"/>
      <protection/>
    </xf>
    <xf numFmtId="176" fontId="56" fillId="0" borderId="24" xfId="0" applyNumberFormat="1" applyFont="1" applyFill="1" applyBorder="1" applyAlignment="1" applyProtection="1">
      <alignment horizontal="center" vertical="top" shrinkToFit="1"/>
      <protection/>
    </xf>
    <xf numFmtId="37" fontId="56" fillId="0" borderId="15" xfId="64" applyFont="1" applyFill="1" applyBorder="1" applyAlignment="1">
      <alignment horizontal="center" vertical="center"/>
      <protection/>
    </xf>
    <xf numFmtId="176" fontId="56" fillId="0" borderId="24" xfId="0" applyNumberFormat="1" applyFont="1" applyFill="1" applyBorder="1" applyAlignment="1" applyProtection="1" quotePrefix="1">
      <alignment horizontal="center" vertical="center"/>
      <protection/>
    </xf>
    <xf numFmtId="190" fontId="56" fillId="0" borderId="0" xfId="0" applyNumberFormat="1" applyFont="1" applyFill="1" applyBorder="1" applyAlignment="1" applyProtection="1">
      <alignment horizontal="centerContinuous" vertical="center"/>
      <protection/>
    </xf>
    <xf numFmtId="37" fontId="56" fillId="0" borderId="19" xfId="64" applyFont="1" applyFill="1" applyBorder="1" applyAlignment="1">
      <alignment horizontal="right" vertical="center"/>
      <protection/>
    </xf>
    <xf numFmtId="37" fontId="56" fillId="0" borderId="18" xfId="0" applyFont="1" applyFill="1" applyBorder="1" applyAlignment="1" applyProtection="1">
      <alignment vertical="center"/>
      <protection/>
    </xf>
    <xf numFmtId="37" fontId="63" fillId="0" borderId="17" xfId="0" applyFont="1" applyFill="1" applyBorder="1" applyAlignment="1" applyProtection="1">
      <alignment horizontal="center" vertical="center"/>
      <protection/>
    </xf>
    <xf numFmtId="37" fontId="56" fillId="0" borderId="18" xfId="0" applyFont="1" applyFill="1" applyBorder="1" applyAlignment="1" applyProtection="1">
      <alignment horizontal="centerContinuous" vertical="center"/>
      <protection/>
    </xf>
    <xf numFmtId="176" fontId="60" fillId="0" borderId="18" xfId="0" applyNumberFormat="1" applyFont="1" applyFill="1" applyBorder="1" applyAlignment="1" applyProtection="1">
      <alignment horizontal="center" vertical="center"/>
      <protection/>
    </xf>
    <xf numFmtId="37" fontId="56" fillId="0" borderId="41" xfId="0" applyFont="1" applyFill="1" applyBorder="1" applyAlignment="1" applyProtection="1">
      <alignment horizontal="centerContinuous" vertical="center"/>
      <protection/>
    </xf>
    <xf numFmtId="190" fontId="56" fillId="0" borderId="42" xfId="0" applyNumberFormat="1" applyFont="1" applyFill="1" applyBorder="1" applyAlignment="1" applyProtection="1">
      <alignment horizontal="centerContinuous" vertical="center"/>
      <protection/>
    </xf>
    <xf numFmtId="37" fontId="56" fillId="0" borderId="42" xfId="0" applyFont="1" applyFill="1" applyBorder="1" applyAlignment="1" applyProtection="1">
      <alignment horizontal="centerContinuous" vertical="center"/>
      <protection/>
    </xf>
    <xf numFmtId="37" fontId="56" fillId="0" borderId="43" xfId="0" applyFont="1" applyFill="1" applyBorder="1" applyAlignment="1">
      <alignment horizontal="centerContinuous" vertical="center"/>
    </xf>
    <xf numFmtId="37" fontId="56" fillId="34" borderId="0" xfId="0" applyFont="1" applyFill="1" applyBorder="1" applyAlignment="1">
      <alignment horizontal="right" vertical="center"/>
    </xf>
    <xf numFmtId="37" fontId="56" fillId="34" borderId="0" xfId="0" applyFont="1" applyFill="1" applyAlignment="1">
      <alignment vertical="center"/>
    </xf>
    <xf numFmtId="37" fontId="56" fillId="34" borderId="0" xfId="0" applyFont="1" applyFill="1" applyAlignment="1">
      <alignment horizontal="right" vertical="center"/>
    </xf>
    <xf numFmtId="37" fontId="56" fillId="0" borderId="13" xfId="0" applyFont="1" applyFill="1" applyBorder="1" applyAlignment="1" applyProtection="1">
      <alignment horizontal="center"/>
      <protection/>
    </xf>
    <xf numFmtId="37" fontId="56" fillId="0" borderId="10" xfId="0" applyFont="1" applyFill="1" applyBorder="1" applyAlignment="1" applyProtection="1">
      <alignment horizontal="center"/>
      <protection/>
    </xf>
    <xf numFmtId="37" fontId="56" fillId="0" borderId="11" xfId="0" applyFont="1" applyFill="1" applyBorder="1" applyAlignment="1" applyProtection="1">
      <alignment horizontal="center"/>
      <protection/>
    </xf>
    <xf numFmtId="37" fontId="56" fillId="0" borderId="24" xfId="0" applyFont="1" applyFill="1" applyBorder="1" applyAlignment="1">
      <alignment horizontal="center" vertical="center" wrapText="1"/>
    </xf>
    <xf numFmtId="37" fontId="56" fillId="0" borderId="0" xfId="0" applyFont="1" applyFill="1" applyBorder="1" applyAlignment="1">
      <alignment horizontal="center" vertical="center" wrapText="1"/>
    </xf>
    <xf numFmtId="37" fontId="56" fillId="0" borderId="14" xfId="0" applyFont="1" applyFill="1" applyBorder="1" applyAlignment="1">
      <alignment horizontal="center" vertical="center" wrapText="1"/>
    </xf>
    <xf numFmtId="37" fontId="56" fillId="0" borderId="10" xfId="0" applyFont="1" applyFill="1" applyBorder="1" applyAlignment="1">
      <alignment horizontal="center"/>
    </xf>
    <xf numFmtId="37" fontId="56" fillId="0" borderId="12" xfId="0" applyFont="1" applyFill="1" applyBorder="1" applyAlignment="1">
      <alignment horizontal="center" wrapText="1"/>
    </xf>
    <xf numFmtId="37" fontId="64" fillId="0" borderId="15" xfId="0" applyFont="1" applyFill="1" applyBorder="1" applyAlignment="1">
      <alignment horizontal="center"/>
    </xf>
    <xf numFmtId="37" fontId="63" fillId="0" borderId="11" xfId="0" applyFont="1" applyFill="1" applyBorder="1" applyAlignment="1" applyProtection="1">
      <alignment horizontal="left" vertical="center" wrapText="1"/>
      <protection/>
    </xf>
    <xf numFmtId="37" fontId="63" fillId="0" borderId="17" xfId="0" applyFont="1" applyFill="1" applyBorder="1" applyAlignment="1" applyProtection="1">
      <alignment horizontal="left" vertical="center" wrapText="1"/>
      <protection/>
    </xf>
    <xf numFmtId="37" fontId="56" fillId="0" borderId="22" xfId="0" applyFont="1" applyFill="1" applyBorder="1" applyAlignment="1" applyProtection="1">
      <alignment horizontal="center" vertical="center"/>
      <protection/>
    </xf>
    <xf numFmtId="37" fontId="56" fillId="0" borderId="20" xfId="0" applyFont="1" applyFill="1" applyBorder="1" applyAlignment="1" applyProtection="1" quotePrefix="1">
      <alignment horizontal="center" vertical="center"/>
      <protection/>
    </xf>
    <xf numFmtId="37" fontId="62" fillId="0" borderId="24" xfId="0" applyFont="1" applyFill="1" applyBorder="1" applyAlignment="1" applyProtection="1">
      <alignment horizontal="center" vertical="top" wrapText="1"/>
      <protection/>
    </xf>
    <xf numFmtId="37" fontId="62" fillId="0" borderId="0" xfId="0" applyFont="1" applyFill="1" applyBorder="1" applyAlignment="1" applyProtection="1">
      <alignment horizontal="center" vertical="top"/>
      <protection/>
    </xf>
    <xf numFmtId="37" fontId="62" fillId="0" borderId="14" xfId="0" applyFont="1" applyFill="1" applyBorder="1" applyAlignment="1" applyProtection="1">
      <alignment horizontal="center" vertical="top"/>
      <protection/>
    </xf>
    <xf numFmtId="37" fontId="55" fillId="0" borderId="0" xfId="0" applyFont="1" applyFill="1" applyBorder="1" applyAlignment="1" applyProtection="1">
      <alignment horizontal="left" vertical="center"/>
      <protection/>
    </xf>
    <xf numFmtId="37" fontId="64" fillId="0" borderId="0" xfId="0" applyFont="1" applyAlignment="1">
      <alignment vertical="center"/>
    </xf>
    <xf numFmtId="37" fontId="56" fillId="0" borderId="15" xfId="0" applyFont="1" applyFill="1" applyBorder="1" applyAlignment="1" applyProtection="1" quotePrefix="1">
      <alignment horizontal="center" vertical="center" wrapText="1"/>
      <protection/>
    </xf>
    <xf numFmtId="37" fontId="56" fillId="0" borderId="19" xfId="0" applyFont="1" applyFill="1" applyBorder="1" applyAlignment="1" applyProtection="1" quotePrefix="1">
      <alignment horizontal="center" vertical="center" wrapText="1"/>
      <protection/>
    </xf>
    <xf numFmtId="37" fontId="56" fillId="0" borderId="23" xfId="0" applyFont="1" applyFill="1" applyBorder="1" applyAlignment="1" applyProtection="1">
      <alignment horizontal="center" vertical="center"/>
      <protection/>
    </xf>
    <xf numFmtId="37" fontId="56" fillId="0" borderId="2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Nen_L" xfId="64"/>
    <cellStyle name="標準_便覧照会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YO1\Asari\&#32113;&#35336;&#24180;&#37969;\&#24179;&#25104;&#65297;&#65300;&#24180;\&#29031;&#20250;&#12487;&#12540;&#12479;\&#32113;&#35336;&#35519;&#26619;&#35506;\&#21830;&#24037;&#296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5gc0194\&#24773;&#22577;&#20225;&#30011;&#29677;\Documents%20and%20Settings\kumamoto\&#12487;&#12473;&#12463;&#12488;&#12483;&#12503;\&#32113;&#35336;&#36039;&#26009;&#29677;\&#32113;&#35336;&#24180;&#37969;\&#65320;&#65297;&#65305;&#24180;&#37969;\&#20316;&#26989;\&#65332;&#65314;\&#20182;&#35506;&#25552;&#20986;&#24453;&#12385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4"/>
      <sheetName val="085"/>
      <sheetName val="086"/>
      <sheetName val="087"/>
      <sheetName val="088"/>
      <sheetName val="089"/>
      <sheetName val="090_1"/>
      <sheetName val="090_2"/>
      <sheetName val="090_3"/>
      <sheetName val="090_4"/>
      <sheetName val="091"/>
      <sheetName val="092"/>
      <sheetName val="093"/>
      <sheetName val="094"/>
      <sheetName val="095"/>
      <sheetName val="106"/>
      <sheetName val="129"/>
      <sheetName val="130"/>
      <sheetName val="131"/>
      <sheetName val="132"/>
      <sheetName val="133"/>
      <sheetName val="SB_2"/>
      <sheetName val="TB_4"/>
      <sheetName val="TB_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5"/>
  <sheetViews>
    <sheetView showGridLines="0" zoomScalePageLayoutView="0" workbookViewId="0" topLeftCell="A1">
      <selection activeCell="C2" sqref="C2:P2"/>
    </sheetView>
  </sheetViews>
  <sheetFormatPr defaultColWidth="14" defaultRowHeight="15"/>
  <cols>
    <col min="1" max="1" width="3.3984375" style="3" customWidth="1"/>
    <col min="2" max="2" width="9.09765625" style="3" customWidth="1"/>
    <col min="3" max="3" width="11.59765625" style="3" customWidth="1"/>
    <col min="4" max="4" width="11.59765625" style="39" customWidth="1"/>
    <col min="5" max="8" width="11.59765625" style="3" customWidth="1"/>
    <col min="9" max="16" width="10.59765625" style="3" customWidth="1"/>
    <col min="17" max="16384" width="14" style="3" customWidth="1"/>
  </cols>
  <sheetData>
    <row r="1" spans="1:6" ht="19.5" customHeight="1">
      <c r="A1" s="1" t="s">
        <v>77</v>
      </c>
      <c r="B1" s="2"/>
      <c r="D1" s="4"/>
      <c r="E1" s="5"/>
      <c r="F1" s="5"/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7"/>
      <c r="B3" s="8"/>
      <c r="C3" s="9"/>
      <c r="D3" s="10"/>
      <c r="E3" s="9"/>
      <c r="F3" s="9"/>
      <c r="G3" s="11" t="s">
        <v>54</v>
      </c>
      <c r="H3" s="9"/>
      <c r="I3" s="7"/>
      <c r="J3" s="9"/>
      <c r="K3" s="9"/>
      <c r="L3" s="12" t="s">
        <v>62</v>
      </c>
      <c r="M3" s="13"/>
      <c r="N3" s="14" t="s">
        <v>63</v>
      </c>
      <c r="O3" s="12"/>
      <c r="P3" s="12"/>
    </row>
    <row r="4" spans="1:16" ht="12.75" customHeight="1">
      <c r="A4" s="15" t="s">
        <v>80</v>
      </c>
      <c r="B4" s="16"/>
      <c r="C4" s="17" t="s">
        <v>56</v>
      </c>
      <c r="D4" s="18" t="s">
        <v>57</v>
      </c>
      <c r="E4" s="17" t="s">
        <v>58</v>
      </c>
      <c r="F4" s="17" t="s">
        <v>59</v>
      </c>
      <c r="G4" s="19" t="s">
        <v>60</v>
      </c>
      <c r="H4" s="20" t="s">
        <v>55</v>
      </c>
      <c r="I4" s="21" t="s">
        <v>64</v>
      </c>
      <c r="J4" s="17" t="s">
        <v>65</v>
      </c>
      <c r="K4" s="17" t="s">
        <v>66</v>
      </c>
      <c r="L4" s="22"/>
      <c r="M4" s="23"/>
      <c r="N4" s="24"/>
      <c r="O4" s="22"/>
      <c r="P4" s="22"/>
    </row>
    <row r="5" spans="1:16" ht="12.75" customHeight="1">
      <c r="A5" s="6"/>
      <c r="B5" s="25"/>
      <c r="C5" s="26"/>
      <c r="D5" s="27"/>
      <c r="E5" s="26"/>
      <c r="F5" s="28" t="s">
        <v>188</v>
      </c>
      <c r="G5" s="28" t="s">
        <v>189</v>
      </c>
      <c r="H5" s="28" t="s">
        <v>61</v>
      </c>
      <c r="I5" s="29" t="s">
        <v>67</v>
      </c>
      <c r="J5" s="28" t="s">
        <v>219</v>
      </c>
      <c r="K5" s="28" t="s">
        <v>219</v>
      </c>
      <c r="L5" s="30" t="s">
        <v>68</v>
      </c>
      <c r="M5" s="31" t="s">
        <v>69</v>
      </c>
      <c r="N5" s="31" t="s">
        <v>76</v>
      </c>
      <c r="O5" s="31" t="s">
        <v>70</v>
      </c>
      <c r="P5" s="32" t="s">
        <v>71</v>
      </c>
    </row>
    <row r="6" spans="1:16" s="39" customFormat="1" ht="12.75" customHeight="1">
      <c r="A6" s="22"/>
      <c r="B6" s="23"/>
      <c r="C6" s="33" t="s">
        <v>115</v>
      </c>
      <c r="D6" s="33" t="s">
        <v>115</v>
      </c>
      <c r="E6" s="33" t="s">
        <v>115</v>
      </c>
      <c r="F6" s="33" t="s">
        <v>115</v>
      </c>
      <c r="G6" s="33" t="s">
        <v>115</v>
      </c>
      <c r="H6" s="33" t="s">
        <v>115</v>
      </c>
      <c r="I6" s="34" t="s">
        <v>190</v>
      </c>
      <c r="J6" s="35" t="s">
        <v>258</v>
      </c>
      <c r="K6" s="33" t="s">
        <v>258</v>
      </c>
      <c r="L6" s="36" t="s">
        <v>253</v>
      </c>
      <c r="M6" s="37"/>
      <c r="N6" s="38" t="s">
        <v>116</v>
      </c>
      <c r="O6" s="36"/>
      <c r="P6" s="36"/>
    </row>
    <row r="7" spans="1:16" ht="11.25">
      <c r="A7" s="7"/>
      <c r="B7" s="8"/>
      <c r="C7" s="40" t="s">
        <v>51</v>
      </c>
      <c r="D7" s="41" t="s">
        <v>0</v>
      </c>
      <c r="E7" s="42" t="s">
        <v>1</v>
      </c>
      <c r="F7" s="42" t="s">
        <v>1</v>
      </c>
      <c r="G7" s="42" t="s">
        <v>2</v>
      </c>
      <c r="H7" s="42" t="s">
        <v>2</v>
      </c>
      <c r="I7" s="42" t="s">
        <v>191</v>
      </c>
      <c r="J7" s="43"/>
      <c r="K7" s="43"/>
      <c r="L7" s="42" t="s">
        <v>72</v>
      </c>
      <c r="M7" s="42" t="s">
        <v>1</v>
      </c>
      <c r="N7" s="42" t="s">
        <v>73</v>
      </c>
      <c r="O7" s="42" t="s">
        <v>73</v>
      </c>
      <c r="P7" s="42" t="s">
        <v>73</v>
      </c>
    </row>
    <row r="8" spans="1:16" ht="13.5" customHeight="1">
      <c r="A8" s="44"/>
      <c r="B8" s="45" t="s">
        <v>3</v>
      </c>
      <c r="C8" s="46">
        <v>377950.1</v>
      </c>
      <c r="D8" s="47">
        <v>51950504</v>
      </c>
      <c r="E8" s="48">
        <v>128057352</v>
      </c>
      <c r="F8" s="49">
        <v>343.4</v>
      </c>
      <c r="G8" s="50">
        <v>63.7639342407</v>
      </c>
      <c r="H8" s="50">
        <v>23.0134334319</v>
      </c>
      <c r="I8" s="51">
        <v>58294700</v>
      </c>
      <c r="J8" s="52">
        <v>8.2</v>
      </c>
      <c r="K8" s="52">
        <v>10</v>
      </c>
      <c r="L8" s="53">
        <v>5453635</v>
      </c>
      <c r="M8" s="53">
        <v>55837252</v>
      </c>
      <c r="N8" s="53">
        <v>2527948</v>
      </c>
      <c r="O8" s="53">
        <v>1631206</v>
      </c>
      <c r="P8" s="53">
        <v>896742</v>
      </c>
    </row>
    <row r="9" spans="1:16" ht="13.5" customHeight="1">
      <c r="A9" s="54">
        <v>1</v>
      </c>
      <c r="B9" s="55" t="s">
        <v>4</v>
      </c>
      <c r="C9" s="56">
        <v>83456.87</v>
      </c>
      <c r="D9" s="57">
        <v>2424317</v>
      </c>
      <c r="E9" s="58">
        <v>5506419</v>
      </c>
      <c r="F9" s="59">
        <v>70.2</v>
      </c>
      <c r="G9" s="60">
        <v>63.3403904176</v>
      </c>
      <c r="H9" s="60">
        <v>24.7031540783</v>
      </c>
      <c r="I9" s="61">
        <v>2463900</v>
      </c>
      <c r="J9" s="62">
        <v>7.1</v>
      </c>
      <c r="K9" s="62">
        <v>10.7</v>
      </c>
      <c r="L9" s="63">
        <v>231549</v>
      </c>
      <c r="M9" s="63">
        <v>2159641</v>
      </c>
      <c r="N9" s="63">
        <v>51203</v>
      </c>
      <c r="O9" s="63">
        <v>44050</v>
      </c>
      <c r="P9" s="63">
        <v>7153</v>
      </c>
    </row>
    <row r="10" spans="1:16" ht="13.5" customHeight="1">
      <c r="A10" s="54">
        <v>2</v>
      </c>
      <c r="B10" s="55" t="s">
        <v>5</v>
      </c>
      <c r="C10" s="56">
        <v>9644.54</v>
      </c>
      <c r="D10" s="64">
        <v>513385</v>
      </c>
      <c r="E10" s="58">
        <v>1373339</v>
      </c>
      <c r="F10" s="59">
        <v>142.4</v>
      </c>
      <c r="G10" s="60">
        <v>61.6568374291</v>
      </c>
      <c r="H10" s="60">
        <v>25.7834215394</v>
      </c>
      <c r="I10" s="61">
        <v>637900</v>
      </c>
      <c r="J10" s="62">
        <v>6.8</v>
      </c>
      <c r="K10" s="62">
        <v>12.8</v>
      </c>
      <c r="L10" s="63">
        <v>59346</v>
      </c>
      <c r="M10" s="63">
        <v>503372</v>
      </c>
      <c r="N10" s="63">
        <v>54210</v>
      </c>
      <c r="O10" s="63">
        <v>43314</v>
      </c>
      <c r="P10" s="63">
        <v>10896</v>
      </c>
    </row>
    <row r="11" spans="1:16" ht="13.5" customHeight="1">
      <c r="A11" s="54">
        <v>3</v>
      </c>
      <c r="B11" s="55" t="s">
        <v>6</v>
      </c>
      <c r="C11" s="56">
        <v>15278.89</v>
      </c>
      <c r="D11" s="57">
        <v>483934</v>
      </c>
      <c r="E11" s="58">
        <v>1330147</v>
      </c>
      <c r="F11" s="59">
        <v>87.1</v>
      </c>
      <c r="G11" s="60">
        <v>60.0551513038</v>
      </c>
      <c r="H11" s="60">
        <v>27.2057125521</v>
      </c>
      <c r="I11" s="61">
        <v>630600</v>
      </c>
      <c r="J11" s="62">
        <v>7.1</v>
      </c>
      <c r="K11" s="62">
        <v>12.4</v>
      </c>
      <c r="L11" s="63">
        <v>57551</v>
      </c>
      <c r="M11" s="63">
        <v>509979</v>
      </c>
      <c r="N11" s="63">
        <v>76377</v>
      </c>
      <c r="O11" s="63">
        <v>55347</v>
      </c>
      <c r="P11" s="63">
        <v>21030</v>
      </c>
    </row>
    <row r="12" spans="1:16" ht="13.5" customHeight="1">
      <c r="A12" s="54">
        <v>4</v>
      </c>
      <c r="B12" s="55" t="s">
        <v>7</v>
      </c>
      <c r="C12" s="56">
        <v>7285.76</v>
      </c>
      <c r="D12" s="57">
        <v>901862</v>
      </c>
      <c r="E12" s="58">
        <v>2348165</v>
      </c>
      <c r="F12" s="59">
        <v>322.3</v>
      </c>
      <c r="G12" s="60">
        <v>64.4304787583</v>
      </c>
      <c r="H12" s="60">
        <v>22.3456031044</v>
      </c>
      <c r="I12" s="61">
        <v>1055900</v>
      </c>
      <c r="J12" s="62">
        <v>8.1</v>
      </c>
      <c r="K12" s="62">
        <v>9.5</v>
      </c>
      <c r="L12" s="63">
        <v>92769</v>
      </c>
      <c r="M12" s="63">
        <v>955780</v>
      </c>
      <c r="N12" s="63">
        <v>65633</v>
      </c>
      <c r="O12" s="63">
        <v>49384</v>
      </c>
      <c r="P12" s="63">
        <v>16249</v>
      </c>
    </row>
    <row r="13" spans="1:16" ht="13.5" customHeight="1">
      <c r="A13" s="54">
        <v>5</v>
      </c>
      <c r="B13" s="55" t="s">
        <v>8</v>
      </c>
      <c r="C13" s="56">
        <v>11636.25</v>
      </c>
      <c r="D13" s="57">
        <v>390136</v>
      </c>
      <c r="E13" s="58">
        <v>1085997</v>
      </c>
      <c r="F13" s="59">
        <v>93.3</v>
      </c>
      <c r="G13" s="60">
        <v>58.9988968255</v>
      </c>
      <c r="H13" s="60">
        <v>29.5578816098</v>
      </c>
      <c r="I13" s="61">
        <v>498900</v>
      </c>
      <c r="J13" s="62">
        <v>6.2</v>
      </c>
      <c r="K13" s="62">
        <v>14</v>
      </c>
      <c r="L13" s="63">
        <v>50817</v>
      </c>
      <c r="M13" s="63">
        <v>418749</v>
      </c>
      <c r="N13" s="63">
        <v>59971</v>
      </c>
      <c r="O13" s="63">
        <v>47298</v>
      </c>
      <c r="P13" s="63">
        <v>12673</v>
      </c>
    </row>
    <row r="14" spans="1:16" ht="13.5" customHeight="1">
      <c r="A14" s="54">
        <v>6</v>
      </c>
      <c r="B14" s="55" t="s">
        <v>9</v>
      </c>
      <c r="C14" s="56">
        <v>9323.46</v>
      </c>
      <c r="D14" s="57">
        <v>388608</v>
      </c>
      <c r="E14" s="58">
        <v>1168924</v>
      </c>
      <c r="F14" s="59">
        <v>125.4</v>
      </c>
      <c r="G14" s="60">
        <v>59.5500480014</v>
      </c>
      <c r="H14" s="60">
        <v>27.6016201223</v>
      </c>
      <c r="I14" s="61">
        <v>566600</v>
      </c>
      <c r="J14" s="62">
        <v>7.2</v>
      </c>
      <c r="K14" s="62">
        <v>12.9</v>
      </c>
      <c r="L14" s="63">
        <v>57963</v>
      </c>
      <c r="M14" s="63">
        <v>479223</v>
      </c>
      <c r="N14" s="63">
        <v>53477</v>
      </c>
      <c r="O14" s="63">
        <v>39112</v>
      </c>
      <c r="P14" s="63">
        <v>14365</v>
      </c>
    </row>
    <row r="15" spans="1:16" ht="13.5" customHeight="1">
      <c r="A15" s="54">
        <v>7</v>
      </c>
      <c r="B15" s="55" t="s">
        <v>10</v>
      </c>
      <c r="C15" s="56">
        <v>13782.76</v>
      </c>
      <c r="D15" s="57">
        <v>720794</v>
      </c>
      <c r="E15" s="58">
        <v>2029064</v>
      </c>
      <c r="F15" s="59">
        <v>147.2</v>
      </c>
      <c r="G15" s="60">
        <v>61.3025030516</v>
      </c>
      <c r="H15" s="60">
        <v>25.0102380889</v>
      </c>
      <c r="I15" s="61">
        <v>926100</v>
      </c>
      <c r="J15" s="62">
        <v>7</v>
      </c>
      <c r="K15" s="62">
        <v>12</v>
      </c>
      <c r="L15" s="63">
        <v>86170</v>
      </c>
      <c r="M15" s="63">
        <v>782816</v>
      </c>
      <c r="N15" s="63">
        <v>96598</v>
      </c>
      <c r="O15" s="63">
        <v>70520</v>
      </c>
      <c r="P15" s="63">
        <v>26078</v>
      </c>
    </row>
    <row r="16" spans="1:16" ht="13.5" customHeight="1">
      <c r="A16" s="54">
        <v>8</v>
      </c>
      <c r="B16" s="55" t="s">
        <v>11</v>
      </c>
      <c r="C16" s="56">
        <v>6095.72</v>
      </c>
      <c r="D16" s="57">
        <v>1088411</v>
      </c>
      <c r="E16" s="58">
        <v>2969770</v>
      </c>
      <c r="F16" s="59">
        <v>487.2</v>
      </c>
      <c r="G16" s="60">
        <v>63.9865525821</v>
      </c>
      <c r="H16" s="60">
        <v>22.4957414481</v>
      </c>
      <c r="I16" s="61">
        <v>1395600</v>
      </c>
      <c r="J16" s="62">
        <v>7.9</v>
      </c>
      <c r="K16" s="62">
        <v>10.3</v>
      </c>
      <c r="L16" s="63">
        <v>118063</v>
      </c>
      <c r="M16" s="63">
        <v>1216659</v>
      </c>
      <c r="N16" s="63">
        <v>103221</v>
      </c>
      <c r="O16" s="63">
        <v>70884</v>
      </c>
      <c r="P16" s="63">
        <v>32337</v>
      </c>
    </row>
    <row r="17" spans="1:16" ht="13.5" customHeight="1">
      <c r="A17" s="54">
        <v>9</v>
      </c>
      <c r="B17" s="55" t="s">
        <v>12</v>
      </c>
      <c r="C17" s="56">
        <v>6408.28</v>
      </c>
      <c r="D17" s="57">
        <v>745604</v>
      </c>
      <c r="E17" s="58">
        <v>2007683</v>
      </c>
      <c r="F17" s="59">
        <v>313.3</v>
      </c>
      <c r="G17" s="60">
        <v>64.4085109634</v>
      </c>
      <c r="H17" s="60">
        <v>22.0277254281</v>
      </c>
      <c r="I17" s="61">
        <v>981500</v>
      </c>
      <c r="J17" s="62">
        <v>8.1</v>
      </c>
      <c r="K17" s="62">
        <v>10.6</v>
      </c>
      <c r="L17" s="63">
        <v>89194</v>
      </c>
      <c r="M17" s="63">
        <v>865025</v>
      </c>
      <c r="N17" s="63">
        <v>64337</v>
      </c>
      <c r="O17" s="63">
        <v>47833</v>
      </c>
      <c r="P17" s="63">
        <v>16504</v>
      </c>
    </row>
    <row r="18" spans="1:16" ht="13.5" customHeight="1">
      <c r="A18" s="54">
        <v>10</v>
      </c>
      <c r="B18" s="55" t="s">
        <v>13</v>
      </c>
      <c r="C18" s="56">
        <v>6362.33</v>
      </c>
      <c r="D18" s="57">
        <v>755756</v>
      </c>
      <c r="E18" s="58">
        <v>2008068</v>
      </c>
      <c r="F18" s="59">
        <v>315.6</v>
      </c>
      <c r="G18" s="60">
        <v>62.6633349238</v>
      </c>
      <c r="H18" s="60">
        <v>23.557177925</v>
      </c>
      <c r="I18" s="61">
        <v>955100</v>
      </c>
      <c r="J18" s="62">
        <v>7.6</v>
      </c>
      <c r="K18" s="62">
        <v>10.8</v>
      </c>
      <c r="L18" s="63">
        <v>93556</v>
      </c>
      <c r="M18" s="63">
        <v>878540</v>
      </c>
      <c r="N18" s="63">
        <v>57252</v>
      </c>
      <c r="O18" s="63">
        <v>31914</v>
      </c>
      <c r="P18" s="63">
        <v>25338</v>
      </c>
    </row>
    <row r="19" spans="1:16" ht="13.5" customHeight="1">
      <c r="A19" s="54">
        <v>11</v>
      </c>
      <c r="B19" s="55" t="s">
        <v>14</v>
      </c>
      <c r="C19" s="56">
        <v>3798.13</v>
      </c>
      <c r="D19" s="57">
        <v>2841595</v>
      </c>
      <c r="E19" s="58">
        <v>7194556</v>
      </c>
      <c r="F19" s="59">
        <v>1894.2</v>
      </c>
      <c r="G19" s="60">
        <v>66.2576615219</v>
      </c>
      <c r="H19" s="60">
        <v>20.4371427344</v>
      </c>
      <c r="I19" s="61">
        <v>3421700</v>
      </c>
      <c r="J19" s="62">
        <v>8</v>
      </c>
      <c r="K19" s="62">
        <v>8.3</v>
      </c>
      <c r="L19" s="63">
        <v>244825</v>
      </c>
      <c r="M19" s="63">
        <v>2492294</v>
      </c>
      <c r="N19" s="63">
        <v>72957</v>
      </c>
      <c r="O19" s="63">
        <v>44514</v>
      </c>
      <c r="P19" s="63">
        <v>28443</v>
      </c>
    </row>
    <row r="20" spans="1:16" ht="13.5" customHeight="1">
      <c r="A20" s="54">
        <v>12</v>
      </c>
      <c r="B20" s="55" t="s">
        <v>15</v>
      </c>
      <c r="C20" s="56">
        <v>5156.7</v>
      </c>
      <c r="D20" s="64">
        <v>2515904</v>
      </c>
      <c r="E20" s="58">
        <v>6216289</v>
      </c>
      <c r="F20" s="59">
        <v>1205.5</v>
      </c>
      <c r="G20" s="60">
        <v>65.413180273</v>
      </c>
      <c r="H20" s="60">
        <v>21.5395248617</v>
      </c>
      <c r="I20" s="61">
        <v>2834100</v>
      </c>
      <c r="J20" s="62">
        <v>8</v>
      </c>
      <c r="K20" s="62">
        <v>8.7</v>
      </c>
      <c r="L20" s="63">
        <v>190239</v>
      </c>
      <c r="M20" s="63">
        <v>2042622</v>
      </c>
      <c r="N20" s="63">
        <v>73716</v>
      </c>
      <c r="O20" s="63">
        <v>54462</v>
      </c>
      <c r="P20" s="63">
        <v>19254</v>
      </c>
    </row>
    <row r="21" spans="1:16" ht="13.5" customHeight="1">
      <c r="A21" s="54">
        <v>13</v>
      </c>
      <c r="B21" s="55" t="s">
        <v>16</v>
      </c>
      <c r="C21" s="56">
        <v>2187.5</v>
      </c>
      <c r="D21" s="57">
        <v>6393768</v>
      </c>
      <c r="E21" s="58">
        <v>13159388</v>
      </c>
      <c r="F21" s="59">
        <v>6015.7</v>
      </c>
      <c r="G21" s="60">
        <v>68.2370319974</v>
      </c>
      <c r="H21" s="60">
        <v>20.3721375775</v>
      </c>
      <c r="I21" s="61">
        <v>5487800</v>
      </c>
      <c r="J21" s="62">
        <v>8.3</v>
      </c>
      <c r="K21" s="62">
        <v>8.5</v>
      </c>
      <c r="L21" s="63">
        <v>627357</v>
      </c>
      <c r="M21" s="63">
        <v>8655267</v>
      </c>
      <c r="N21" s="63">
        <v>13099</v>
      </c>
      <c r="O21" s="63">
        <v>6812</v>
      </c>
      <c r="P21" s="63">
        <v>6287</v>
      </c>
    </row>
    <row r="22" spans="1:16" ht="13.5" customHeight="1">
      <c r="A22" s="54">
        <v>14</v>
      </c>
      <c r="B22" s="55" t="s">
        <v>17</v>
      </c>
      <c r="C22" s="56">
        <v>2415.86</v>
      </c>
      <c r="D22" s="64">
        <v>3844525</v>
      </c>
      <c r="E22" s="58">
        <v>9048331</v>
      </c>
      <c r="F22" s="59">
        <v>3745.4</v>
      </c>
      <c r="G22" s="60">
        <v>66.5716810935</v>
      </c>
      <c r="H22" s="60">
        <v>20.2254576232</v>
      </c>
      <c r="I22" s="61">
        <v>4103800</v>
      </c>
      <c r="J22" s="62">
        <v>8.4</v>
      </c>
      <c r="K22" s="62">
        <v>8</v>
      </c>
      <c r="L22" s="63">
        <v>290603</v>
      </c>
      <c r="M22" s="63">
        <v>3370740</v>
      </c>
      <c r="N22" s="63">
        <v>27996</v>
      </c>
      <c r="O22" s="63">
        <v>14863</v>
      </c>
      <c r="P22" s="63">
        <v>13133</v>
      </c>
    </row>
    <row r="23" spans="1:16" ht="13.5" customHeight="1">
      <c r="A23" s="54">
        <v>15</v>
      </c>
      <c r="B23" s="55" t="s">
        <v>18</v>
      </c>
      <c r="C23" s="56">
        <v>12583.81</v>
      </c>
      <c r="D23" s="57">
        <v>839039</v>
      </c>
      <c r="E23" s="58">
        <v>2374450</v>
      </c>
      <c r="F23" s="59">
        <v>188.7</v>
      </c>
      <c r="G23" s="60">
        <v>60.9630409486</v>
      </c>
      <c r="H23" s="60">
        <v>26.2752008433</v>
      </c>
      <c r="I23" s="61">
        <v>1137600</v>
      </c>
      <c r="J23" s="62">
        <v>7.5</v>
      </c>
      <c r="K23" s="62">
        <v>12</v>
      </c>
      <c r="L23" s="63">
        <v>117675</v>
      </c>
      <c r="M23" s="63">
        <v>1033472</v>
      </c>
      <c r="N23" s="63">
        <v>92287</v>
      </c>
      <c r="O23" s="63">
        <v>66601</v>
      </c>
      <c r="P23" s="63">
        <v>25686</v>
      </c>
    </row>
    <row r="24" spans="1:16" ht="13.5" customHeight="1">
      <c r="A24" s="54">
        <v>16</v>
      </c>
      <c r="B24" s="55" t="s">
        <v>19</v>
      </c>
      <c r="C24" s="56">
        <v>4247.61</v>
      </c>
      <c r="D24" s="57">
        <v>383439</v>
      </c>
      <c r="E24" s="58">
        <v>1093247</v>
      </c>
      <c r="F24" s="59">
        <v>257.4</v>
      </c>
      <c r="G24" s="60">
        <v>60.7901864825</v>
      </c>
      <c r="H24" s="60">
        <v>26.1775210952</v>
      </c>
      <c r="I24" s="61">
        <v>557700</v>
      </c>
      <c r="J24" s="62">
        <v>7.4</v>
      </c>
      <c r="K24" s="62">
        <v>11.9</v>
      </c>
      <c r="L24" s="63">
        <v>53524</v>
      </c>
      <c r="M24" s="63">
        <v>507159</v>
      </c>
      <c r="N24" s="63">
        <v>29634</v>
      </c>
      <c r="O24" s="63">
        <v>21914</v>
      </c>
      <c r="P24" s="63">
        <v>7720</v>
      </c>
    </row>
    <row r="25" spans="1:16" ht="13.5" customHeight="1">
      <c r="A25" s="54">
        <v>17</v>
      </c>
      <c r="B25" s="55" t="s">
        <v>20</v>
      </c>
      <c r="C25" s="56">
        <v>4185.66</v>
      </c>
      <c r="D25" s="57">
        <v>441170</v>
      </c>
      <c r="E25" s="58">
        <v>1169788</v>
      </c>
      <c r="F25" s="59">
        <v>279.5</v>
      </c>
      <c r="G25" s="60">
        <v>62.5511924734</v>
      </c>
      <c r="H25" s="60">
        <v>23.7242702084</v>
      </c>
      <c r="I25" s="61">
        <v>571400</v>
      </c>
      <c r="J25" s="62">
        <v>8.3</v>
      </c>
      <c r="K25" s="62">
        <v>10.6</v>
      </c>
      <c r="L25" s="63">
        <v>61710</v>
      </c>
      <c r="M25" s="63">
        <v>538709</v>
      </c>
      <c r="N25" s="63">
        <v>26411</v>
      </c>
      <c r="O25" s="63">
        <v>17136</v>
      </c>
      <c r="P25" s="63">
        <v>9275</v>
      </c>
    </row>
    <row r="26" spans="1:16" ht="13.5" customHeight="1">
      <c r="A26" s="54">
        <v>18</v>
      </c>
      <c r="B26" s="55" t="s">
        <v>21</v>
      </c>
      <c r="C26" s="56">
        <v>4189.83</v>
      </c>
      <c r="D26" s="57">
        <v>275599</v>
      </c>
      <c r="E26" s="58">
        <v>806314</v>
      </c>
      <c r="F26" s="59">
        <v>192.4</v>
      </c>
      <c r="G26" s="60">
        <v>60.7868330196</v>
      </c>
      <c r="H26" s="60">
        <v>25.1635791686</v>
      </c>
      <c r="I26" s="61">
        <v>418700</v>
      </c>
      <c r="J26" s="62">
        <v>8.5</v>
      </c>
      <c r="K26" s="62">
        <v>11.1</v>
      </c>
      <c r="L26" s="63">
        <v>42815</v>
      </c>
      <c r="M26" s="63">
        <v>372509</v>
      </c>
      <c r="N26" s="63">
        <v>27523</v>
      </c>
      <c r="O26" s="63">
        <v>19233</v>
      </c>
      <c r="P26" s="63">
        <v>8290</v>
      </c>
    </row>
    <row r="27" spans="1:16" ht="13.5" customHeight="1">
      <c r="A27" s="54">
        <v>19</v>
      </c>
      <c r="B27" s="55" t="s">
        <v>22</v>
      </c>
      <c r="C27" s="56">
        <v>4465.37</v>
      </c>
      <c r="D27" s="64">
        <v>327721</v>
      </c>
      <c r="E27" s="58">
        <v>863075</v>
      </c>
      <c r="F27" s="59">
        <v>193.3</v>
      </c>
      <c r="G27" s="60">
        <v>61.9142260998</v>
      </c>
      <c r="H27" s="60">
        <v>24.64907447</v>
      </c>
      <c r="I27" s="61">
        <v>417700</v>
      </c>
      <c r="J27" s="62">
        <v>7.5</v>
      </c>
      <c r="K27" s="62">
        <v>11.4</v>
      </c>
      <c r="L27" s="63">
        <v>44084</v>
      </c>
      <c r="M27" s="63">
        <v>367195</v>
      </c>
      <c r="N27" s="63">
        <v>36805</v>
      </c>
      <c r="O27" s="63">
        <v>20043</v>
      </c>
      <c r="P27" s="63">
        <v>16762</v>
      </c>
    </row>
    <row r="28" spans="1:16" ht="13.5" customHeight="1">
      <c r="A28" s="54">
        <v>20</v>
      </c>
      <c r="B28" s="55" t="s">
        <v>23</v>
      </c>
      <c r="C28" s="56">
        <v>13562.23</v>
      </c>
      <c r="D28" s="57">
        <v>794461</v>
      </c>
      <c r="E28" s="58">
        <v>2152449</v>
      </c>
      <c r="F28" s="59">
        <v>158.7</v>
      </c>
      <c r="G28" s="60">
        <v>59.7040796077</v>
      </c>
      <c r="H28" s="60">
        <v>26.5194999269</v>
      </c>
      <c r="I28" s="61">
        <v>1081200</v>
      </c>
      <c r="J28" s="62">
        <v>7.9</v>
      </c>
      <c r="K28" s="62">
        <v>11.6</v>
      </c>
      <c r="L28" s="63">
        <v>108638</v>
      </c>
      <c r="M28" s="63">
        <v>923685</v>
      </c>
      <c r="N28" s="63">
        <v>117316</v>
      </c>
      <c r="O28" s="63">
        <v>62076</v>
      </c>
      <c r="P28" s="63">
        <v>55240</v>
      </c>
    </row>
    <row r="29" spans="1:16" ht="13.5" customHeight="1">
      <c r="A29" s="54">
        <v>21</v>
      </c>
      <c r="B29" s="55" t="s">
        <v>24</v>
      </c>
      <c r="C29" s="56">
        <v>10621.17</v>
      </c>
      <c r="D29" s="57">
        <v>737151</v>
      </c>
      <c r="E29" s="58">
        <v>2080773</v>
      </c>
      <c r="F29" s="59">
        <v>195.9</v>
      </c>
      <c r="G29" s="60">
        <v>61.9127805875</v>
      </c>
      <c r="H29" s="60">
        <v>24.1028848711</v>
      </c>
      <c r="I29" s="61">
        <v>1004100</v>
      </c>
      <c r="J29" s="62">
        <v>8.1</v>
      </c>
      <c r="K29" s="62">
        <v>10.6</v>
      </c>
      <c r="L29" s="63">
        <v>102073</v>
      </c>
      <c r="M29" s="63">
        <v>882086</v>
      </c>
      <c r="N29" s="63">
        <v>70770</v>
      </c>
      <c r="O29" s="63">
        <v>36345</v>
      </c>
      <c r="P29" s="63">
        <v>34425</v>
      </c>
    </row>
    <row r="30" spans="1:16" ht="13.5" customHeight="1">
      <c r="A30" s="54">
        <v>22</v>
      </c>
      <c r="B30" s="55" t="s">
        <v>25</v>
      </c>
      <c r="C30" s="56">
        <v>7780.42</v>
      </c>
      <c r="D30" s="64">
        <v>1399140</v>
      </c>
      <c r="E30" s="58">
        <v>3765007</v>
      </c>
      <c r="F30" s="59">
        <v>483.9</v>
      </c>
      <c r="G30" s="60">
        <v>62.5094669218</v>
      </c>
      <c r="H30" s="60">
        <v>23.8241047932</v>
      </c>
      <c r="I30" s="61">
        <v>1862000</v>
      </c>
      <c r="J30" s="62">
        <v>8.4</v>
      </c>
      <c r="K30" s="62">
        <v>10.4</v>
      </c>
      <c r="L30" s="63">
        <v>178399</v>
      </c>
      <c r="M30" s="63">
        <v>1736157</v>
      </c>
      <c r="N30" s="63">
        <v>70283</v>
      </c>
      <c r="O30" s="63">
        <v>38969</v>
      </c>
      <c r="P30" s="63">
        <v>31314</v>
      </c>
    </row>
    <row r="31" spans="1:16" ht="13.5" customHeight="1">
      <c r="A31" s="54">
        <v>23</v>
      </c>
      <c r="B31" s="55" t="s">
        <v>26</v>
      </c>
      <c r="C31" s="56">
        <v>5165.04</v>
      </c>
      <c r="D31" s="57">
        <v>2933802</v>
      </c>
      <c r="E31" s="58">
        <v>7410719</v>
      </c>
      <c r="F31" s="59">
        <v>1434.8</v>
      </c>
      <c r="G31" s="60">
        <v>65.2005148063</v>
      </c>
      <c r="H31" s="60">
        <v>20.3038353012</v>
      </c>
      <c r="I31" s="61">
        <v>3578800</v>
      </c>
      <c r="J31" s="62">
        <v>9.3</v>
      </c>
      <c r="K31" s="62">
        <v>8.4</v>
      </c>
      <c r="L31" s="63">
        <v>316912</v>
      </c>
      <c r="M31" s="63">
        <v>3637298</v>
      </c>
      <c r="N31" s="63">
        <v>84028</v>
      </c>
      <c r="O31" s="63">
        <v>43599</v>
      </c>
      <c r="P31" s="63">
        <v>40429</v>
      </c>
    </row>
    <row r="32" spans="1:16" ht="13.5" customHeight="1">
      <c r="A32" s="54">
        <v>24</v>
      </c>
      <c r="B32" s="55" t="s">
        <v>27</v>
      </c>
      <c r="C32" s="56">
        <v>5777.27</v>
      </c>
      <c r="D32" s="57">
        <v>704607</v>
      </c>
      <c r="E32" s="58">
        <v>1854724</v>
      </c>
      <c r="F32" s="59">
        <v>321</v>
      </c>
      <c r="G32" s="60">
        <v>61.9941798115</v>
      </c>
      <c r="H32" s="60">
        <v>24.265421003</v>
      </c>
      <c r="I32" s="61">
        <v>874000</v>
      </c>
      <c r="J32" s="62">
        <v>8.1</v>
      </c>
      <c r="K32" s="62">
        <v>10.6</v>
      </c>
      <c r="L32" s="63">
        <v>79050</v>
      </c>
      <c r="M32" s="63">
        <v>795969</v>
      </c>
      <c r="N32" s="63">
        <v>52355</v>
      </c>
      <c r="O32" s="63">
        <v>32965</v>
      </c>
      <c r="P32" s="63">
        <v>19390</v>
      </c>
    </row>
    <row r="33" spans="1:16" ht="13.5" customHeight="1">
      <c r="A33" s="54">
        <v>25</v>
      </c>
      <c r="B33" s="55" t="s">
        <v>28</v>
      </c>
      <c r="C33" s="56">
        <v>4017.36</v>
      </c>
      <c r="D33" s="57">
        <v>517748</v>
      </c>
      <c r="E33" s="58">
        <v>1410777</v>
      </c>
      <c r="F33" s="59">
        <v>351.2</v>
      </c>
      <c r="G33" s="60">
        <v>64.2450491152</v>
      </c>
      <c r="H33" s="60">
        <v>20.6701767345</v>
      </c>
      <c r="I33" s="61">
        <v>657100</v>
      </c>
      <c r="J33" s="62">
        <v>9.5</v>
      </c>
      <c r="K33" s="62">
        <v>8.8</v>
      </c>
      <c r="L33" s="63">
        <v>55469</v>
      </c>
      <c r="M33" s="63">
        <v>590842</v>
      </c>
      <c r="N33" s="63">
        <v>36017</v>
      </c>
      <c r="O33" s="63">
        <v>24826</v>
      </c>
      <c r="P33" s="63">
        <v>11191</v>
      </c>
    </row>
    <row r="34" spans="1:16" ht="13.5" customHeight="1">
      <c r="A34" s="54">
        <v>26</v>
      </c>
      <c r="B34" s="55" t="s">
        <v>29</v>
      </c>
      <c r="C34" s="56">
        <v>4613.21</v>
      </c>
      <c r="D34" s="57">
        <v>1122057</v>
      </c>
      <c r="E34" s="58">
        <v>2636092</v>
      </c>
      <c r="F34" s="59">
        <v>571.4</v>
      </c>
      <c r="G34" s="60">
        <v>63.7561416596</v>
      </c>
      <c r="H34" s="60">
        <v>23.3507005684</v>
      </c>
      <c r="I34" s="61">
        <v>1176700</v>
      </c>
      <c r="J34" s="62">
        <v>7.8</v>
      </c>
      <c r="K34" s="62">
        <v>9.8</v>
      </c>
      <c r="L34" s="63">
        <v>117884</v>
      </c>
      <c r="M34" s="63">
        <v>1118404</v>
      </c>
      <c r="N34" s="63">
        <v>35622</v>
      </c>
      <c r="O34" s="63">
        <v>21172</v>
      </c>
      <c r="P34" s="63">
        <v>14450</v>
      </c>
    </row>
    <row r="35" spans="1:16" ht="13.5" customHeight="1">
      <c r="A35" s="54">
        <v>27</v>
      </c>
      <c r="B35" s="55" t="s">
        <v>30</v>
      </c>
      <c r="C35" s="56">
        <v>1898.47</v>
      </c>
      <c r="D35" s="57">
        <v>3832386</v>
      </c>
      <c r="E35" s="58">
        <v>8865245</v>
      </c>
      <c r="F35" s="59">
        <v>4669.7</v>
      </c>
      <c r="G35" s="60">
        <v>64.3580038236</v>
      </c>
      <c r="H35" s="60">
        <v>22.3649039918</v>
      </c>
      <c r="I35" s="61">
        <v>3679800</v>
      </c>
      <c r="J35" s="62">
        <v>8.4</v>
      </c>
      <c r="K35" s="62">
        <v>9.3</v>
      </c>
      <c r="L35" s="63">
        <v>408713</v>
      </c>
      <c r="M35" s="63">
        <v>4334776</v>
      </c>
      <c r="N35" s="63">
        <v>26360</v>
      </c>
      <c r="O35" s="63">
        <v>10497</v>
      </c>
      <c r="P35" s="63">
        <v>15863</v>
      </c>
    </row>
    <row r="36" spans="1:16" ht="13.5" customHeight="1">
      <c r="A36" s="54">
        <v>28</v>
      </c>
      <c r="B36" s="55" t="s">
        <v>31</v>
      </c>
      <c r="C36" s="56">
        <v>8396.13</v>
      </c>
      <c r="D36" s="57">
        <v>2255318</v>
      </c>
      <c r="E36" s="58">
        <v>5588133</v>
      </c>
      <c r="F36" s="59">
        <v>665.6</v>
      </c>
      <c r="G36" s="60">
        <v>63.2705596716</v>
      </c>
      <c r="H36" s="60">
        <v>23.0640518123</v>
      </c>
      <c r="I36" s="61">
        <v>2440300</v>
      </c>
      <c r="J36" s="62">
        <v>8.4</v>
      </c>
      <c r="K36" s="62">
        <v>9.8</v>
      </c>
      <c r="L36" s="63">
        <v>218877</v>
      </c>
      <c r="M36" s="63">
        <v>2173594</v>
      </c>
      <c r="N36" s="63">
        <v>95499</v>
      </c>
      <c r="O36" s="63">
        <v>56793</v>
      </c>
      <c r="P36" s="63">
        <v>38706</v>
      </c>
    </row>
    <row r="37" spans="1:16" ht="13.5" customHeight="1">
      <c r="A37" s="54">
        <v>29</v>
      </c>
      <c r="B37" s="55" t="s">
        <v>32</v>
      </c>
      <c r="C37" s="56">
        <v>3691.09</v>
      </c>
      <c r="D37" s="57">
        <v>523523</v>
      </c>
      <c r="E37" s="58">
        <v>1400728</v>
      </c>
      <c r="F37" s="59">
        <v>379.5</v>
      </c>
      <c r="G37" s="60">
        <v>62.8266845872</v>
      </c>
      <c r="H37" s="60">
        <v>23.9619074697</v>
      </c>
      <c r="I37" s="61">
        <v>598800</v>
      </c>
      <c r="J37" s="62">
        <v>7.7</v>
      </c>
      <c r="K37" s="62">
        <v>9.9</v>
      </c>
      <c r="L37" s="63">
        <v>46711</v>
      </c>
      <c r="M37" s="63">
        <v>427579</v>
      </c>
      <c r="N37" s="63">
        <v>28563</v>
      </c>
      <c r="O37" s="63">
        <v>15040</v>
      </c>
      <c r="P37" s="63">
        <v>13523</v>
      </c>
    </row>
    <row r="38" spans="1:16" ht="13.5" customHeight="1">
      <c r="A38" s="54">
        <v>30</v>
      </c>
      <c r="B38" s="55" t="s">
        <v>33</v>
      </c>
      <c r="C38" s="56">
        <v>4726.29</v>
      </c>
      <c r="D38" s="64">
        <v>393553</v>
      </c>
      <c r="E38" s="58">
        <v>1002198</v>
      </c>
      <c r="F38" s="59">
        <v>212</v>
      </c>
      <c r="G38" s="60">
        <v>59.8508793828</v>
      </c>
      <c r="H38" s="60">
        <v>27.263887323</v>
      </c>
      <c r="I38" s="61">
        <v>452200</v>
      </c>
      <c r="J38" s="62">
        <v>7.6</v>
      </c>
      <c r="K38" s="62">
        <v>12.7</v>
      </c>
      <c r="L38" s="63">
        <v>49196</v>
      </c>
      <c r="M38" s="63">
        <v>376733</v>
      </c>
      <c r="N38" s="63">
        <v>33799</v>
      </c>
      <c r="O38" s="63">
        <v>23207</v>
      </c>
      <c r="P38" s="63">
        <v>10592</v>
      </c>
    </row>
    <row r="39" spans="1:16" ht="13.5" customHeight="1">
      <c r="A39" s="54">
        <v>31</v>
      </c>
      <c r="B39" s="55" t="s">
        <v>34</v>
      </c>
      <c r="C39" s="56">
        <v>3507.28</v>
      </c>
      <c r="D39" s="57">
        <v>211964</v>
      </c>
      <c r="E39" s="58">
        <v>588667</v>
      </c>
      <c r="F39" s="59">
        <v>167.8</v>
      </c>
      <c r="G39" s="60">
        <v>60.3255645809</v>
      </c>
      <c r="H39" s="60">
        <v>26.3189546022</v>
      </c>
      <c r="I39" s="61">
        <v>278800</v>
      </c>
      <c r="J39" s="62">
        <v>8.3</v>
      </c>
      <c r="K39" s="62">
        <v>12.2</v>
      </c>
      <c r="L39" s="63">
        <v>26227</v>
      </c>
      <c r="M39" s="63">
        <v>226944</v>
      </c>
      <c r="N39" s="63">
        <v>31953</v>
      </c>
      <c r="O39" s="63">
        <v>21474</v>
      </c>
      <c r="P39" s="63">
        <v>10479</v>
      </c>
    </row>
    <row r="40" spans="1:16" ht="13.5" customHeight="1">
      <c r="A40" s="54">
        <v>32</v>
      </c>
      <c r="B40" s="55" t="s">
        <v>35</v>
      </c>
      <c r="C40" s="56">
        <v>6707.95</v>
      </c>
      <c r="D40" s="57">
        <v>262219</v>
      </c>
      <c r="E40" s="58">
        <v>717397</v>
      </c>
      <c r="F40" s="59">
        <v>107</v>
      </c>
      <c r="G40" s="60">
        <v>58.0233941233</v>
      </c>
      <c r="H40" s="60">
        <v>29.0567396455</v>
      </c>
      <c r="I40" s="61">
        <v>346700</v>
      </c>
      <c r="J40" s="62">
        <v>8</v>
      </c>
      <c r="K40" s="62">
        <v>13.6</v>
      </c>
      <c r="L40" s="63">
        <v>36300</v>
      </c>
      <c r="M40" s="63">
        <v>292056</v>
      </c>
      <c r="N40" s="63">
        <v>39467</v>
      </c>
      <c r="O40" s="63">
        <v>24190</v>
      </c>
      <c r="P40" s="63">
        <v>15277</v>
      </c>
    </row>
    <row r="41" spans="1:16" ht="13.5" customHeight="1">
      <c r="A41" s="54">
        <v>33</v>
      </c>
      <c r="B41" s="55" t="s">
        <v>36</v>
      </c>
      <c r="C41" s="56">
        <v>7113.21</v>
      </c>
      <c r="D41" s="57">
        <v>754511</v>
      </c>
      <c r="E41" s="58">
        <v>1945276</v>
      </c>
      <c r="F41" s="59">
        <v>273.5</v>
      </c>
      <c r="G41" s="60">
        <v>61.1231266182</v>
      </c>
      <c r="H41" s="60">
        <v>25.1401405762</v>
      </c>
      <c r="I41" s="61">
        <v>896100</v>
      </c>
      <c r="J41" s="62">
        <v>8.5</v>
      </c>
      <c r="K41" s="62">
        <v>11</v>
      </c>
      <c r="L41" s="63">
        <v>81438</v>
      </c>
      <c r="M41" s="63">
        <v>805627</v>
      </c>
      <c r="N41" s="63">
        <v>73498</v>
      </c>
      <c r="O41" s="63">
        <v>44228</v>
      </c>
      <c r="P41" s="63">
        <v>29270</v>
      </c>
    </row>
    <row r="42" spans="1:16" ht="13.5" customHeight="1">
      <c r="A42" s="54">
        <v>34</v>
      </c>
      <c r="B42" s="55" t="s">
        <v>37</v>
      </c>
      <c r="C42" s="56">
        <v>8479.58</v>
      </c>
      <c r="D42" s="57">
        <v>1184967</v>
      </c>
      <c r="E42" s="58">
        <v>2860750</v>
      </c>
      <c r="F42" s="59">
        <v>337.4</v>
      </c>
      <c r="G42" s="60">
        <v>62.4017060597</v>
      </c>
      <c r="H42" s="60">
        <v>23.9228765999</v>
      </c>
      <c r="I42" s="61">
        <v>1324700</v>
      </c>
      <c r="J42" s="62">
        <v>8.8</v>
      </c>
      <c r="K42" s="62">
        <v>10.4</v>
      </c>
      <c r="L42" s="63">
        <v>129504</v>
      </c>
      <c r="M42" s="63">
        <v>1287533</v>
      </c>
      <c r="N42" s="63">
        <v>66321</v>
      </c>
      <c r="O42" s="63">
        <v>34649</v>
      </c>
      <c r="P42" s="63">
        <v>31672</v>
      </c>
    </row>
    <row r="43" spans="1:16" ht="13.5" customHeight="1">
      <c r="A43" s="54">
        <v>35</v>
      </c>
      <c r="B43" s="55" t="s">
        <v>38</v>
      </c>
      <c r="C43" s="56">
        <v>6113.95</v>
      </c>
      <c r="D43" s="57">
        <v>597432</v>
      </c>
      <c r="E43" s="58">
        <v>1451338</v>
      </c>
      <c r="F43" s="59">
        <v>237.4</v>
      </c>
      <c r="G43" s="60">
        <v>59.304388819</v>
      </c>
      <c r="H43" s="60">
        <v>27.9736144146</v>
      </c>
      <c r="I43" s="61">
        <v>673300</v>
      </c>
      <c r="J43" s="62">
        <v>7.6</v>
      </c>
      <c r="K43" s="62">
        <v>12.8</v>
      </c>
      <c r="L43" s="63">
        <v>63381</v>
      </c>
      <c r="M43" s="63">
        <v>584608</v>
      </c>
      <c r="N43" s="63">
        <v>43171</v>
      </c>
      <c r="O43" s="63">
        <v>26207</v>
      </c>
      <c r="P43" s="63">
        <v>16964</v>
      </c>
    </row>
    <row r="44" spans="1:16" ht="13.5" customHeight="1">
      <c r="A44" s="54">
        <v>36</v>
      </c>
      <c r="B44" s="55" t="s">
        <v>39</v>
      </c>
      <c r="C44" s="56">
        <v>4146.67</v>
      </c>
      <c r="D44" s="64">
        <v>302294</v>
      </c>
      <c r="E44" s="58">
        <v>785491</v>
      </c>
      <c r="F44" s="59">
        <v>189.4</v>
      </c>
      <c r="G44" s="60">
        <v>60.6169778109</v>
      </c>
      <c r="H44" s="60">
        <v>26.9720291401</v>
      </c>
      <c r="I44" s="61">
        <v>358700</v>
      </c>
      <c r="J44" s="62">
        <v>7.4</v>
      </c>
      <c r="K44" s="62">
        <v>12.7</v>
      </c>
      <c r="L44" s="63">
        <v>37436</v>
      </c>
      <c r="M44" s="63">
        <v>306064</v>
      </c>
      <c r="N44" s="63">
        <v>35797</v>
      </c>
      <c r="O44" s="63">
        <v>21529</v>
      </c>
      <c r="P44" s="63">
        <v>14268</v>
      </c>
    </row>
    <row r="45" spans="1:16" ht="13.5" customHeight="1">
      <c r="A45" s="54">
        <v>37</v>
      </c>
      <c r="B45" s="55" t="s">
        <v>40</v>
      </c>
      <c r="C45" s="56">
        <v>1876.53</v>
      </c>
      <c r="D45" s="57">
        <v>390474</v>
      </c>
      <c r="E45" s="58">
        <v>995842</v>
      </c>
      <c r="F45" s="59">
        <v>530.7</v>
      </c>
      <c r="G45" s="60">
        <v>60.7376224798</v>
      </c>
      <c r="H45" s="60">
        <v>25.8316791892</v>
      </c>
      <c r="I45" s="61">
        <v>464800</v>
      </c>
      <c r="J45" s="62">
        <v>8.3</v>
      </c>
      <c r="K45" s="62">
        <v>11.6</v>
      </c>
      <c r="L45" s="63">
        <v>48381</v>
      </c>
      <c r="M45" s="63">
        <v>426402</v>
      </c>
      <c r="N45" s="63">
        <v>39790</v>
      </c>
      <c r="O45" s="63">
        <v>24964</v>
      </c>
      <c r="P45" s="63">
        <v>14826</v>
      </c>
    </row>
    <row r="46" spans="1:16" ht="13.5" customHeight="1">
      <c r="A46" s="54">
        <v>38</v>
      </c>
      <c r="B46" s="55" t="s">
        <v>41</v>
      </c>
      <c r="C46" s="56">
        <v>5678.18</v>
      </c>
      <c r="D46" s="57">
        <v>590888</v>
      </c>
      <c r="E46" s="58">
        <v>1431493</v>
      </c>
      <c r="F46" s="59">
        <v>252.1</v>
      </c>
      <c r="G46" s="60">
        <v>60.3749329648</v>
      </c>
      <c r="H46" s="60">
        <v>26.6095992229</v>
      </c>
      <c r="I46" s="61">
        <v>636400</v>
      </c>
      <c r="J46" s="62">
        <v>7.9</v>
      </c>
      <c r="K46" s="62">
        <v>12.2</v>
      </c>
      <c r="L46" s="63">
        <v>65491</v>
      </c>
      <c r="M46" s="63">
        <v>576727</v>
      </c>
      <c r="N46" s="63">
        <v>50234</v>
      </c>
      <c r="O46" s="63">
        <v>31741</v>
      </c>
      <c r="P46" s="63">
        <v>18493</v>
      </c>
    </row>
    <row r="47" spans="1:16" ht="13.5" customHeight="1">
      <c r="A47" s="54">
        <v>39</v>
      </c>
      <c r="B47" s="55" t="s">
        <v>42</v>
      </c>
      <c r="C47" s="56">
        <v>7105.16</v>
      </c>
      <c r="D47" s="57">
        <v>321909</v>
      </c>
      <c r="E47" s="58">
        <v>764456</v>
      </c>
      <c r="F47" s="59">
        <v>107.6</v>
      </c>
      <c r="G47" s="60">
        <v>59.0043850513</v>
      </c>
      <c r="H47" s="60">
        <v>28.7609791084</v>
      </c>
      <c r="I47" s="61">
        <v>341000</v>
      </c>
      <c r="J47" s="62">
        <v>7</v>
      </c>
      <c r="K47" s="62">
        <v>13.5</v>
      </c>
      <c r="L47" s="63">
        <v>36771</v>
      </c>
      <c r="M47" s="63">
        <v>281772</v>
      </c>
      <c r="N47" s="63">
        <v>29619</v>
      </c>
      <c r="O47" s="63">
        <v>18479</v>
      </c>
      <c r="P47" s="63">
        <v>11140</v>
      </c>
    </row>
    <row r="48" spans="1:16" ht="13.5" customHeight="1">
      <c r="A48" s="54">
        <v>40</v>
      </c>
      <c r="B48" s="55" t="s">
        <v>43</v>
      </c>
      <c r="C48" s="56">
        <v>4977.24</v>
      </c>
      <c r="D48" s="57">
        <v>2110468</v>
      </c>
      <c r="E48" s="58">
        <v>5071968</v>
      </c>
      <c r="F48" s="59">
        <v>1019</v>
      </c>
      <c r="G48" s="60">
        <v>64.1043707869</v>
      </c>
      <c r="H48" s="60">
        <v>22.3094264802</v>
      </c>
      <c r="I48" s="61">
        <v>2230100</v>
      </c>
      <c r="J48" s="62">
        <v>9.1</v>
      </c>
      <c r="K48" s="62">
        <v>9.7</v>
      </c>
      <c r="L48" s="63">
        <v>212017</v>
      </c>
      <c r="M48" s="63">
        <v>2174722</v>
      </c>
      <c r="N48" s="63">
        <v>61981</v>
      </c>
      <c r="O48" s="63">
        <v>41727</v>
      </c>
      <c r="P48" s="63">
        <v>20254</v>
      </c>
    </row>
    <row r="49" spans="1:16" ht="13.5" customHeight="1">
      <c r="A49" s="54">
        <v>41</v>
      </c>
      <c r="B49" s="55" t="s">
        <v>44</v>
      </c>
      <c r="C49" s="56">
        <v>2439.65</v>
      </c>
      <c r="D49" s="57">
        <v>295038</v>
      </c>
      <c r="E49" s="58">
        <v>849788</v>
      </c>
      <c r="F49" s="59">
        <v>348.3</v>
      </c>
      <c r="G49" s="60">
        <v>60.8451855272</v>
      </c>
      <c r="H49" s="60">
        <v>24.5758778575</v>
      </c>
      <c r="I49" s="61">
        <v>406800</v>
      </c>
      <c r="J49" s="62">
        <v>8.9</v>
      </c>
      <c r="K49" s="62">
        <v>11.5</v>
      </c>
      <c r="L49" s="63">
        <v>37998</v>
      </c>
      <c r="M49" s="63">
        <v>349694</v>
      </c>
      <c r="N49" s="63">
        <v>25108</v>
      </c>
      <c r="O49" s="63">
        <v>18480</v>
      </c>
      <c r="P49" s="63">
        <v>6628</v>
      </c>
    </row>
    <row r="50" spans="1:16" ht="13.5" customHeight="1">
      <c r="A50" s="54">
        <v>42</v>
      </c>
      <c r="B50" s="55" t="s">
        <v>45</v>
      </c>
      <c r="C50" s="56">
        <v>4105.33</v>
      </c>
      <c r="D50" s="64">
        <v>558660</v>
      </c>
      <c r="E50" s="58">
        <v>1426779</v>
      </c>
      <c r="F50" s="59">
        <v>347.5</v>
      </c>
      <c r="G50" s="60">
        <v>60.3757110245</v>
      </c>
      <c r="H50" s="60">
        <v>26.0038841405</v>
      </c>
      <c r="I50" s="61">
        <v>647800</v>
      </c>
      <c r="J50" s="62">
        <v>8.4</v>
      </c>
      <c r="K50" s="62">
        <v>12</v>
      </c>
      <c r="L50" s="63">
        <v>63275</v>
      </c>
      <c r="M50" s="63">
        <v>551755</v>
      </c>
      <c r="N50" s="63">
        <v>38745</v>
      </c>
      <c r="O50" s="63">
        <v>24887</v>
      </c>
      <c r="P50" s="63">
        <v>13858</v>
      </c>
    </row>
    <row r="51" spans="1:16" ht="13.5" customHeight="1">
      <c r="A51" s="65">
        <v>43</v>
      </c>
      <c r="B51" s="66" t="s">
        <v>46</v>
      </c>
      <c r="C51" s="46">
        <v>7404.73</v>
      </c>
      <c r="D51" s="47">
        <v>688234</v>
      </c>
      <c r="E51" s="48">
        <v>1817426</v>
      </c>
      <c r="F51" s="49">
        <v>245.4</v>
      </c>
      <c r="G51" s="50">
        <v>60.5343927295</v>
      </c>
      <c r="H51" s="50">
        <v>25.6470642945</v>
      </c>
      <c r="I51" s="51">
        <v>838400</v>
      </c>
      <c r="J51" s="52">
        <v>8.9</v>
      </c>
      <c r="K51" s="52">
        <v>11.4</v>
      </c>
      <c r="L51" s="53">
        <v>76153</v>
      </c>
      <c r="M51" s="53">
        <v>701614</v>
      </c>
      <c r="N51" s="53">
        <v>66869</v>
      </c>
      <c r="O51" s="53">
        <v>46480</v>
      </c>
      <c r="P51" s="53">
        <v>20389</v>
      </c>
    </row>
    <row r="52" spans="1:16" ht="13.5" customHeight="1">
      <c r="A52" s="54">
        <v>44</v>
      </c>
      <c r="B52" s="55" t="s">
        <v>47</v>
      </c>
      <c r="C52" s="56">
        <v>6339.71</v>
      </c>
      <c r="D52" s="57">
        <v>482051</v>
      </c>
      <c r="E52" s="58">
        <v>1196529</v>
      </c>
      <c r="F52" s="59">
        <v>188.7</v>
      </c>
      <c r="G52" s="60">
        <v>60.2939557184</v>
      </c>
      <c r="H52" s="60">
        <v>26.6242919451</v>
      </c>
      <c r="I52" s="61">
        <v>548300</v>
      </c>
      <c r="J52" s="62">
        <v>8.2</v>
      </c>
      <c r="K52" s="62">
        <v>11.9</v>
      </c>
      <c r="L52" s="63">
        <v>54159</v>
      </c>
      <c r="M52" s="63">
        <v>485108</v>
      </c>
      <c r="N52" s="63">
        <v>46623</v>
      </c>
      <c r="O52" s="63">
        <v>29512</v>
      </c>
      <c r="P52" s="63">
        <v>17111</v>
      </c>
    </row>
    <row r="53" spans="1:16" ht="13.5" customHeight="1">
      <c r="A53" s="54">
        <v>45</v>
      </c>
      <c r="B53" s="55" t="s">
        <v>48</v>
      </c>
      <c r="C53" s="56">
        <v>7735.99</v>
      </c>
      <c r="D53" s="57">
        <v>460505</v>
      </c>
      <c r="E53" s="58">
        <v>1135233</v>
      </c>
      <c r="F53" s="59">
        <v>146.7</v>
      </c>
      <c r="G53" s="60">
        <v>60.2129750085</v>
      </c>
      <c r="H53" s="60">
        <v>25.7619105314</v>
      </c>
      <c r="I53" s="61">
        <v>523500</v>
      </c>
      <c r="J53" s="62">
        <v>8.8</v>
      </c>
      <c r="K53" s="62">
        <v>11.6</v>
      </c>
      <c r="L53" s="63">
        <v>53060</v>
      </c>
      <c r="M53" s="63">
        <v>450481</v>
      </c>
      <c r="N53" s="63">
        <v>45804</v>
      </c>
      <c r="O53" s="63">
        <v>30958</v>
      </c>
      <c r="P53" s="63">
        <v>14846</v>
      </c>
    </row>
    <row r="54" spans="1:16" ht="13.5" customHeight="1">
      <c r="A54" s="54">
        <v>46</v>
      </c>
      <c r="B54" s="55" t="s">
        <v>49</v>
      </c>
      <c r="C54" s="56">
        <v>9188.78</v>
      </c>
      <c r="D54" s="57">
        <v>729386</v>
      </c>
      <c r="E54" s="58">
        <v>1706242</v>
      </c>
      <c r="F54" s="59">
        <v>185.7</v>
      </c>
      <c r="G54" s="60">
        <v>59.8009323096</v>
      </c>
      <c r="H54" s="60">
        <v>26.4645976009</v>
      </c>
      <c r="I54" s="61">
        <v>758200</v>
      </c>
      <c r="J54" s="62">
        <v>8.8</v>
      </c>
      <c r="K54" s="62">
        <v>12.6</v>
      </c>
      <c r="L54" s="63">
        <v>77335</v>
      </c>
      <c r="M54" s="63">
        <v>674469</v>
      </c>
      <c r="N54" s="63">
        <v>78102</v>
      </c>
      <c r="O54" s="63">
        <v>45855</v>
      </c>
      <c r="P54" s="63">
        <v>32247</v>
      </c>
    </row>
    <row r="55" spans="1:16" ht="13.5" customHeight="1">
      <c r="A55" s="67">
        <v>47</v>
      </c>
      <c r="B55" s="68" t="s">
        <v>50</v>
      </c>
      <c r="C55" s="69">
        <v>2276.15</v>
      </c>
      <c r="D55" s="70">
        <v>520191</v>
      </c>
      <c r="E55" s="71">
        <v>1392818</v>
      </c>
      <c r="F55" s="72">
        <v>611.9</v>
      </c>
      <c r="G55" s="73">
        <v>64.8449573217</v>
      </c>
      <c r="H55" s="73">
        <v>17.3678851514</v>
      </c>
      <c r="I55" s="61">
        <v>553400</v>
      </c>
      <c r="J55" s="62">
        <v>12.2</v>
      </c>
      <c r="K55" s="62">
        <v>7.6</v>
      </c>
      <c r="L55" s="74">
        <v>62977</v>
      </c>
      <c r="M55" s="74">
        <v>514802</v>
      </c>
      <c r="N55" s="74">
        <v>21547</v>
      </c>
      <c r="O55" s="74">
        <v>15123</v>
      </c>
      <c r="P55" s="74">
        <v>6424</v>
      </c>
    </row>
    <row r="56" spans="1:16" s="80" customFormat="1" ht="19.5" customHeight="1">
      <c r="A56" s="75" t="s">
        <v>192</v>
      </c>
      <c r="B56" s="76"/>
      <c r="C56" s="278" t="s">
        <v>53</v>
      </c>
      <c r="D56" s="279"/>
      <c r="E56" s="279"/>
      <c r="F56" s="279"/>
      <c r="G56" s="279"/>
      <c r="H56" s="280"/>
      <c r="I56" s="77" t="s">
        <v>53</v>
      </c>
      <c r="J56" s="78" t="s">
        <v>220</v>
      </c>
      <c r="K56" s="76"/>
      <c r="L56" s="79" t="s">
        <v>252</v>
      </c>
      <c r="M56" s="76"/>
      <c r="N56" s="78" t="s">
        <v>79</v>
      </c>
      <c r="O56" s="79"/>
      <c r="P56" s="79"/>
    </row>
    <row r="57" spans="1:16" s="86" customFormat="1" ht="19.5" customHeight="1">
      <c r="A57" s="81"/>
      <c r="B57" s="82"/>
      <c r="C57" s="83"/>
      <c r="D57" s="84"/>
      <c r="E57" s="85"/>
      <c r="G57" s="87"/>
      <c r="H57" s="88"/>
      <c r="I57" s="89"/>
      <c r="J57" s="90"/>
      <c r="K57" s="82"/>
      <c r="L57" s="81"/>
      <c r="M57" s="82"/>
      <c r="N57" s="90" t="s">
        <v>193</v>
      </c>
      <c r="O57" s="81"/>
      <c r="P57" s="81"/>
    </row>
    <row r="58" spans="1:16" ht="12" customHeight="1">
      <c r="A58" s="91" t="s">
        <v>194</v>
      </c>
      <c r="B58" s="92"/>
      <c r="C58" s="281" t="s">
        <v>78</v>
      </c>
      <c r="D58" s="282"/>
      <c r="E58" s="282"/>
      <c r="F58" s="282"/>
      <c r="G58" s="282"/>
      <c r="H58" s="283"/>
      <c r="I58" s="93" t="s">
        <v>52</v>
      </c>
      <c r="J58" s="94" t="s">
        <v>74</v>
      </c>
      <c r="K58" s="95"/>
      <c r="L58" s="44" t="s">
        <v>255</v>
      </c>
      <c r="M58" s="16"/>
      <c r="N58" s="94" t="s">
        <v>75</v>
      </c>
      <c r="O58" s="44"/>
      <c r="P58" s="44"/>
    </row>
    <row r="59" spans="1:16" ht="12" customHeight="1">
      <c r="A59" s="96"/>
      <c r="B59" s="97"/>
      <c r="C59" s="98"/>
      <c r="D59" s="99"/>
      <c r="E59" s="100"/>
      <c r="F59" s="100"/>
      <c r="G59" s="22"/>
      <c r="H59" s="101"/>
      <c r="I59" s="29"/>
      <c r="J59" s="24"/>
      <c r="K59" s="23"/>
      <c r="L59" s="22"/>
      <c r="M59" s="23"/>
      <c r="N59" s="24"/>
      <c r="O59" s="22"/>
      <c r="P59" s="22"/>
    </row>
    <row r="60" spans="1:7" ht="11.25">
      <c r="A60" s="102"/>
      <c r="B60" s="103"/>
      <c r="C60" s="104"/>
      <c r="D60" s="104"/>
      <c r="E60" s="6"/>
      <c r="F60" s="6"/>
      <c r="G60" s="6"/>
    </row>
    <row r="61" spans="1:7" ht="11.25">
      <c r="A61" s="105"/>
      <c r="B61" s="103"/>
      <c r="C61" s="104"/>
      <c r="D61" s="104"/>
      <c r="E61" s="6"/>
      <c r="F61" s="6"/>
      <c r="G61" s="6"/>
    </row>
    <row r="62" spans="1:7" ht="11.25">
      <c r="A62" s="105"/>
      <c r="B62" s="103"/>
      <c r="C62" s="104"/>
      <c r="D62" s="104"/>
      <c r="E62" s="105"/>
      <c r="F62" s="105"/>
      <c r="G62" s="6"/>
    </row>
    <row r="63" spans="1:7" ht="11.25">
      <c r="A63" s="105"/>
      <c r="B63" s="103"/>
      <c r="C63" s="104"/>
      <c r="D63" s="104"/>
      <c r="E63" s="105"/>
      <c r="F63" s="105"/>
      <c r="G63" s="6"/>
    </row>
    <row r="64" spans="1:7" ht="11.25">
      <c r="A64" s="102"/>
      <c r="B64" s="103"/>
      <c r="C64" s="104"/>
      <c r="D64" s="104"/>
      <c r="E64" s="6"/>
      <c r="F64" s="6"/>
      <c r="G64" s="6"/>
    </row>
    <row r="65" spans="1:7" ht="11.25">
      <c r="A65" s="105"/>
      <c r="B65" s="103"/>
      <c r="C65" s="104"/>
      <c r="D65" s="104"/>
      <c r="E65" s="6"/>
      <c r="F65" s="6"/>
      <c r="G65" s="6"/>
    </row>
  </sheetData>
  <sheetProtection/>
  <mergeCells count="2">
    <mergeCell ref="C56:H56"/>
    <mergeCell ref="C58:H58"/>
  </mergeCells>
  <printOptions horizontalCentered="1"/>
  <pageMargins left="0.3937007874015748" right="0.3937007874015748" top="0.5905511811023623" bottom="0.1968503937007874" header="0.2362204724409449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SheetLayoutView="100" zoomScalePageLayoutView="0" workbookViewId="0" topLeftCell="A1">
      <pane xSplit="2" topLeftCell="D1" activePane="topRight" state="frozen"/>
      <selection pane="topLeft" activeCell="E11" sqref="E11"/>
      <selection pane="topRight" activeCell="E11" sqref="E11"/>
    </sheetView>
  </sheetViews>
  <sheetFormatPr defaultColWidth="10.59765625" defaultRowHeight="15"/>
  <cols>
    <col min="1" max="1" width="3.69921875" style="148" customWidth="1"/>
    <col min="2" max="2" width="10.59765625" style="148" customWidth="1"/>
    <col min="3" max="3" width="12.59765625" style="171" customWidth="1"/>
    <col min="4" max="5" width="11.59765625" style="172" customWidth="1"/>
    <col min="6" max="6" width="11.59765625" style="171" customWidth="1"/>
    <col min="7" max="7" width="11.59765625" style="172" customWidth="1"/>
    <col min="8" max="8" width="9.59765625" style="172" customWidth="1"/>
    <col min="9" max="9" width="10.59765625" style="172" customWidth="1"/>
    <col min="10" max="10" width="9.59765625" style="148" customWidth="1"/>
    <col min="11" max="11" width="10.59765625" style="148" customWidth="1"/>
    <col min="12" max="12" width="15" style="148" bestFit="1" customWidth="1"/>
    <col min="13" max="13" width="10.59765625" style="172" customWidth="1"/>
    <col min="14" max="14" width="11.59765625" style="172" customWidth="1"/>
    <col min="15" max="15" width="10.59765625" style="172" customWidth="1"/>
    <col min="16" max="16384" width="10.59765625" style="148" customWidth="1"/>
  </cols>
  <sheetData>
    <row r="1" spans="1:7" s="3" customFormat="1" ht="19.5" customHeight="1">
      <c r="A1" s="1" t="s">
        <v>117</v>
      </c>
      <c r="B1" s="2"/>
      <c r="D1" s="5"/>
      <c r="F1" s="5"/>
      <c r="G1" s="5"/>
    </row>
    <row r="2" spans="1:15" s="3" customFormat="1" ht="12" customHeight="1">
      <c r="A2" s="10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3" customFormat="1" ht="12.75" customHeight="1">
      <c r="A3" s="107"/>
      <c r="B3" s="8"/>
      <c r="C3" s="108" t="s">
        <v>195</v>
      </c>
      <c r="D3" s="108"/>
      <c r="E3" s="108"/>
      <c r="F3" s="108"/>
      <c r="G3" s="13"/>
      <c r="H3" s="36" t="s">
        <v>118</v>
      </c>
      <c r="I3" s="109"/>
      <c r="J3" s="38" t="s">
        <v>119</v>
      </c>
      <c r="K3" s="110"/>
      <c r="L3" s="37"/>
      <c r="M3" s="111" t="s">
        <v>120</v>
      </c>
      <c r="N3" s="111"/>
      <c r="O3" s="7"/>
      <c r="P3" s="6"/>
    </row>
    <row r="4" spans="1:16" s="3" customFormat="1" ht="12.75" customHeight="1">
      <c r="A4" s="15" t="s">
        <v>121</v>
      </c>
      <c r="B4" s="16"/>
      <c r="C4" s="22"/>
      <c r="D4" s="22"/>
      <c r="E4" s="22"/>
      <c r="F4" s="112"/>
      <c r="G4" s="113"/>
      <c r="H4" s="114" t="s">
        <v>196</v>
      </c>
      <c r="I4" s="115" t="s">
        <v>196</v>
      </c>
      <c r="J4" s="115" t="s">
        <v>68</v>
      </c>
      <c r="K4" s="115" t="s">
        <v>69</v>
      </c>
      <c r="L4" s="115" t="s">
        <v>122</v>
      </c>
      <c r="M4" s="115" t="s">
        <v>123</v>
      </c>
      <c r="N4" s="115" t="s">
        <v>124</v>
      </c>
      <c r="O4" s="116" t="s">
        <v>125</v>
      </c>
      <c r="P4" s="6"/>
    </row>
    <row r="5" spans="1:16" s="3" customFormat="1" ht="12.75" customHeight="1">
      <c r="A5" s="6"/>
      <c r="B5" s="25"/>
      <c r="C5" s="31" t="s">
        <v>126</v>
      </c>
      <c r="D5" s="31" t="s">
        <v>127</v>
      </c>
      <c r="E5" s="31" t="s">
        <v>197</v>
      </c>
      <c r="F5" s="117" t="s">
        <v>128</v>
      </c>
      <c r="G5" s="31" t="s">
        <v>198</v>
      </c>
      <c r="H5" s="68" t="s">
        <v>129</v>
      </c>
      <c r="I5" s="28" t="s">
        <v>130</v>
      </c>
      <c r="J5" s="26"/>
      <c r="K5" s="26"/>
      <c r="L5" s="28" t="s">
        <v>131</v>
      </c>
      <c r="M5" s="28"/>
      <c r="N5" s="17"/>
      <c r="O5" s="29" t="s">
        <v>132</v>
      </c>
      <c r="P5" s="6"/>
    </row>
    <row r="6" spans="1:16" s="3" customFormat="1" ht="12.75" customHeight="1">
      <c r="A6" s="22"/>
      <c r="B6" s="23"/>
      <c r="C6" s="111" t="s">
        <v>199</v>
      </c>
      <c r="D6" s="31" t="s">
        <v>238</v>
      </c>
      <c r="E6" s="31" t="s">
        <v>237</v>
      </c>
      <c r="F6" s="31" t="s">
        <v>133</v>
      </c>
      <c r="G6" s="31" t="s">
        <v>237</v>
      </c>
      <c r="H6" s="31" t="s">
        <v>200</v>
      </c>
      <c r="I6" s="31" t="s">
        <v>240</v>
      </c>
      <c r="J6" s="36" t="s">
        <v>253</v>
      </c>
      <c r="K6" s="110"/>
      <c r="L6" s="37"/>
      <c r="M6" s="118" t="s">
        <v>240</v>
      </c>
      <c r="N6" s="118"/>
      <c r="O6" s="119" t="s">
        <v>241</v>
      </c>
      <c r="P6" s="6"/>
    </row>
    <row r="7" spans="1:16" s="3" customFormat="1" ht="11.25">
      <c r="A7" s="7"/>
      <c r="B7" s="8"/>
      <c r="C7" s="120" t="s">
        <v>134</v>
      </c>
      <c r="D7" s="121" t="s">
        <v>135</v>
      </c>
      <c r="E7" s="121" t="s">
        <v>201</v>
      </c>
      <c r="F7" s="121" t="s">
        <v>134</v>
      </c>
      <c r="G7" s="121" t="s">
        <v>202</v>
      </c>
      <c r="H7" s="122" t="s">
        <v>136</v>
      </c>
      <c r="I7" s="121" t="s">
        <v>203</v>
      </c>
      <c r="J7" s="42" t="s">
        <v>72</v>
      </c>
      <c r="K7" s="42" t="s">
        <v>1</v>
      </c>
      <c r="L7" s="123" t="s">
        <v>137</v>
      </c>
      <c r="M7" s="42" t="s">
        <v>138</v>
      </c>
      <c r="N7" s="123" t="s">
        <v>139</v>
      </c>
      <c r="O7" s="43" t="s">
        <v>140</v>
      </c>
      <c r="P7" s="6"/>
    </row>
    <row r="8" spans="1:16" s="3" customFormat="1" ht="13.5" customHeight="1">
      <c r="A8" s="124"/>
      <c r="B8" s="125" t="s">
        <v>102</v>
      </c>
      <c r="C8" s="53">
        <v>3631585</v>
      </c>
      <c r="D8" s="53">
        <v>86104</v>
      </c>
      <c r="E8" s="53">
        <v>8523000</v>
      </c>
      <c r="F8" s="126">
        <v>24845302</v>
      </c>
      <c r="G8" s="53">
        <v>18479</v>
      </c>
      <c r="H8" s="53">
        <v>115196</v>
      </c>
      <c r="I8" s="53">
        <v>37579</v>
      </c>
      <c r="J8" s="127">
        <v>233186</v>
      </c>
      <c r="K8" s="127">
        <v>7472111</v>
      </c>
      <c r="L8" s="127">
        <v>284968753</v>
      </c>
      <c r="M8" s="53">
        <v>608770</v>
      </c>
      <c r="N8" s="53">
        <v>132608530</v>
      </c>
      <c r="O8" s="53">
        <f>SUM(O9:O55)</f>
        <v>79112584</v>
      </c>
      <c r="P8" s="6"/>
    </row>
    <row r="9" spans="1:16" s="3" customFormat="1" ht="13.5" customHeight="1">
      <c r="A9" s="54">
        <v>1</v>
      </c>
      <c r="B9" s="55" t="s">
        <v>4</v>
      </c>
      <c r="C9" s="63">
        <v>1068251</v>
      </c>
      <c r="D9" s="63">
        <v>10536</v>
      </c>
      <c r="E9" s="63">
        <v>640600</v>
      </c>
      <c r="F9" s="128">
        <v>5552779</v>
      </c>
      <c r="G9" s="63">
        <v>3205</v>
      </c>
      <c r="H9" s="58">
        <v>14780</v>
      </c>
      <c r="I9" s="63">
        <v>11411</v>
      </c>
      <c r="J9" s="129">
        <v>6078</v>
      </c>
      <c r="K9" s="129">
        <v>161750</v>
      </c>
      <c r="L9" s="130">
        <v>6052133</v>
      </c>
      <c r="M9" s="131">
        <v>21854</v>
      </c>
      <c r="N9" s="131">
        <v>5331691</v>
      </c>
      <c r="O9" s="63">
        <v>3658137</v>
      </c>
      <c r="P9" s="6"/>
    </row>
    <row r="10" spans="1:16" s="3" customFormat="1" ht="13.5" customHeight="1">
      <c r="A10" s="54">
        <v>2</v>
      </c>
      <c r="B10" s="55" t="s">
        <v>5</v>
      </c>
      <c r="C10" s="63">
        <v>115716</v>
      </c>
      <c r="D10" s="63">
        <v>2759</v>
      </c>
      <c r="E10" s="63">
        <v>295900</v>
      </c>
      <c r="F10" s="128">
        <v>627658</v>
      </c>
      <c r="G10" s="63">
        <v>739</v>
      </c>
      <c r="H10" s="63">
        <v>5146</v>
      </c>
      <c r="I10" s="63">
        <v>1155</v>
      </c>
      <c r="J10" s="129">
        <v>1558</v>
      </c>
      <c r="K10" s="130">
        <v>54912</v>
      </c>
      <c r="L10" s="130">
        <v>1403203</v>
      </c>
      <c r="M10" s="131">
        <v>5995</v>
      </c>
      <c r="N10" s="131">
        <v>1158474</v>
      </c>
      <c r="O10" s="63">
        <v>987993</v>
      </c>
      <c r="P10" s="6"/>
    </row>
    <row r="11" spans="1:16" s="3" customFormat="1" ht="13.5" customHeight="1">
      <c r="A11" s="54">
        <v>3</v>
      </c>
      <c r="B11" s="55" t="s">
        <v>6</v>
      </c>
      <c r="C11" s="63">
        <v>126686</v>
      </c>
      <c r="D11" s="63">
        <v>2476</v>
      </c>
      <c r="E11" s="63">
        <v>305200</v>
      </c>
      <c r="F11" s="128">
        <v>1158497</v>
      </c>
      <c r="G11" s="63">
        <v>1290</v>
      </c>
      <c r="H11" s="58">
        <v>5313</v>
      </c>
      <c r="I11" s="63">
        <v>1033</v>
      </c>
      <c r="J11" s="129">
        <v>2211</v>
      </c>
      <c r="K11" s="129">
        <v>81154</v>
      </c>
      <c r="L11" s="130">
        <v>1911917</v>
      </c>
      <c r="M11" s="131">
        <v>8830</v>
      </c>
      <c r="N11" s="131">
        <v>1686172</v>
      </c>
      <c r="O11" s="63">
        <v>988445</v>
      </c>
      <c r="P11" s="6"/>
    </row>
    <row r="12" spans="1:16" s="3" customFormat="1" ht="13.5" customHeight="1">
      <c r="A12" s="54">
        <v>4</v>
      </c>
      <c r="B12" s="55" t="s">
        <v>7</v>
      </c>
      <c r="C12" s="63">
        <v>115079</v>
      </c>
      <c r="D12" s="63">
        <v>1810</v>
      </c>
      <c r="E12" s="63">
        <v>392400</v>
      </c>
      <c r="F12" s="128">
        <v>412348</v>
      </c>
      <c r="G12" s="63">
        <v>435</v>
      </c>
      <c r="H12" s="58">
        <v>4006</v>
      </c>
      <c r="I12" s="63">
        <v>1528</v>
      </c>
      <c r="J12" s="129">
        <v>2668</v>
      </c>
      <c r="K12" s="129">
        <v>102510</v>
      </c>
      <c r="L12" s="130">
        <v>2767306</v>
      </c>
      <c r="M12" s="131">
        <v>18400</v>
      </c>
      <c r="N12" s="131">
        <v>3748027</v>
      </c>
      <c r="O12" s="63">
        <v>1595984</v>
      </c>
      <c r="P12" s="6"/>
    </row>
    <row r="13" spans="1:16" s="3" customFormat="1" ht="13.5" customHeight="1">
      <c r="A13" s="54">
        <v>5</v>
      </c>
      <c r="B13" s="55" t="s">
        <v>8</v>
      </c>
      <c r="C13" s="63">
        <v>128647</v>
      </c>
      <c r="D13" s="63">
        <v>1877</v>
      </c>
      <c r="E13" s="63">
        <v>522000</v>
      </c>
      <c r="F13" s="128">
        <v>836327</v>
      </c>
      <c r="G13" s="63">
        <v>983</v>
      </c>
      <c r="H13" s="58">
        <v>966</v>
      </c>
      <c r="I13" s="63">
        <v>75</v>
      </c>
      <c r="J13" s="129">
        <v>2106</v>
      </c>
      <c r="K13" s="129">
        <v>63198</v>
      </c>
      <c r="L13" s="130">
        <v>1210954</v>
      </c>
      <c r="M13" s="131">
        <v>5568</v>
      </c>
      <c r="N13" s="131">
        <v>907461</v>
      </c>
      <c r="O13" s="63">
        <v>814406</v>
      </c>
      <c r="P13" s="6"/>
    </row>
    <row r="14" spans="1:16" s="3" customFormat="1" ht="13.5" customHeight="1">
      <c r="A14" s="54">
        <v>6</v>
      </c>
      <c r="B14" s="55" t="s">
        <v>9</v>
      </c>
      <c r="C14" s="63">
        <v>104686</v>
      </c>
      <c r="D14" s="63">
        <v>2352</v>
      </c>
      <c r="E14" s="63">
        <v>403500</v>
      </c>
      <c r="F14" s="128">
        <v>646819</v>
      </c>
      <c r="G14" s="63">
        <v>285</v>
      </c>
      <c r="H14" s="58">
        <v>416</v>
      </c>
      <c r="I14" s="63">
        <v>56</v>
      </c>
      <c r="J14" s="129">
        <v>2896</v>
      </c>
      <c r="K14" s="129">
        <v>102257</v>
      </c>
      <c r="L14" s="130">
        <v>2639907</v>
      </c>
      <c r="M14" s="131">
        <v>6135</v>
      </c>
      <c r="N14" s="131">
        <v>1051424</v>
      </c>
      <c r="O14" s="63">
        <v>920430</v>
      </c>
      <c r="P14" s="6"/>
    </row>
    <row r="15" spans="1:16" s="3" customFormat="1" ht="13.5" customHeight="1">
      <c r="A15" s="54">
        <v>7</v>
      </c>
      <c r="B15" s="55" t="s">
        <v>10</v>
      </c>
      <c r="C15" s="63">
        <v>121488</v>
      </c>
      <c r="D15" s="63">
        <v>2021</v>
      </c>
      <c r="E15" s="63">
        <v>368700</v>
      </c>
      <c r="F15" s="128">
        <v>942516</v>
      </c>
      <c r="G15" s="63">
        <v>647</v>
      </c>
      <c r="H15" s="58">
        <v>743</v>
      </c>
      <c r="I15" s="63">
        <v>424</v>
      </c>
      <c r="J15" s="129">
        <v>3988</v>
      </c>
      <c r="K15" s="129">
        <v>150168</v>
      </c>
      <c r="L15" s="130">
        <v>4320880</v>
      </c>
      <c r="M15" s="131">
        <v>11213</v>
      </c>
      <c r="N15" s="131">
        <v>2008830</v>
      </c>
      <c r="O15" s="63">
        <v>1574090</v>
      </c>
      <c r="P15" s="6"/>
    </row>
    <row r="16" spans="1:16" s="3" customFormat="1" ht="13.5" customHeight="1">
      <c r="A16" s="54">
        <v>8</v>
      </c>
      <c r="B16" s="55" t="s">
        <v>11</v>
      </c>
      <c r="C16" s="63">
        <v>123900</v>
      </c>
      <c r="D16" s="63">
        <v>4281</v>
      </c>
      <c r="E16" s="63">
        <v>411600</v>
      </c>
      <c r="F16" s="128">
        <v>189261</v>
      </c>
      <c r="G16" s="63">
        <v>312</v>
      </c>
      <c r="H16" s="58">
        <v>479</v>
      </c>
      <c r="I16" s="63">
        <v>1551</v>
      </c>
      <c r="J16" s="129">
        <v>6110</v>
      </c>
      <c r="K16" s="129">
        <v>253949</v>
      </c>
      <c r="L16" s="130">
        <v>10536767</v>
      </c>
      <c r="M16" s="131">
        <v>19212</v>
      </c>
      <c r="N16" s="131">
        <v>4218292</v>
      </c>
      <c r="O16" s="63">
        <v>2491974</v>
      </c>
      <c r="P16" s="6"/>
    </row>
    <row r="17" spans="1:16" s="3" customFormat="1" ht="13.5" customHeight="1">
      <c r="A17" s="54">
        <v>9</v>
      </c>
      <c r="B17" s="55" t="s">
        <v>12</v>
      </c>
      <c r="C17" s="63">
        <v>106863</v>
      </c>
      <c r="D17" s="63">
        <v>2786</v>
      </c>
      <c r="E17" s="63">
        <v>344800</v>
      </c>
      <c r="F17" s="128">
        <v>341500</v>
      </c>
      <c r="G17" s="63">
        <v>461</v>
      </c>
      <c r="H17" s="132" t="s">
        <v>204</v>
      </c>
      <c r="I17" s="132" t="s">
        <v>239</v>
      </c>
      <c r="J17" s="129">
        <v>4997</v>
      </c>
      <c r="K17" s="129">
        <v>191874</v>
      </c>
      <c r="L17" s="130">
        <v>7601984</v>
      </c>
      <c r="M17" s="131">
        <v>12570</v>
      </c>
      <c r="N17" s="131">
        <v>2263992</v>
      </c>
      <c r="O17" s="63">
        <v>1664411</v>
      </c>
      <c r="P17" s="6"/>
    </row>
    <row r="18" spans="1:16" s="3" customFormat="1" ht="13.5" customHeight="1">
      <c r="A18" s="54">
        <v>10</v>
      </c>
      <c r="B18" s="55" t="s">
        <v>13</v>
      </c>
      <c r="C18" s="63">
        <v>48340</v>
      </c>
      <c r="D18" s="63">
        <v>2220</v>
      </c>
      <c r="E18" s="63">
        <v>90400</v>
      </c>
      <c r="F18" s="128">
        <v>405899</v>
      </c>
      <c r="G18" s="63">
        <v>215</v>
      </c>
      <c r="H18" s="132" t="s">
        <v>204</v>
      </c>
      <c r="I18" s="132" t="s">
        <v>239</v>
      </c>
      <c r="J18" s="129">
        <v>5910</v>
      </c>
      <c r="K18" s="129">
        <v>196803</v>
      </c>
      <c r="L18" s="130">
        <v>7383256</v>
      </c>
      <c r="M18" s="131">
        <v>11639</v>
      </c>
      <c r="N18" s="131">
        <v>2150816</v>
      </c>
      <c r="O18" s="63">
        <v>1739909</v>
      </c>
      <c r="P18" s="6"/>
    </row>
    <row r="19" spans="1:16" s="3" customFormat="1" ht="13.5" customHeight="1">
      <c r="A19" s="54">
        <v>11</v>
      </c>
      <c r="B19" s="55" t="s">
        <v>14</v>
      </c>
      <c r="C19" s="63">
        <v>56872</v>
      </c>
      <c r="D19" s="63">
        <v>2012</v>
      </c>
      <c r="E19" s="63">
        <v>171700</v>
      </c>
      <c r="F19" s="128">
        <v>122401</v>
      </c>
      <c r="G19" s="63">
        <v>79</v>
      </c>
      <c r="H19" s="132" t="s">
        <v>204</v>
      </c>
      <c r="I19" s="132" t="s">
        <v>239</v>
      </c>
      <c r="J19" s="129">
        <v>13431</v>
      </c>
      <c r="K19" s="129">
        <v>380449</v>
      </c>
      <c r="L19" s="130">
        <v>12143721</v>
      </c>
      <c r="M19" s="131">
        <v>40254</v>
      </c>
      <c r="N19" s="131">
        <v>8089591</v>
      </c>
      <c r="O19" s="63">
        <v>3938034</v>
      </c>
      <c r="P19" s="6"/>
    </row>
    <row r="20" spans="1:16" s="3" customFormat="1" ht="13.5" customHeight="1">
      <c r="A20" s="54">
        <v>12</v>
      </c>
      <c r="B20" s="55" t="s">
        <v>15</v>
      </c>
      <c r="C20" s="63">
        <v>90321</v>
      </c>
      <c r="D20" s="63">
        <v>4153</v>
      </c>
      <c r="E20" s="63">
        <v>334100</v>
      </c>
      <c r="F20" s="128">
        <v>161052</v>
      </c>
      <c r="G20" s="63">
        <v>63</v>
      </c>
      <c r="H20" s="63">
        <v>3118</v>
      </c>
      <c r="I20" s="63">
        <v>1582</v>
      </c>
      <c r="J20" s="129">
        <v>5917</v>
      </c>
      <c r="K20" s="130">
        <v>203900</v>
      </c>
      <c r="L20" s="130">
        <v>11886718</v>
      </c>
      <c r="M20" s="131">
        <v>30344</v>
      </c>
      <c r="N20" s="131">
        <v>6339161</v>
      </c>
      <c r="O20" s="63">
        <v>3495084</v>
      </c>
      <c r="P20" s="6"/>
    </row>
    <row r="21" spans="1:16" s="3" customFormat="1" ht="13.5" customHeight="1">
      <c r="A21" s="54">
        <v>13</v>
      </c>
      <c r="B21" s="55" t="s">
        <v>16</v>
      </c>
      <c r="C21" s="63">
        <v>5055</v>
      </c>
      <c r="D21" s="63">
        <v>271</v>
      </c>
      <c r="E21" s="63">
        <v>676</v>
      </c>
      <c r="F21" s="128">
        <v>79653</v>
      </c>
      <c r="G21" s="63">
        <v>39</v>
      </c>
      <c r="H21" s="58">
        <v>669</v>
      </c>
      <c r="I21" s="63">
        <v>988</v>
      </c>
      <c r="J21" s="129">
        <v>16664</v>
      </c>
      <c r="K21" s="129">
        <v>321859</v>
      </c>
      <c r="L21" s="130">
        <v>8699292</v>
      </c>
      <c r="M21" s="131">
        <v>51054</v>
      </c>
      <c r="N21" s="131">
        <v>15255070</v>
      </c>
      <c r="O21" s="63">
        <v>4417097</v>
      </c>
      <c r="P21" s="6"/>
    </row>
    <row r="22" spans="1:16" s="3" customFormat="1" ht="13.5" customHeight="1">
      <c r="A22" s="54">
        <v>14</v>
      </c>
      <c r="B22" s="55" t="s">
        <v>17</v>
      </c>
      <c r="C22" s="63">
        <v>12691</v>
      </c>
      <c r="D22" s="63">
        <v>805</v>
      </c>
      <c r="E22" s="63">
        <v>15800</v>
      </c>
      <c r="F22" s="128">
        <v>94182</v>
      </c>
      <c r="G22" s="63">
        <v>20</v>
      </c>
      <c r="H22" s="63">
        <v>1243</v>
      </c>
      <c r="I22" s="63">
        <v>461</v>
      </c>
      <c r="J22" s="129">
        <v>9452</v>
      </c>
      <c r="K22" s="130">
        <v>368660</v>
      </c>
      <c r="L22" s="130">
        <v>17850594</v>
      </c>
      <c r="M22" s="131">
        <v>40760</v>
      </c>
      <c r="N22" s="131">
        <v>8552748</v>
      </c>
      <c r="O22" s="63">
        <v>3949700</v>
      </c>
      <c r="P22" s="6"/>
    </row>
    <row r="23" spans="1:16" s="3" customFormat="1" ht="13.5" customHeight="1">
      <c r="A23" s="54">
        <v>15</v>
      </c>
      <c r="B23" s="55" t="s">
        <v>18</v>
      </c>
      <c r="C23" s="63">
        <v>150767</v>
      </c>
      <c r="D23" s="63">
        <v>2775</v>
      </c>
      <c r="E23" s="63">
        <v>655700</v>
      </c>
      <c r="F23" s="128">
        <v>807377</v>
      </c>
      <c r="G23" s="63">
        <v>114</v>
      </c>
      <c r="H23" s="58">
        <v>2284</v>
      </c>
      <c r="I23" s="63">
        <v>325</v>
      </c>
      <c r="J23" s="129">
        <v>6116</v>
      </c>
      <c r="K23" s="129">
        <v>182061</v>
      </c>
      <c r="L23" s="130">
        <v>4341366</v>
      </c>
      <c r="M23" s="131">
        <v>13870</v>
      </c>
      <c r="N23" s="131">
        <v>2452349</v>
      </c>
      <c r="O23" s="63">
        <v>732136</v>
      </c>
      <c r="P23" s="6"/>
    </row>
    <row r="24" spans="1:16" s="3" customFormat="1" ht="13.5" customHeight="1">
      <c r="A24" s="54">
        <v>16</v>
      </c>
      <c r="B24" s="55" t="s">
        <v>19</v>
      </c>
      <c r="C24" s="63">
        <v>53376</v>
      </c>
      <c r="D24" s="63">
        <v>692</v>
      </c>
      <c r="E24" s="63">
        <v>209000</v>
      </c>
      <c r="F24" s="128">
        <v>239505</v>
      </c>
      <c r="G24" s="63">
        <v>64</v>
      </c>
      <c r="H24" s="58">
        <v>384</v>
      </c>
      <c r="I24" s="63">
        <v>415</v>
      </c>
      <c r="J24" s="129">
        <v>3028</v>
      </c>
      <c r="K24" s="129">
        <v>118098</v>
      </c>
      <c r="L24" s="130">
        <v>3365291</v>
      </c>
      <c r="M24" s="131">
        <v>6804</v>
      </c>
      <c r="N24" s="131">
        <v>1202916</v>
      </c>
      <c r="O24" s="63">
        <v>1815525</v>
      </c>
      <c r="P24" s="6"/>
    </row>
    <row r="25" spans="1:16" s="3" customFormat="1" ht="13.5" customHeight="1">
      <c r="A25" s="54">
        <v>17</v>
      </c>
      <c r="B25" s="55" t="s">
        <v>20</v>
      </c>
      <c r="C25" s="63">
        <v>33512</v>
      </c>
      <c r="D25" s="63">
        <v>559</v>
      </c>
      <c r="E25" s="63">
        <v>138900</v>
      </c>
      <c r="F25" s="128">
        <v>279023</v>
      </c>
      <c r="G25" s="63">
        <v>124</v>
      </c>
      <c r="H25" s="58">
        <v>2189</v>
      </c>
      <c r="I25" s="63">
        <v>603</v>
      </c>
      <c r="J25" s="129">
        <v>3296</v>
      </c>
      <c r="K25" s="129">
        <v>90881</v>
      </c>
      <c r="L25" s="130">
        <v>2438195</v>
      </c>
      <c r="M25" s="131">
        <v>6007</v>
      </c>
      <c r="N25" s="131">
        <v>1291494</v>
      </c>
      <c r="O25" s="63">
        <v>882362</v>
      </c>
      <c r="P25" s="6"/>
    </row>
    <row r="26" spans="1:16" s="3" customFormat="1" ht="13.5" customHeight="1">
      <c r="A26" s="54">
        <v>18</v>
      </c>
      <c r="B26" s="55" t="s">
        <v>21</v>
      </c>
      <c r="C26" s="63">
        <v>35576</v>
      </c>
      <c r="D26" s="63">
        <v>477</v>
      </c>
      <c r="E26" s="63">
        <v>137000</v>
      </c>
      <c r="F26" s="128">
        <v>310456</v>
      </c>
      <c r="G26" s="63">
        <v>125</v>
      </c>
      <c r="H26" s="58">
        <v>1220</v>
      </c>
      <c r="I26" s="63">
        <v>143</v>
      </c>
      <c r="J26" s="129">
        <v>2587</v>
      </c>
      <c r="K26" s="129">
        <v>69891</v>
      </c>
      <c r="L26" s="130">
        <v>1912585</v>
      </c>
      <c r="M26" s="131">
        <v>4108</v>
      </c>
      <c r="N26" s="131">
        <v>840818</v>
      </c>
      <c r="O26" s="63">
        <v>877489</v>
      </c>
      <c r="P26" s="6"/>
    </row>
    <row r="27" spans="1:16" s="3" customFormat="1" ht="13.5" customHeight="1">
      <c r="A27" s="54">
        <v>19</v>
      </c>
      <c r="B27" s="55" t="s">
        <v>22</v>
      </c>
      <c r="C27" s="63">
        <v>16004</v>
      </c>
      <c r="D27" s="63">
        <v>811</v>
      </c>
      <c r="E27" s="63">
        <v>28600</v>
      </c>
      <c r="F27" s="128">
        <v>349372</v>
      </c>
      <c r="G27" s="63">
        <v>154</v>
      </c>
      <c r="H27" s="132" t="s">
        <v>204</v>
      </c>
      <c r="I27" s="132" t="s">
        <v>239</v>
      </c>
      <c r="J27" s="129">
        <v>2214</v>
      </c>
      <c r="K27" s="130">
        <v>69213</v>
      </c>
      <c r="L27" s="130">
        <v>2215910</v>
      </c>
      <c r="M27" s="131">
        <v>4504</v>
      </c>
      <c r="N27" s="131">
        <v>773846</v>
      </c>
      <c r="O27" s="63">
        <v>1856306</v>
      </c>
      <c r="P27" s="6"/>
    </row>
    <row r="28" spans="1:16" s="3" customFormat="1" ht="13.5" customHeight="1">
      <c r="A28" s="54">
        <v>20</v>
      </c>
      <c r="B28" s="55" t="s">
        <v>23</v>
      </c>
      <c r="C28" s="63">
        <v>74150</v>
      </c>
      <c r="D28" s="63">
        <v>2277</v>
      </c>
      <c r="E28" s="63">
        <v>208600</v>
      </c>
      <c r="F28" s="128">
        <v>1022777</v>
      </c>
      <c r="G28" s="63">
        <v>364</v>
      </c>
      <c r="H28" s="132" t="s">
        <v>204</v>
      </c>
      <c r="I28" s="132" t="s">
        <v>239</v>
      </c>
      <c r="J28" s="129">
        <v>5814</v>
      </c>
      <c r="K28" s="129">
        <v>186568</v>
      </c>
      <c r="L28" s="130">
        <v>5282836</v>
      </c>
      <c r="M28" s="131">
        <v>11951</v>
      </c>
      <c r="N28" s="131">
        <v>2135046</v>
      </c>
      <c r="O28" s="63">
        <v>648106</v>
      </c>
      <c r="P28" s="6"/>
    </row>
    <row r="29" spans="1:16" s="3" customFormat="1" ht="13.5" customHeight="1">
      <c r="A29" s="54">
        <v>21</v>
      </c>
      <c r="B29" s="55" t="s">
        <v>24</v>
      </c>
      <c r="C29" s="63">
        <v>40356</v>
      </c>
      <c r="D29" s="63">
        <v>1147</v>
      </c>
      <c r="E29" s="63">
        <v>121000</v>
      </c>
      <c r="F29" s="128">
        <v>842091</v>
      </c>
      <c r="G29" s="63">
        <v>363</v>
      </c>
      <c r="H29" s="132" t="s">
        <v>204</v>
      </c>
      <c r="I29" s="132" t="s">
        <v>239</v>
      </c>
      <c r="J29" s="129">
        <v>7047</v>
      </c>
      <c r="K29" s="129">
        <v>191776</v>
      </c>
      <c r="L29" s="130">
        <v>4888473</v>
      </c>
      <c r="M29" s="131">
        <v>10740</v>
      </c>
      <c r="N29" s="131">
        <v>2063526</v>
      </c>
      <c r="O29" s="63">
        <v>1656899</v>
      </c>
      <c r="P29" s="6"/>
    </row>
    <row r="30" spans="1:16" s="3" customFormat="1" ht="13.5" customHeight="1">
      <c r="A30" s="54">
        <v>22</v>
      </c>
      <c r="B30" s="55" t="s">
        <v>25</v>
      </c>
      <c r="C30" s="63">
        <v>46111</v>
      </c>
      <c r="D30" s="63">
        <v>2112</v>
      </c>
      <c r="E30" s="63">
        <v>89800</v>
      </c>
      <c r="F30" s="128">
        <v>495556</v>
      </c>
      <c r="G30" s="63">
        <v>276</v>
      </c>
      <c r="H30" s="63">
        <v>2956</v>
      </c>
      <c r="I30" s="63">
        <v>2201</v>
      </c>
      <c r="J30" s="129">
        <v>11194</v>
      </c>
      <c r="K30" s="130">
        <v>396465</v>
      </c>
      <c r="L30" s="130">
        <v>14949739</v>
      </c>
      <c r="M30" s="131">
        <v>21899</v>
      </c>
      <c r="N30" s="131">
        <v>4136925</v>
      </c>
      <c r="O30" s="63">
        <v>2824658</v>
      </c>
      <c r="P30" s="6"/>
    </row>
    <row r="31" spans="1:16" s="3" customFormat="1" ht="13.5" customHeight="1">
      <c r="A31" s="54">
        <v>23</v>
      </c>
      <c r="B31" s="55" t="s">
        <v>26</v>
      </c>
      <c r="C31" s="63">
        <v>53282</v>
      </c>
      <c r="D31" s="63">
        <v>3075</v>
      </c>
      <c r="E31" s="63">
        <v>153500</v>
      </c>
      <c r="F31" s="128">
        <v>218975</v>
      </c>
      <c r="G31" s="63">
        <v>130</v>
      </c>
      <c r="H31" s="58">
        <v>2530</v>
      </c>
      <c r="I31" s="63">
        <v>752</v>
      </c>
      <c r="J31" s="129">
        <v>19684</v>
      </c>
      <c r="K31" s="129">
        <v>771221</v>
      </c>
      <c r="L31" s="130">
        <v>37015616</v>
      </c>
      <c r="M31" s="131">
        <v>42091</v>
      </c>
      <c r="N31" s="131">
        <v>8864864</v>
      </c>
      <c r="O31" s="63">
        <v>5004295</v>
      </c>
      <c r="P31" s="6"/>
    </row>
    <row r="32" spans="1:16" s="3" customFormat="1" ht="13.5" customHeight="1">
      <c r="A32" s="54">
        <v>24</v>
      </c>
      <c r="B32" s="55" t="s">
        <v>27</v>
      </c>
      <c r="C32" s="63">
        <v>45213</v>
      </c>
      <c r="D32" s="63">
        <v>1122</v>
      </c>
      <c r="E32" s="63">
        <v>152600</v>
      </c>
      <c r="F32" s="128">
        <v>373317</v>
      </c>
      <c r="G32" s="63">
        <v>265</v>
      </c>
      <c r="H32" s="58">
        <v>5155</v>
      </c>
      <c r="I32" s="63">
        <v>1816</v>
      </c>
      <c r="J32" s="129">
        <v>4192</v>
      </c>
      <c r="K32" s="129">
        <v>190930</v>
      </c>
      <c r="L32" s="130">
        <v>9415721</v>
      </c>
      <c r="M32" s="131">
        <v>9578</v>
      </c>
      <c r="N32" s="131">
        <v>1834275</v>
      </c>
      <c r="O32" s="63">
        <v>1473445</v>
      </c>
      <c r="P32" s="6"/>
    </row>
    <row r="33" spans="1:16" s="3" customFormat="1" ht="13.5" customHeight="1">
      <c r="A33" s="54">
        <v>25</v>
      </c>
      <c r="B33" s="55" t="s">
        <v>28</v>
      </c>
      <c r="C33" s="63">
        <v>44530</v>
      </c>
      <c r="D33" s="63">
        <v>665</v>
      </c>
      <c r="E33" s="63">
        <v>173500</v>
      </c>
      <c r="F33" s="128">
        <v>204658</v>
      </c>
      <c r="G33" s="63">
        <v>59</v>
      </c>
      <c r="H33" s="132" t="s">
        <v>204</v>
      </c>
      <c r="I33" s="132" t="s">
        <v>239</v>
      </c>
      <c r="J33" s="129">
        <v>3062</v>
      </c>
      <c r="K33" s="129">
        <v>149059</v>
      </c>
      <c r="L33" s="130">
        <v>6515559</v>
      </c>
      <c r="M33" s="131">
        <v>8279</v>
      </c>
      <c r="N33" s="131">
        <v>1712366</v>
      </c>
      <c r="O33" s="63">
        <v>987013</v>
      </c>
      <c r="P33" s="6"/>
    </row>
    <row r="34" spans="1:16" s="3" customFormat="1" ht="13.5" customHeight="1">
      <c r="A34" s="54">
        <v>26</v>
      </c>
      <c r="B34" s="55" t="s">
        <v>29</v>
      </c>
      <c r="C34" s="63">
        <v>21226</v>
      </c>
      <c r="D34" s="63">
        <v>718</v>
      </c>
      <c r="E34" s="63">
        <v>81000</v>
      </c>
      <c r="F34" s="128">
        <v>342386</v>
      </c>
      <c r="G34" s="63">
        <v>139</v>
      </c>
      <c r="H34" s="58">
        <v>935</v>
      </c>
      <c r="I34" s="63">
        <v>115</v>
      </c>
      <c r="J34" s="129">
        <v>5365</v>
      </c>
      <c r="K34" s="129">
        <v>137837</v>
      </c>
      <c r="L34" s="130">
        <v>5038048</v>
      </c>
      <c r="M34" s="131">
        <v>10073</v>
      </c>
      <c r="N34" s="131">
        <v>2140953</v>
      </c>
      <c r="O34" s="63">
        <v>1328516</v>
      </c>
      <c r="P34" s="6"/>
    </row>
    <row r="35" spans="1:16" s="3" customFormat="1" ht="13.5" customHeight="1">
      <c r="A35" s="54">
        <v>27</v>
      </c>
      <c r="B35" s="55" t="s">
        <v>30</v>
      </c>
      <c r="C35" s="63">
        <v>6747</v>
      </c>
      <c r="D35" s="63">
        <v>344</v>
      </c>
      <c r="E35" s="63">
        <v>28800</v>
      </c>
      <c r="F35" s="128">
        <v>58094</v>
      </c>
      <c r="G35" s="63">
        <v>10</v>
      </c>
      <c r="H35" s="58">
        <v>668</v>
      </c>
      <c r="I35" s="63">
        <v>215</v>
      </c>
      <c r="J35" s="129">
        <v>20983</v>
      </c>
      <c r="K35" s="129">
        <v>463080</v>
      </c>
      <c r="L35" s="130">
        <v>16492510</v>
      </c>
      <c r="M35" s="131">
        <v>30388</v>
      </c>
      <c r="N35" s="131">
        <v>7823303</v>
      </c>
      <c r="O35" s="63">
        <v>3690466</v>
      </c>
      <c r="P35" s="6"/>
    </row>
    <row r="36" spans="1:16" s="3" customFormat="1" ht="13.5" customHeight="1">
      <c r="A36" s="54">
        <v>28</v>
      </c>
      <c r="B36" s="55" t="s">
        <v>31</v>
      </c>
      <c r="C36" s="63">
        <v>54066</v>
      </c>
      <c r="D36" s="63">
        <v>1522</v>
      </c>
      <c r="E36" s="63">
        <v>192300</v>
      </c>
      <c r="F36" s="128">
        <v>562100</v>
      </c>
      <c r="G36" s="63">
        <v>265</v>
      </c>
      <c r="H36" s="58">
        <v>3713</v>
      </c>
      <c r="I36" s="63">
        <v>549</v>
      </c>
      <c r="J36" s="129">
        <v>9658</v>
      </c>
      <c r="K36" s="129">
        <v>350732</v>
      </c>
      <c r="L36" s="130">
        <v>14357443</v>
      </c>
      <c r="M36" s="131">
        <v>23393</v>
      </c>
      <c r="N36" s="131">
        <v>5253596</v>
      </c>
      <c r="O36" s="63">
        <v>821786</v>
      </c>
      <c r="P36" s="6"/>
    </row>
    <row r="37" spans="1:16" s="3" customFormat="1" ht="13.5" customHeight="1">
      <c r="A37" s="54">
        <v>29</v>
      </c>
      <c r="B37" s="55" t="s">
        <v>32</v>
      </c>
      <c r="C37" s="63">
        <v>13081</v>
      </c>
      <c r="D37" s="63">
        <v>437</v>
      </c>
      <c r="E37" s="63">
        <v>48400</v>
      </c>
      <c r="F37" s="128">
        <v>283966</v>
      </c>
      <c r="G37" s="63">
        <v>154</v>
      </c>
      <c r="H37" s="132" t="s">
        <v>204</v>
      </c>
      <c r="I37" s="132" t="s">
        <v>239</v>
      </c>
      <c r="J37" s="129">
        <v>2434</v>
      </c>
      <c r="K37" s="129">
        <v>63420</v>
      </c>
      <c r="L37" s="130">
        <v>1755693</v>
      </c>
      <c r="M37" s="131">
        <v>5446</v>
      </c>
      <c r="N37" s="131">
        <v>1089563</v>
      </c>
      <c r="O37" s="63">
        <v>740975</v>
      </c>
      <c r="P37" s="6"/>
    </row>
    <row r="38" spans="1:16" s="3" customFormat="1" ht="13.5" customHeight="1">
      <c r="A38" s="54">
        <v>30</v>
      </c>
      <c r="B38" s="55" t="s">
        <v>33</v>
      </c>
      <c r="C38" s="63">
        <v>23879</v>
      </c>
      <c r="D38" s="63">
        <v>1022</v>
      </c>
      <c r="E38" s="63">
        <v>37400</v>
      </c>
      <c r="F38" s="128">
        <v>363040</v>
      </c>
      <c r="G38" s="63">
        <v>158</v>
      </c>
      <c r="H38" s="63">
        <v>2513</v>
      </c>
      <c r="I38" s="63">
        <v>249</v>
      </c>
      <c r="J38" s="129">
        <v>2106</v>
      </c>
      <c r="K38" s="130">
        <v>50545</v>
      </c>
      <c r="L38" s="130">
        <v>2941710</v>
      </c>
      <c r="M38" s="131">
        <v>4753</v>
      </c>
      <c r="N38" s="131">
        <v>1078182</v>
      </c>
      <c r="O38" s="63">
        <v>2956625</v>
      </c>
      <c r="P38" s="6"/>
    </row>
    <row r="39" spans="1:16" s="3" customFormat="1" ht="13.5" customHeight="1">
      <c r="A39" s="54">
        <v>31</v>
      </c>
      <c r="B39" s="55" t="s">
        <v>34</v>
      </c>
      <c r="C39" s="63">
        <v>26368</v>
      </c>
      <c r="D39" s="63">
        <v>684</v>
      </c>
      <c r="E39" s="63">
        <v>73800</v>
      </c>
      <c r="F39" s="128">
        <v>257806</v>
      </c>
      <c r="G39" s="63">
        <v>180</v>
      </c>
      <c r="H39" s="58">
        <v>818</v>
      </c>
      <c r="I39" s="63">
        <v>568</v>
      </c>
      <c r="J39" s="129">
        <v>935</v>
      </c>
      <c r="K39" s="129">
        <v>31925</v>
      </c>
      <c r="L39" s="130">
        <v>741935</v>
      </c>
      <c r="M39" s="131">
        <v>2391</v>
      </c>
      <c r="N39" s="131">
        <v>470440</v>
      </c>
      <c r="O39" s="63">
        <v>455341</v>
      </c>
      <c r="P39" s="6"/>
    </row>
    <row r="40" spans="1:16" s="3" customFormat="1" ht="13.5" customHeight="1">
      <c r="A40" s="54">
        <v>32</v>
      </c>
      <c r="B40" s="55" t="s">
        <v>35</v>
      </c>
      <c r="C40" s="63">
        <v>27772</v>
      </c>
      <c r="D40" s="63">
        <v>624</v>
      </c>
      <c r="E40" s="63">
        <v>99100</v>
      </c>
      <c r="F40" s="128">
        <v>526064</v>
      </c>
      <c r="G40" s="63">
        <v>374</v>
      </c>
      <c r="H40" s="58">
        <v>2343</v>
      </c>
      <c r="I40" s="63">
        <v>1219</v>
      </c>
      <c r="J40" s="129">
        <v>1351</v>
      </c>
      <c r="K40" s="129">
        <v>40976</v>
      </c>
      <c r="L40" s="130">
        <v>965319</v>
      </c>
      <c r="M40" s="131">
        <v>2761</v>
      </c>
      <c r="N40" s="131">
        <v>535768</v>
      </c>
      <c r="O40" s="63">
        <v>543362</v>
      </c>
      <c r="P40" s="6"/>
    </row>
    <row r="41" spans="1:16" s="3" customFormat="1" ht="13.5" customHeight="1">
      <c r="A41" s="54">
        <v>33</v>
      </c>
      <c r="B41" s="55" t="s">
        <v>36</v>
      </c>
      <c r="C41" s="63">
        <v>45594</v>
      </c>
      <c r="D41" s="63">
        <v>1319</v>
      </c>
      <c r="E41" s="63">
        <v>172300</v>
      </c>
      <c r="F41" s="128">
        <v>488586</v>
      </c>
      <c r="G41" s="63">
        <v>347</v>
      </c>
      <c r="H41" s="58">
        <v>1547</v>
      </c>
      <c r="I41" s="63">
        <v>53</v>
      </c>
      <c r="J41" s="129">
        <v>3854</v>
      </c>
      <c r="K41" s="129">
        <v>142903</v>
      </c>
      <c r="L41" s="130">
        <v>7733735</v>
      </c>
      <c r="M41" s="131">
        <v>10027</v>
      </c>
      <c r="N41" s="131">
        <v>2035374</v>
      </c>
      <c r="O41" s="63">
        <v>1489487</v>
      </c>
      <c r="P41" s="6"/>
    </row>
    <row r="42" spans="1:16" s="3" customFormat="1" ht="13.5" customHeight="1">
      <c r="A42" s="54">
        <v>34</v>
      </c>
      <c r="B42" s="55" t="s">
        <v>37</v>
      </c>
      <c r="C42" s="63">
        <v>36625</v>
      </c>
      <c r="D42" s="63">
        <v>1134</v>
      </c>
      <c r="E42" s="63">
        <v>140100</v>
      </c>
      <c r="F42" s="128">
        <v>618912</v>
      </c>
      <c r="G42" s="63">
        <v>270</v>
      </c>
      <c r="H42" s="58">
        <v>2943</v>
      </c>
      <c r="I42" s="63">
        <v>188</v>
      </c>
      <c r="J42" s="129">
        <v>5814</v>
      </c>
      <c r="K42" s="129">
        <v>207384</v>
      </c>
      <c r="L42" s="130">
        <v>8734846</v>
      </c>
      <c r="M42" s="131">
        <v>11108</v>
      </c>
      <c r="N42" s="131">
        <v>2476385</v>
      </c>
      <c r="O42" s="63">
        <v>1841448</v>
      </c>
      <c r="P42" s="6"/>
    </row>
    <row r="43" spans="1:16" s="3" customFormat="1" ht="13.5" customHeight="1">
      <c r="A43" s="54">
        <v>35</v>
      </c>
      <c r="B43" s="55" t="s">
        <v>38</v>
      </c>
      <c r="C43" s="63">
        <v>32563</v>
      </c>
      <c r="D43" s="63">
        <v>697</v>
      </c>
      <c r="E43" s="63">
        <v>116100</v>
      </c>
      <c r="F43" s="128">
        <v>439795</v>
      </c>
      <c r="G43" s="63">
        <v>182</v>
      </c>
      <c r="H43" s="58">
        <v>4553</v>
      </c>
      <c r="I43" s="63">
        <v>296</v>
      </c>
      <c r="J43" s="129">
        <v>2096</v>
      </c>
      <c r="K43" s="129">
        <v>90079</v>
      </c>
      <c r="L43" s="130">
        <v>6269842</v>
      </c>
      <c r="M43" s="131">
        <v>6241</v>
      </c>
      <c r="N43" s="131">
        <v>1352442</v>
      </c>
      <c r="O43" s="63">
        <v>1057347</v>
      </c>
      <c r="P43" s="6"/>
    </row>
    <row r="44" spans="1:16" s="3" customFormat="1" ht="13.5" customHeight="1">
      <c r="A44" s="54">
        <v>36</v>
      </c>
      <c r="B44" s="55" t="s">
        <v>39</v>
      </c>
      <c r="C44" s="63">
        <v>20363</v>
      </c>
      <c r="D44" s="63">
        <v>1054</v>
      </c>
      <c r="E44" s="63">
        <v>63000</v>
      </c>
      <c r="F44" s="128">
        <v>312258</v>
      </c>
      <c r="G44" s="63">
        <v>273</v>
      </c>
      <c r="H44" s="63">
        <v>1863</v>
      </c>
      <c r="I44" s="63">
        <v>146</v>
      </c>
      <c r="J44" s="129">
        <v>1424</v>
      </c>
      <c r="K44" s="130">
        <v>47565</v>
      </c>
      <c r="L44" s="130">
        <v>1639985</v>
      </c>
      <c r="M44" s="131">
        <v>3350</v>
      </c>
      <c r="N44" s="131">
        <v>772226</v>
      </c>
      <c r="O44" s="63">
        <v>610344</v>
      </c>
      <c r="P44" s="6"/>
    </row>
    <row r="45" spans="1:18" s="3" customFormat="1" ht="13.5" customHeight="1">
      <c r="A45" s="54">
        <v>37</v>
      </c>
      <c r="B45" s="55" t="s">
        <v>40</v>
      </c>
      <c r="C45" s="63">
        <v>22256</v>
      </c>
      <c r="D45" s="63">
        <v>804</v>
      </c>
      <c r="E45" s="63">
        <v>73100</v>
      </c>
      <c r="F45" s="128">
        <v>87363</v>
      </c>
      <c r="G45" s="63">
        <v>3</v>
      </c>
      <c r="H45" s="58">
        <v>1887</v>
      </c>
      <c r="I45" s="63">
        <v>189</v>
      </c>
      <c r="J45" s="129">
        <v>2324</v>
      </c>
      <c r="K45" s="129">
        <v>66304</v>
      </c>
      <c r="L45" s="130">
        <v>2884677</v>
      </c>
      <c r="M45" s="131">
        <v>4693</v>
      </c>
      <c r="N45" s="131">
        <v>964347</v>
      </c>
      <c r="O45" s="63">
        <v>761676</v>
      </c>
      <c r="P45" s="6"/>
      <c r="R45" s="6"/>
    </row>
    <row r="46" spans="1:18" s="3" customFormat="1" ht="13.5" customHeight="1">
      <c r="A46" s="54">
        <v>38</v>
      </c>
      <c r="B46" s="55" t="s">
        <v>41</v>
      </c>
      <c r="C46" s="63">
        <v>35383</v>
      </c>
      <c r="D46" s="63">
        <v>1230</v>
      </c>
      <c r="E46" s="63">
        <v>75000</v>
      </c>
      <c r="F46" s="128">
        <v>401117</v>
      </c>
      <c r="G46" s="63">
        <v>471</v>
      </c>
      <c r="H46" s="58">
        <v>5009</v>
      </c>
      <c r="I46" s="63">
        <v>825</v>
      </c>
      <c r="J46" s="129">
        <v>2599</v>
      </c>
      <c r="K46" s="129">
        <v>77816</v>
      </c>
      <c r="L46" s="130">
        <v>4344177</v>
      </c>
      <c r="M46" s="131">
        <v>6360</v>
      </c>
      <c r="N46" s="131">
        <v>1318009</v>
      </c>
      <c r="O46" s="63">
        <v>999964</v>
      </c>
      <c r="P46" s="6"/>
      <c r="R46" s="6"/>
    </row>
    <row r="47" spans="1:18" s="3" customFormat="1" ht="13.5" customHeight="1">
      <c r="A47" s="54">
        <v>39</v>
      </c>
      <c r="B47" s="55" t="s">
        <v>42</v>
      </c>
      <c r="C47" s="63">
        <v>18391</v>
      </c>
      <c r="D47" s="63">
        <v>969</v>
      </c>
      <c r="E47" s="63">
        <v>57900</v>
      </c>
      <c r="F47" s="128">
        <v>594463</v>
      </c>
      <c r="G47" s="63">
        <v>465</v>
      </c>
      <c r="H47" s="58">
        <v>2761</v>
      </c>
      <c r="I47" s="63">
        <v>844</v>
      </c>
      <c r="J47" s="129">
        <v>1142</v>
      </c>
      <c r="K47" s="129">
        <v>23602</v>
      </c>
      <c r="L47" s="130">
        <v>492523</v>
      </c>
      <c r="M47" s="131">
        <v>2599</v>
      </c>
      <c r="N47" s="131">
        <v>490068</v>
      </c>
      <c r="O47" s="63">
        <v>554258</v>
      </c>
      <c r="P47" s="6"/>
      <c r="R47" s="133"/>
    </row>
    <row r="48" spans="1:18" s="3" customFormat="1" ht="13.5" customHeight="1">
      <c r="A48" s="54">
        <v>40</v>
      </c>
      <c r="B48" s="55" t="s">
        <v>43</v>
      </c>
      <c r="C48" s="63">
        <v>67789</v>
      </c>
      <c r="D48" s="63">
        <v>2265</v>
      </c>
      <c r="E48" s="63">
        <v>188700</v>
      </c>
      <c r="F48" s="128">
        <v>220354</v>
      </c>
      <c r="G48" s="63">
        <v>140</v>
      </c>
      <c r="H48" s="58">
        <v>3173</v>
      </c>
      <c r="I48" s="63">
        <v>463</v>
      </c>
      <c r="J48" s="129">
        <v>6068</v>
      </c>
      <c r="K48" s="129">
        <v>206938</v>
      </c>
      <c r="L48" s="130">
        <v>8125832</v>
      </c>
      <c r="M48" s="131">
        <v>19787</v>
      </c>
      <c r="N48" s="131">
        <v>5250932</v>
      </c>
      <c r="O48" s="63">
        <v>3224771</v>
      </c>
      <c r="P48" s="6"/>
      <c r="R48" s="134"/>
    </row>
    <row r="49" spans="1:18" s="3" customFormat="1" ht="13.5" customHeight="1">
      <c r="A49" s="54">
        <v>41</v>
      </c>
      <c r="B49" s="55" t="s">
        <v>44</v>
      </c>
      <c r="C49" s="63">
        <v>47071</v>
      </c>
      <c r="D49" s="63">
        <v>1267</v>
      </c>
      <c r="E49" s="63">
        <v>135400</v>
      </c>
      <c r="F49" s="128">
        <v>110668</v>
      </c>
      <c r="G49" s="63">
        <v>106</v>
      </c>
      <c r="H49" s="58">
        <v>2123</v>
      </c>
      <c r="I49" s="63">
        <v>169</v>
      </c>
      <c r="J49" s="129">
        <v>1502</v>
      </c>
      <c r="K49" s="129">
        <v>54681</v>
      </c>
      <c r="L49" s="130">
        <v>1515453</v>
      </c>
      <c r="M49" s="131">
        <v>4139</v>
      </c>
      <c r="N49" s="131">
        <v>915431</v>
      </c>
      <c r="O49" s="63">
        <v>653868</v>
      </c>
      <c r="P49" s="6"/>
      <c r="R49" s="6"/>
    </row>
    <row r="50" spans="1:16" s="3" customFormat="1" ht="13.5" customHeight="1">
      <c r="A50" s="54">
        <v>42</v>
      </c>
      <c r="B50" s="55" t="s">
        <v>45</v>
      </c>
      <c r="C50" s="63">
        <v>33621</v>
      </c>
      <c r="D50" s="63">
        <v>1422</v>
      </c>
      <c r="E50" s="63">
        <v>64100</v>
      </c>
      <c r="F50" s="128">
        <v>247144</v>
      </c>
      <c r="G50" s="63">
        <v>87</v>
      </c>
      <c r="H50" s="63">
        <v>8849</v>
      </c>
      <c r="I50" s="63">
        <v>2454</v>
      </c>
      <c r="J50" s="129">
        <v>2044</v>
      </c>
      <c r="K50" s="130">
        <v>60337</v>
      </c>
      <c r="L50" s="130">
        <v>1653981</v>
      </c>
      <c r="M50" s="131">
        <v>5130</v>
      </c>
      <c r="N50" s="131">
        <v>1150324</v>
      </c>
      <c r="O50" s="63">
        <v>923224</v>
      </c>
      <c r="P50" s="6"/>
    </row>
    <row r="51" spans="1:16" s="3" customFormat="1" ht="13.5" customHeight="1">
      <c r="A51" s="65">
        <v>43</v>
      </c>
      <c r="B51" s="66" t="s">
        <v>46</v>
      </c>
      <c r="C51" s="53">
        <v>84343</v>
      </c>
      <c r="D51" s="53">
        <v>3245</v>
      </c>
      <c r="E51" s="53">
        <v>190900</v>
      </c>
      <c r="F51" s="126">
        <v>467277</v>
      </c>
      <c r="G51" s="53">
        <v>888</v>
      </c>
      <c r="H51" s="48">
        <v>4314</v>
      </c>
      <c r="I51" s="53">
        <v>218</v>
      </c>
      <c r="J51" s="135">
        <v>2275</v>
      </c>
      <c r="K51" s="135">
        <v>90933</v>
      </c>
      <c r="L51" s="136">
        <v>2558691</v>
      </c>
      <c r="M51" s="137">
        <v>8192</v>
      </c>
      <c r="N51" s="137">
        <v>1793856</v>
      </c>
      <c r="O51" s="53">
        <v>1325316</v>
      </c>
      <c r="P51" s="6"/>
    </row>
    <row r="52" spans="1:16" s="3" customFormat="1" ht="13.5" customHeight="1">
      <c r="A52" s="54">
        <v>44</v>
      </c>
      <c r="B52" s="55" t="s">
        <v>47</v>
      </c>
      <c r="C52" s="63">
        <v>39580</v>
      </c>
      <c r="D52" s="63">
        <v>1312</v>
      </c>
      <c r="E52" s="63">
        <v>115900</v>
      </c>
      <c r="F52" s="128">
        <v>459392</v>
      </c>
      <c r="G52" s="63">
        <v>895</v>
      </c>
      <c r="H52" s="58">
        <v>2983</v>
      </c>
      <c r="I52" s="63">
        <v>405</v>
      </c>
      <c r="J52" s="129">
        <v>1687</v>
      </c>
      <c r="K52" s="129">
        <v>68153</v>
      </c>
      <c r="L52" s="130">
        <v>4199442</v>
      </c>
      <c r="M52" s="131">
        <v>5297</v>
      </c>
      <c r="N52" s="131">
        <v>1086683</v>
      </c>
      <c r="O52" s="63">
        <v>894616</v>
      </c>
      <c r="P52" s="6"/>
    </row>
    <row r="53" spans="1:16" s="3" customFormat="1" ht="13.5" customHeight="1">
      <c r="A53" s="54">
        <v>45</v>
      </c>
      <c r="B53" s="55" t="s">
        <v>48</v>
      </c>
      <c r="C53" s="63">
        <v>50057</v>
      </c>
      <c r="D53" s="63">
        <v>3036</v>
      </c>
      <c r="E53" s="63">
        <v>90300</v>
      </c>
      <c r="F53" s="128">
        <v>589028</v>
      </c>
      <c r="G53" s="63">
        <v>1571</v>
      </c>
      <c r="H53" s="58">
        <v>1402</v>
      </c>
      <c r="I53" s="63">
        <v>865</v>
      </c>
      <c r="J53" s="129">
        <v>1605</v>
      </c>
      <c r="K53" s="129">
        <v>51471</v>
      </c>
      <c r="L53" s="130">
        <v>1341995</v>
      </c>
      <c r="M53" s="131">
        <v>5769</v>
      </c>
      <c r="N53" s="131">
        <v>1064864</v>
      </c>
      <c r="O53" s="63">
        <v>918512</v>
      </c>
      <c r="P53" s="6"/>
    </row>
    <row r="54" spans="1:16" s="3" customFormat="1" ht="13.5" customHeight="1">
      <c r="A54" s="54">
        <v>46</v>
      </c>
      <c r="B54" s="55" t="s">
        <v>49</v>
      </c>
      <c r="C54" s="63">
        <v>81358</v>
      </c>
      <c r="D54" s="63">
        <v>4054</v>
      </c>
      <c r="E54" s="63">
        <v>110400</v>
      </c>
      <c r="F54" s="128">
        <v>590628</v>
      </c>
      <c r="G54" s="63">
        <v>688</v>
      </c>
      <c r="H54" s="58">
        <v>4401</v>
      </c>
      <c r="I54" s="63">
        <v>879</v>
      </c>
      <c r="J54" s="129">
        <v>2499</v>
      </c>
      <c r="K54" s="129">
        <v>72512</v>
      </c>
      <c r="L54" s="130">
        <v>1826263</v>
      </c>
      <c r="M54" s="131">
        <v>7868</v>
      </c>
      <c r="N54" s="131">
        <v>1707240</v>
      </c>
      <c r="O54" s="63">
        <v>1321303</v>
      </c>
      <c r="P54" s="6"/>
    </row>
    <row r="55" spans="1:16" s="3" customFormat="1" ht="13.5" customHeight="1">
      <c r="A55" s="67">
        <v>47</v>
      </c>
      <c r="B55" s="68" t="s">
        <v>50</v>
      </c>
      <c r="C55" s="74">
        <v>25983</v>
      </c>
      <c r="D55" s="63">
        <v>877</v>
      </c>
      <c r="E55" s="63">
        <v>2450</v>
      </c>
      <c r="F55" s="138">
        <v>110862</v>
      </c>
      <c r="G55" s="63">
        <v>2</v>
      </c>
      <c r="H55" s="58">
        <v>2801</v>
      </c>
      <c r="I55" s="63">
        <v>153</v>
      </c>
      <c r="J55" s="139">
        <v>1201</v>
      </c>
      <c r="K55" s="139">
        <v>23312</v>
      </c>
      <c r="L55" s="140">
        <v>604731</v>
      </c>
      <c r="M55" s="141">
        <v>5346</v>
      </c>
      <c r="N55" s="141">
        <v>1768370</v>
      </c>
      <c r="O55" s="63">
        <v>1005451</v>
      </c>
      <c r="P55" s="6"/>
    </row>
    <row r="56" spans="1:16" ht="19.5" customHeight="1">
      <c r="A56" s="75" t="s">
        <v>205</v>
      </c>
      <c r="B56" s="76"/>
      <c r="C56" s="142" t="s">
        <v>206</v>
      </c>
      <c r="D56" s="285" t="s">
        <v>207</v>
      </c>
      <c r="E56" s="143" t="s">
        <v>141</v>
      </c>
      <c r="F56" s="144" t="s">
        <v>142</v>
      </c>
      <c r="G56" s="145" t="s">
        <v>208</v>
      </c>
      <c r="H56" s="79" t="s">
        <v>143</v>
      </c>
      <c r="I56" s="76"/>
      <c r="J56" s="79" t="s">
        <v>252</v>
      </c>
      <c r="K56" s="79"/>
      <c r="L56" s="76"/>
      <c r="M56" s="78" t="s">
        <v>144</v>
      </c>
      <c r="N56" s="79"/>
      <c r="O56" s="146" t="s">
        <v>150</v>
      </c>
      <c r="P56" s="147"/>
    </row>
    <row r="57" spans="1:16" ht="19.5" customHeight="1">
      <c r="A57" s="81"/>
      <c r="B57" s="82"/>
      <c r="C57" s="83" t="s">
        <v>145</v>
      </c>
      <c r="D57" s="286"/>
      <c r="E57" s="149"/>
      <c r="F57" s="134" t="s">
        <v>145</v>
      </c>
      <c r="G57" s="150" t="s">
        <v>146</v>
      </c>
      <c r="H57" s="134"/>
      <c r="I57" s="55"/>
      <c r="J57" s="151"/>
      <c r="K57" s="151"/>
      <c r="L57" s="152"/>
      <c r="M57" s="153"/>
      <c r="N57" s="154"/>
      <c r="O57" s="155" t="s">
        <v>151</v>
      </c>
      <c r="P57" s="147"/>
    </row>
    <row r="58" spans="1:16" ht="12" customHeight="1">
      <c r="A58" s="91" t="s">
        <v>209</v>
      </c>
      <c r="B58" s="92"/>
      <c r="C58" s="156" t="s">
        <v>147</v>
      </c>
      <c r="D58" s="157" t="s">
        <v>148</v>
      </c>
      <c r="E58" s="17" t="s">
        <v>75</v>
      </c>
      <c r="F58" s="21" t="s">
        <v>147</v>
      </c>
      <c r="G58" s="158" t="s">
        <v>147</v>
      </c>
      <c r="H58" s="44" t="s">
        <v>147</v>
      </c>
      <c r="I58" s="95"/>
      <c r="J58" s="159" t="s">
        <v>254</v>
      </c>
      <c r="K58" s="44"/>
      <c r="L58" s="95"/>
      <c r="M58" s="160" t="s">
        <v>149</v>
      </c>
      <c r="N58" s="15"/>
      <c r="O58" s="161" t="s">
        <v>149</v>
      </c>
      <c r="P58" s="147"/>
    </row>
    <row r="59" spans="1:15" s="147" customFormat="1" ht="12" customHeight="1">
      <c r="A59" s="96"/>
      <c r="B59" s="97"/>
      <c r="C59" s="162"/>
      <c r="D59" s="26"/>
      <c r="E59" s="163"/>
      <c r="F59" s="29"/>
      <c r="G59" s="164"/>
      <c r="H59" s="165"/>
      <c r="I59" s="68"/>
      <c r="J59" s="166"/>
      <c r="K59" s="166"/>
      <c r="L59" s="167"/>
      <c r="M59" s="168" t="s">
        <v>84</v>
      </c>
      <c r="N59" s="169"/>
      <c r="O59" s="170"/>
    </row>
    <row r="60" spans="8:16" ht="11.25">
      <c r="H60" s="173"/>
      <c r="I60" s="173"/>
      <c r="J60" s="284"/>
      <c r="K60" s="284"/>
      <c r="L60" s="284"/>
      <c r="M60" s="174"/>
      <c r="N60" s="174"/>
      <c r="O60" s="175"/>
      <c r="P60" s="147"/>
    </row>
  </sheetData>
  <sheetProtection/>
  <mergeCells count="2">
    <mergeCell ref="J60:L60"/>
    <mergeCell ref="D56:D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zoomScalePageLayoutView="0" workbookViewId="0" topLeftCell="A1">
      <selection activeCell="E11" sqref="E11"/>
    </sheetView>
  </sheetViews>
  <sheetFormatPr defaultColWidth="8.796875" defaultRowHeight="15"/>
  <cols>
    <col min="1" max="1" width="4.59765625" style="3" customWidth="1"/>
    <col min="2" max="2" width="10.59765625" style="3" customWidth="1"/>
    <col min="3" max="3" width="11.8984375" style="277" customWidth="1"/>
    <col min="4" max="6" width="11.8984375" style="3" customWidth="1"/>
    <col min="7" max="8" width="11.8984375" style="217" customWidth="1"/>
    <col min="9" max="9" width="10.8984375" style="217" customWidth="1"/>
    <col min="10" max="11" width="10.8984375" style="276" customWidth="1"/>
    <col min="12" max="12" width="10.8984375" style="217" customWidth="1"/>
    <col min="13" max="13" width="12.59765625" style="217" customWidth="1"/>
    <col min="14" max="14" width="9.59765625" style="217" customWidth="1"/>
    <col min="15" max="15" width="12.59765625" style="217" customWidth="1"/>
    <col min="16" max="16" width="9.59765625" style="217" customWidth="1"/>
    <col min="17" max="16384" width="9" style="3" customWidth="1"/>
  </cols>
  <sheetData>
    <row r="1" spans="1:16" ht="19.5" customHeight="1">
      <c r="A1" s="294" t="s">
        <v>152</v>
      </c>
      <c r="B1" s="295"/>
      <c r="C1" s="295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</row>
    <row r="2" spans="1:16" ht="12" customHeight="1">
      <c r="A2" s="218"/>
      <c r="B2" s="6"/>
      <c r="C2" s="43">
        <f>SUM(C9:C55)-C8</f>
        <v>0</v>
      </c>
      <c r="D2" s="43">
        <f aca="true" t="shared" si="0" ref="D2:P2">SUM(D9:D55)-D8</f>
        <v>0</v>
      </c>
      <c r="E2" s="43">
        <f t="shared" si="0"/>
        <v>0</v>
      </c>
      <c r="F2" s="43">
        <f t="shared" si="0"/>
        <v>0</v>
      </c>
      <c r="G2" s="43">
        <f t="shared" si="0"/>
        <v>4596.5</v>
      </c>
      <c r="H2" s="43">
        <f t="shared" si="0"/>
        <v>4696.8</v>
      </c>
      <c r="I2" s="43">
        <f t="shared" si="0"/>
        <v>97901</v>
      </c>
      <c r="J2" s="43">
        <f t="shared" si="0"/>
        <v>14637300</v>
      </c>
      <c r="K2" s="43">
        <f t="shared" si="0"/>
        <v>7025.700000000002</v>
      </c>
      <c r="L2" s="43">
        <f t="shared" si="0"/>
        <v>648.8</v>
      </c>
      <c r="M2" s="43">
        <f t="shared" si="0"/>
        <v>0</v>
      </c>
      <c r="N2" s="43">
        <f t="shared" si="0"/>
        <v>72.8219066548466</v>
      </c>
      <c r="O2" s="43">
        <f t="shared" si="0"/>
        <v>0</v>
      </c>
      <c r="P2" s="43">
        <f t="shared" si="0"/>
        <v>121899.23064579422</v>
      </c>
    </row>
    <row r="3" spans="1:16" ht="12.75" customHeight="1">
      <c r="A3" s="7"/>
      <c r="B3" s="8"/>
      <c r="C3" s="11"/>
      <c r="D3" s="12" t="s">
        <v>153</v>
      </c>
      <c r="E3" s="108"/>
      <c r="F3" s="13"/>
      <c r="G3" s="38" t="s">
        <v>154</v>
      </c>
      <c r="H3" s="37"/>
      <c r="I3" s="30" t="s">
        <v>155</v>
      </c>
      <c r="J3" s="38" t="s">
        <v>156</v>
      </c>
      <c r="K3" s="109"/>
      <c r="L3" s="219"/>
      <c r="M3" s="220" t="s">
        <v>157</v>
      </c>
      <c r="N3" s="221"/>
      <c r="O3" s="222"/>
      <c r="P3" s="223"/>
    </row>
    <row r="4" spans="1:16" ht="12.75" customHeight="1">
      <c r="A4" s="15" t="s">
        <v>80</v>
      </c>
      <c r="B4" s="16"/>
      <c r="C4" s="20" t="s">
        <v>158</v>
      </c>
      <c r="D4" s="22"/>
      <c r="E4" s="22"/>
      <c r="F4" s="23"/>
      <c r="G4" s="115" t="s">
        <v>159</v>
      </c>
      <c r="H4" s="115" t="s">
        <v>159</v>
      </c>
      <c r="I4" s="287" t="s">
        <v>243</v>
      </c>
      <c r="J4" s="115" t="s">
        <v>160</v>
      </c>
      <c r="K4" s="115" t="s">
        <v>161</v>
      </c>
      <c r="L4" s="224" t="s">
        <v>162</v>
      </c>
      <c r="M4" s="225" t="s">
        <v>231</v>
      </c>
      <c r="N4" s="226" t="s">
        <v>231</v>
      </c>
      <c r="O4" s="115"/>
      <c r="P4" s="227" t="s">
        <v>232</v>
      </c>
    </row>
    <row r="5" spans="1:16" ht="12.75" customHeight="1">
      <c r="A5" s="6"/>
      <c r="B5" s="25"/>
      <c r="C5" s="228" t="s">
        <v>163</v>
      </c>
      <c r="D5" s="68" t="s">
        <v>164</v>
      </c>
      <c r="E5" s="229" t="s">
        <v>69</v>
      </c>
      <c r="F5" s="230" t="s">
        <v>165</v>
      </c>
      <c r="G5" s="17" t="s">
        <v>166</v>
      </c>
      <c r="H5" s="17" t="s">
        <v>244</v>
      </c>
      <c r="I5" s="288"/>
      <c r="J5" s="17" t="s">
        <v>167</v>
      </c>
      <c r="K5" s="17" t="s">
        <v>210</v>
      </c>
      <c r="L5" s="231" t="s">
        <v>228</v>
      </c>
      <c r="M5" s="232" t="s">
        <v>168</v>
      </c>
      <c r="N5" s="233" t="s">
        <v>233</v>
      </c>
      <c r="O5" s="19" t="s">
        <v>169</v>
      </c>
      <c r="P5" s="234" t="s">
        <v>170</v>
      </c>
    </row>
    <row r="6" spans="1:16" ht="12.75" customHeight="1">
      <c r="A6" s="22"/>
      <c r="B6" s="23"/>
      <c r="C6" s="183" t="s">
        <v>242</v>
      </c>
      <c r="D6" s="110" t="s">
        <v>227</v>
      </c>
      <c r="E6" s="110"/>
      <c r="F6" s="37"/>
      <c r="G6" s="235" t="s">
        <v>245</v>
      </c>
      <c r="H6" s="235" t="s">
        <v>246</v>
      </c>
      <c r="I6" s="30" t="s">
        <v>246</v>
      </c>
      <c r="J6" s="289" t="s">
        <v>237</v>
      </c>
      <c r="K6" s="290"/>
      <c r="L6" s="190" t="s">
        <v>229</v>
      </c>
      <c r="M6" s="236" t="s">
        <v>234</v>
      </c>
      <c r="N6" s="237"/>
      <c r="O6" s="36"/>
      <c r="P6" s="238"/>
    </row>
    <row r="7" spans="1:16" ht="11.25">
      <c r="A7" s="6"/>
      <c r="B7" s="25"/>
      <c r="C7" s="239" t="s">
        <v>171</v>
      </c>
      <c r="D7" s="121" t="s">
        <v>172</v>
      </c>
      <c r="E7" s="121" t="s">
        <v>1</v>
      </c>
      <c r="F7" s="120" t="s">
        <v>100</v>
      </c>
      <c r="G7" s="121" t="s">
        <v>187</v>
      </c>
      <c r="H7" s="43" t="s">
        <v>173</v>
      </c>
      <c r="I7" s="121" t="s">
        <v>174</v>
      </c>
      <c r="J7" s="120" t="s">
        <v>175</v>
      </c>
      <c r="K7" s="121" t="s">
        <v>176</v>
      </c>
      <c r="L7" s="193" t="s">
        <v>177</v>
      </c>
      <c r="M7" s="42" t="s">
        <v>100</v>
      </c>
      <c r="N7" s="240" t="s">
        <v>2</v>
      </c>
      <c r="O7" s="42" t="s">
        <v>100</v>
      </c>
      <c r="P7" s="42" t="s">
        <v>178</v>
      </c>
    </row>
    <row r="8" spans="1:16" ht="13.5" customHeight="1">
      <c r="A8" s="194"/>
      <c r="B8" s="125" t="s">
        <v>102</v>
      </c>
      <c r="C8" s="241">
        <v>665138</v>
      </c>
      <c r="D8" s="53">
        <f>SUM(D9:D55)</f>
        <v>1405021</v>
      </c>
      <c r="E8" s="53">
        <f>SUM(E9:E55)</f>
        <v>11225151</v>
      </c>
      <c r="F8" s="53">
        <f>SUM(F9:F55)</f>
        <v>480332792</v>
      </c>
      <c r="G8" s="242">
        <v>100</v>
      </c>
      <c r="H8" s="242"/>
      <c r="I8" s="243"/>
      <c r="J8" s="244">
        <v>356649</v>
      </c>
      <c r="K8" s="242">
        <v>150.7</v>
      </c>
      <c r="L8" s="52">
        <v>16.7</v>
      </c>
      <c r="M8" s="245">
        <v>495637724</v>
      </c>
      <c r="N8" s="52">
        <v>0.9231394233713539</v>
      </c>
      <c r="O8" s="245">
        <v>368417554</v>
      </c>
      <c r="P8" s="53">
        <v>2876.973076875742</v>
      </c>
    </row>
    <row r="9" spans="1:16" ht="13.5" customHeight="1">
      <c r="A9" s="197">
        <v>1</v>
      </c>
      <c r="B9" s="55" t="s">
        <v>4</v>
      </c>
      <c r="C9" s="246">
        <v>14973</v>
      </c>
      <c r="D9" s="63">
        <v>57265</v>
      </c>
      <c r="E9" s="247">
        <v>455615</v>
      </c>
      <c r="F9" s="63">
        <v>15474987</v>
      </c>
      <c r="G9" s="248">
        <v>101</v>
      </c>
      <c r="H9" s="248">
        <v>99.3</v>
      </c>
      <c r="I9" s="249">
        <v>1991</v>
      </c>
      <c r="J9" s="249">
        <v>295443</v>
      </c>
      <c r="K9" s="248">
        <v>150.8</v>
      </c>
      <c r="L9" s="62">
        <v>31.4</v>
      </c>
      <c r="M9" s="63">
        <v>18428392</v>
      </c>
      <c r="N9" s="62">
        <v>0.7882184207279349</v>
      </c>
      <c r="O9" s="63">
        <v>13437792</v>
      </c>
      <c r="P9" s="63">
        <v>2440.38675589344</v>
      </c>
    </row>
    <row r="10" spans="1:16" ht="13.5" customHeight="1">
      <c r="A10" s="54">
        <v>2</v>
      </c>
      <c r="B10" s="55" t="s">
        <v>5</v>
      </c>
      <c r="C10" s="246">
        <v>5221</v>
      </c>
      <c r="D10" s="63">
        <v>16314</v>
      </c>
      <c r="E10" s="247">
        <v>109099</v>
      </c>
      <c r="F10" s="63">
        <v>2833757</v>
      </c>
      <c r="G10" s="248">
        <v>99.6</v>
      </c>
      <c r="H10" s="248">
        <v>99.5</v>
      </c>
      <c r="I10" s="249">
        <v>2020</v>
      </c>
      <c r="J10" s="249">
        <v>267321</v>
      </c>
      <c r="K10" s="248">
        <v>154.4</v>
      </c>
      <c r="L10" s="62">
        <v>22.4</v>
      </c>
      <c r="M10" s="63">
        <v>4474760</v>
      </c>
      <c r="N10" s="62">
        <v>0.5209172222570414</v>
      </c>
      <c r="O10" s="63">
        <v>3219868</v>
      </c>
      <c r="P10" s="63">
        <v>2344.554403537655</v>
      </c>
    </row>
    <row r="11" spans="1:16" ht="13.5" customHeight="1">
      <c r="A11" s="54">
        <v>3</v>
      </c>
      <c r="B11" s="55" t="s">
        <v>6</v>
      </c>
      <c r="C11" s="246">
        <v>3408</v>
      </c>
      <c r="D11" s="63">
        <v>15623</v>
      </c>
      <c r="E11" s="247">
        <v>102192</v>
      </c>
      <c r="F11" s="63">
        <v>2856886</v>
      </c>
      <c r="G11" s="248">
        <v>100.7</v>
      </c>
      <c r="H11" s="248">
        <v>98.7</v>
      </c>
      <c r="I11" s="249">
        <v>2068</v>
      </c>
      <c r="J11" s="249">
        <v>289177</v>
      </c>
      <c r="K11" s="248">
        <v>160.3</v>
      </c>
      <c r="L11" s="62">
        <v>11.2</v>
      </c>
      <c r="M11" s="63">
        <v>4096965</v>
      </c>
      <c r="N11" s="62">
        <v>-1.7882505909655444</v>
      </c>
      <c r="O11" s="63">
        <v>2972205</v>
      </c>
      <c r="P11" s="63">
        <v>2234.4936311550528</v>
      </c>
    </row>
    <row r="12" spans="1:16" ht="13.5" customHeight="1">
      <c r="A12" s="54">
        <v>4</v>
      </c>
      <c r="B12" s="55" t="s">
        <v>7</v>
      </c>
      <c r="C12" s="246">
        <v>10409</v>
      </c>
      <c r="D12" s="63">
        <v>26006</v>
      </c>
      <c r="E12" s="247">
        <v>208915</v>
      </c>
      <c r="F12" s="63">
        <v>9433322</v>
      </c>
      <c r="G12" s="248">
        <v>99.5</v>
      </c>
      <c r="H12" s="248">
        <v>97.8</v>
      </c>
      <c r="I12" s="249">
        <v>1931</v>
      </c>
      <c r="J12" s="249">
        <v>322924</v>
      </c>
      <c r="K12" s="248">
        <v>152.5</v>
      </c>
      <c r="L12" s="62">
        <v>11.5</v>
      </c>
      <c r="M12" s="63">
        <v>8045272</v>
      </c>
      <c r="N12" s="62">
        <v>0.21940393830878965</v>
      </c>
      <c r="O12" s="63">
        <v>5753432</v>
      </c>
      <c r="P12" s="63">
        <v>2450.1821635191736</v>
      </c>
    </row>
    <row r="13" spans="1:16" ht="13.5" customHeight="1">
      <c r="A13" s="54">
        <v>5</v>
      </c>
      <c r="B13" s="55" t="s">
        <v>8</v>
      </c>
      <c r="C13" s="246">
        <v>2830</v>
      </c>
      <c r="D13" s="63">
        <v>13947</v>
      </c>
      <c r="E13" s="247">
        <v>84970</v>
      </c>
      <c r="F13" s="63">
        <v>2081876</v>
      </c>
      <c r="G13" s="248">
        <v>100</v>
      </c>
      <c r="H13" s="248">
        <v>97.3</v>
      </c>
      <c r="I13" s="249">
        <v>1918</v>
      </c>
      <c r="J13" s="249">
        <v>280727</v>
      </c>
      <c r="K13" s="248">
        <v>155.4</v>
      </c>
      <c r="L13" s="62">
        <v>14.8</v>
      </c>
      <c r="M13" s="63">
        <v>3526125</v>
      </c>
      <c r="N13" s="62">
        <v>0.12971535034077256</v>
      </c>
      <c r="O13" s="63">
        <v>2488201</v>
      </c>
      <c r="P13" s="63">
        <v>2291.167470996697</v>
      </c>
    </row>
    <row r="14" spans="1:16" ht="13.5" customHeight="1">
      <c r="A14" s="54">
        <v>6</v>
      </c>
      <c r="B14" s="55" t="s">
        <v>9</v>
      </c>
      <c r="C14" s="246">
        <v>7084</v>
      </c>
      <c r="D14" s="63">
        <v>15281</v>
      </c>
      <c r="E14" s="247">
        <v>92687</v>
      </c>
      <c r="F14" s="63">
        <v>2210528</v>
      </c>
      <c r="G14" s="248">
        <v>100.7</v>
      </c>
      <c r="H14" s="248">
        <v>101.3</v>
      </c>
      <c r="I14" s="249">
        <v>2005</v>
      </c>
      <c r="J14" s="249">
        <v>283798</v>
      </c>
      <c r="K14" s="248">
        <v>160.1</v>
      </c>
      <c r="L14" s="62">
        <v>6.3</v>
      </c>
      <c r="M14" s="63">
        <v>3739070</v>
      </c>
      <c r="N14" s="62">
        <v>2.896570930708066</v>
      </c>
      <c r="O14" s="63">
        <v>2879756</v>
      </c>
      <c r="P14" s="63">
        <v>2463.5955802088074</v>
      </c>
    </row>
    <row r="15" spans="1:16" ht="13.5" customHeight="1">
      <c r="A15" s="54">
        <v>7</v>
      </c>
      <c r="B15" s="55" t="s">
        <v>10</v>
      </c>
      <c r="C15" s="246">
        <v>9789</v>
      </c>
      <c r="D15" s="63">
        <v>22512</v>
      </c>
      <c r="E15" s="247">
        <v>145399</v>
      </c>
      <c r="F15" s="63">
        <v>3686025</v>
      </c>
      <c r="G15" s="248">
        <v>99.8</v>
      </c>
      <c r="H15" s="248">
        <v>101.6</v>
      </c>
      <c r="I15" s="249">
        <v>2009</v>
      </c>
      <c r="J15" s="249">
        <v>328948</v>
      </c>
      <c r="K15" s="248">
        <v>157.1</v>
      </c>
      <c r="L15" s="62">
        <v>8.9</v>
      </c>
      <c r="M15" s="63">
        <v>7126334</v>
      </c>
      <c r="N15" s="62">
        <v>0.18836103684891864</v>
      </c>
      <c r="O15" s="63">
        <v>5246498</v>
      </c>
      <c r="P15" s="63">
        <v>2585.67398564067</v>
      </c>
    </row>
    <row r="16" spans="1:16" ht="13.5" customHeight="1">
      <c r="A16" s="54">
        <v>8</v>
      </c>
      <c r="B16" s="55" t="s">
        <v>11</v>
      </c>
      <c r="C16" s="246">
        <v>14732</v>
      </c>
      <c r="D16" s="63">
        <v>30377</v>
      </c>
      <c r="E16" s="247">
        <v>218371</v>
      </c>
      <c r="F16" s="63">
        <v>5958757</v>
      </c>
      <c r="G16" s="248">
        <v>101.2</v>
      </c>
      <c r="H16" s="248">
        <v>98.8</v>
      </c>
      <c r="I16" s="249">
        <v>1946</v>
      </c>
      <c r="J16" s="249">
        <v>344240</v>
      </c>
      <c r="K16" s="248">
        <v>157.7</v>
      </c>
      <c r="L16" s="62">
        <v>8.7</v>
      </c>
      <c r="M16" s="63">
        <v>11188477</v>
      </c>
      <c r="N16" s="62">
        <v>4.23723823715029</v>
      </c>
      <c r="O16" s="63">
        <v>8842828</v>
      </c>
      <c r="P16" s="63">
        <v>2977.6137546005248</v>
      </c>
    </row>
    <row r="17" spans="1:16" ht="13.5" customHeight="1">
      <c r="A17" s="54">
        <v>9</v>
      </c>
      <c r="B17" s="55" t="s">
        <v>12</v>
      </c>
      <c r="C17" s="246">
        <v>8054</v>
      </c>
      <c r="D17" s="63">
        <v>22578</v>
      </c>
      <c r="E17" s="247">
        <v>153399</v>
      </c>
      <c r="F17" s="63">
        <v>4901531</v>
      </c>
      <c r="G17" s="248">
        <v>100.2</v>
      </c>
      <c r="H17" s="248">
        <v>100.8</v>
      </c>
      <c r="I17" s="249">
        <v>2088</v>
      </c>
      <c r="J17" s="249">
        <v>352273</v>
      </c>
      <c r="K17" s="248">
        <v>156.9</v>
      </c>
      <c r="L17" s="62">
        <v>10.4</v>
      </c>
      <c r="M17" s="63">
        <v>7807794</v>
      </c>
      <c r="N17" s="62">
        <v>2.1243417593370113</v>
      </c>
      <c r="O17" s="63">
        <v>5898531</v>
      </c>
      <c r="P17" s="63">
        <v>2937.97925270075</v>
      </c>
    </row>
    <row r="18" spans="1:16" ht="13.5" customHeight="1">
      <c r="A18" s="54">
        <v>10</v>
      </c>
      <c r="B18" s="55" t="s">
        <v>13</v>
      </c>
      <c r="C18" s="246">
        <v>18430</v>
      </c>
      <c r="D18" s="63">
        <v>22958</v>
      </c>
      <c r="E18" s="247">
        <v>164824</v>
      </c>
      <c r="F18" s="63">
        <v>6254480</v>
      </c>
      <c r="G18" s="248">
        <v>99.6</v>
      </c>
      <c r="H18" s="248">
        <v>96.9</v>
      </c>
      <c r="I18" s="249">
        <v>2040</v>
      </c>
      <c r="J18" s="249">
        <v>324536</v>
      </c>
      <c r="K18" s="248">
        <v>155.3</v>
      </c>
      <c r="L18" s="62">
        <v>6.9</v>
      </c>
      <c r="M18" s="63">
        <v>7427842</v>
      </c>
      <c r="N18" s="62">
        <v>3.440399487856078</v>
      </c>
      <c r="O18" s="63">
        <v>5453040</v>
      </c>
      <c r="P18" s="63">
        <v>2715.565409139531</v>
      </c>
    </row>
    <row r="19" spans="1:16" ht="13.5" customHeight="1">
      <c r="A19" s="54">
        <v>11</v>
      </c>
      <c r="B19" s="55" t="s">
        <v>14</v>
      </c>
      <c r="C19" s="246">
        <v>35600</v>
      </c>
      <c r="D19" s="63">
        <v>57812</v>
      </c>
      <c r="E19" s="247">
        <v>501145</v>
      </c>
      <c r="F19" s="63">
        <v>14809070</v>
      </c>
      <c r="G19" s="248">
        <v>100.8</v>
      </c>
      <c r="H19" s="248">
        <v>102.9</v>
      </c>
      <c r="I19" s="249">
        <v>2209</v>
      </c>
      <c r="J19" s="249">
        <v>306871</v>
      </c>
      <c r="K19" s="248">
        <v>143.7</v>
      </c>
      <c r="L19" s="62">
        <v>12.8</v>
      </c>
      <c r="M19" s="63">
        <v>20108381</v>
      </c>
      <c r="N19" s="62">
        <v>0.6153995185783455</v>
      </c>
      <c r="O19" s="63">
        <v>20017365</v>
      </c>
      <c r="P19" s="63">
        <v>2782.2933062165334</v>
      </c>
    </row>
    <row r="20" spans="1:16" ht="13.5" customHeight="1">
      <c r="A20" s="54">
        <v>12</v>
      </c>
      <c r="B20" s="55" t="s">
        <v>15</v>
      </c>
      <c r="C20" s="246">
        <v>22931</v>
      </c>
      <c r="D20" s="63">
        <v>48023</v>
      </c>
      <c r="E20" s="247">
        <v>420021</v>
      </c>
      <c r="F20" s="63">
        <v>10877497</v>
      </c>
      <c r="G20" s="248">
        <v>99.6</v>
      </c>
      <c r="H20" s="248">
        <v>99.2</v>
      </c>
      <c r="I20" s="249">
        <v>2127</v>
      </c>
      <c r="J20" s="249">
        <v>323243</v>
      </c>
      <c r="K20" s="248">
        <v>144</v>
      </c>
      <c r="L20" s="62">
        <v>12.5</v>
      </c>
      <c r="M20" s="63">
        <v>19005963</v>
      </c>
      <c r="N20" s="62">
        <v>-0.4846708604977305</v>
      </c>
      <c r="O20" s="63">
        <v>16936417</v>
      </c>
      <c r="P20" s="63">
        <v>2724.5221385299174</v>
      </c>
    </row>
    <row r="21" spans="1:16" ht="13.5" customHeight="1">
      <c r="A21" s="54">
        <v>13</v>
      </c>
      <c r="B21" s="55" t="s">
        <v>16</v>
      </c>
      <c r="C21" s="246">
        <v>47429</v>
      </c>
      <c r="D21" s="63">
        <v>154578</v>
      </c>
      <c r="E21" s="247">
        <v>1861749</v>
      </c>
      <c r="F21" s="63">
        <v>162249497</v>
      </c>
      <c r="G21" s="248">
        <v>99.1</v>
      </c>
      <c r="H21" s="248">
        <v>106</v>
      </c>
      <c r="I21" s="249">
        <v>2223</v>
      </c>
      <c r="J21" s="249">
        <v>457897</v>
      </c>
      <c r="K21" s="248">
        <v>152.4</v>
      </c>
      <c r="L21" s="62">
        <v>21.7</v>
      </c>
      <c r="M21" s="63">
        <v>91139263</v>
      </c>
      <c r="N21" s="62">
        <v>-0.431315930646322</v>
      </c>
      <c r="O21" s="63">
        <v>56668371</v>
      </c>
      <c r="P21" s="63">
        <v>4306.307481776508</v>
      </c>
    </row>
    <row r="22" spans="1:16" ht="13.5" customHeight="1">
      <c r="A22" s="54">
        <v>14</v>
      </c>
      <c r="B22" s="55" t="s">
        <v>17</v>
      </c>
      <c r="C22" s="246">
        <v>37049</v>
      </c>
      <c r="D22" s="63">
        <v>67842</v>
      </c>
      <c r="E22" s="247">
        <v>627756</v>
      </c>
      <c r="F22" s="63">
        <v>18373646</v>
      </c>
      <c r="G22" s="248">
        <v>99.9</v>
      </c>
      <c r="H22" s="248">
        <v>106.7</v>
      </c>
      <c r="I22" s="249">
        <v>2145</v>
      </c>
      <c r="J22" s="249">
        <v>365613</v>
      </c>
      <c r="K22" s="248">
        <v>143.6</v>
      </c>
      <c r="L22" s="62">
        <v>16.9</v>
      </c>
      <c r="M22" s="63">
        <v>29757052</v>
      </c>
      <c r="N22" s="62">
        <v>0.980181694103578</v>
      </c>
      <c r="O22" s="63">
        <v>26332304</v>
      </c>
      <c r="P22" s="63">
        <v>2910.183546556818</v>
      </c>
    </row>
    <row r="23" spans="1:16" ht="13.5" customHeight="1">
      <c r="A23" s="54">
        <v>15</v>
      </c>
      <c r="B23" s="55" t="s">
        <v>18</v>
      </c>
      <c r="C23" s="246">
        <v>8383</v>
      </c>
      <c r="D23" s="63">
        <v>31149</v>
      </c>
      <c r="E23" s="247">
        <v>200434</v>
      </c>
      <c r="F23" s="63">
        <v>6270086</v>
      </c>
      <c r="G23" s="248">
        <v>99.9</v>
      </c>
      <c r="H23" s="248">
        <v>98.6</v>
      </c>
      <c r="I23" s="249">
        <v>2068</v>
      </c>
      <c r="J23" s="249">
        <v>317555</v>
      </c>
      <c r="K23" s="248">
        <v>154.9</v>
      </c>
      <c r="L23" s="62">
        <v>8.6</v>
      </c>
      <c r="M23" s="63">
        <v>8606775</v>
      </c>
      <c r="N23" s="62">
        <v>1.131511062010853</v>
      </c>
      <c r="O23" s="63">
        <v>6250178</v>
      </c>
      <c r="P23" s="63">
        <v>2632.263471540778</v>
      </c>
    </row>
    <row r="24" spans="1:16" ht="13.5" customHeight="1">
      <c r="A24" s="54">
        <v>16</v>
      </c>
      <c r="B24" s="55" t="s">
        <v>19</v>
      </c>
      <c r="C24" s="246">
        <v>4973</v>
      </c>
      <c r="D24" s="63">
        <v>14645</v>
      </c>
      <c r="E24" s="247">
        <v>91075</v>
      </c>
      <c r="F24" s="63">
        <v>2901044</v>
      </c>
      <c r="G24" s="248">
        <v>99.6</v>
      </c>
      <c r="H24" s="248">
        <v>98.7</v>
      </c>
      <c r="I24" s="249">
        <v>2003</v>
      </c>
      <c r="J24" s="249">
        <v>326876</v>
      </c>
      <c r="K24" s="248">
        <v>156.1</v>
      </c>
      <c r="L24" s="62">
        <v>3.3</v>
      </c>
      <c r="M24" s="63">
        <v>4370400</v>
      </c>
      <c r="N24" s="62">
        <v>4.250502718136735</v>
      </c>
      <c r="O24" s="63">
        <v>3170780</v>
      </c>
      <c r="P24" s="63">
        <v>2900.332678708471</v>
      </c>
    </row>
    <row r="25" spans="1:16" ht="13.5" customHeight="1">
      <c r="A25" s="54">
        <v>17</v>
      </c>
      <c r="B25" s="55" t="s">
        <v>20</v>
      </c>
      <c r="C25" s="246">
        <v>5156</v>
      </c>
      <c r="D25" s="63">
        <v>15737</v>
      </c>
      <c r="E25" s="247">
        <v>106311</v>
      </c>
      <c r="F25" s="63">
        <v>3457293</v>
      </c>
      <c r="G25" s="248">
        <v>98.6</v>
      </c>
      <c r="H25" s="248">
        <v>101.6</v>
      </c>
      <c r="I25" s="249">
        <v>2057</v>
      </c>
      <c r="J25" s="249">
        <v>314163</v>
      </c>
      <c r="K25" s="248">
        <v>151.6</v>
      </c>
      <c r="L25" s="62">
        <v>6.3</v>
      </c>
      <c r="M25" s="63">
        <v>4264966</v>
      </c>
      <c r="N25" s="62">
        <v>0.07994726812417709</v>
      </c>
      <c r="O25" s="63">
        <v>3102559</v>
      </c>
      <c r="P25" s="63">
        <v>2652.2404059538994</v>
      </c>
    </row>
    <row r="26" spans="1:16" ht="13.5" customHeight="1">
      <c r="A26" s="54">
        <v>18</v>
      </c>
      <c r="B26" s="55" t="s">
        <v>21</v>
      </c>
      <c r="C26" s="246">
        <v>3148</v>
      </c>
      <c r="D26" s="63">
        <v>11075</v>
      </c>
      <c r="E26" s="247">
        <v>71668</v>
      </c>
      <c r="F26" s="63">
        <v>1817537</v>
      </c>
      <c r="G26" s="248">
        <v>99.6</v>
      </c>
      <c r="H26" s="248">
        <v>98.8</v>
      </c>
      <c r="I26" s="249">
        <v>2155</v>
      </c>
      <c r="J26" s="249">
        <v>323753</v>
      </c>
      <c r="K26" s="248">
        <v>155.7</v>
      </c>
      <c r="L26" s="62">
        <v>4.8</v>
      </c>
      <c r="M26" s="63">
        <v>3302825</v>
      </c>
      <c r="N26" s="62">
        <v>1.883541836006003</v>
      </c>
      <c r="O26" s="63">
        <v>2254370</v>
      </c>
      <c r="P26" s="63">
        <v>2795.8958916749552</v>
      </c>
    </row>
    <row r="27" spans="1:16" ht="13.5" customHeight="1">
      <c r="A27" s="54">
        <v>19</v>
      </c>
      <c r="B27" s="55" t="s">
        <v>22</v>
      </c>
      <c r="C27" s="246">
        <v>6015</v>
      </c>
      <c r="D27" s="63">
        <v>10491</v>
      </c>
      <c r="E27" s="247">
        <v>66474</v>
      </c>
      <c r="F27" s="63">
        <v>1569718</v>
      </c>
      <c r="G27" s="248">
        <v>100.3</v>
      </c>
      <c r="H27" s="248">
        <v>99.6</v>
      </c>
      <c r="I27" s="249">
        <v>2184</v>
      </c>
      <c r="J27" s="249">
        <v>318130</v>
      </c>
      <c r="K27" s="248">
        <v>150.7</v>
      </c>
      <c r="L27" s="62">
        <v>7.2</v>
      </c>
      <c r="M27" s="63">
        <v>3123259</v>
      </c>
      <c r="N27" s="62">
        <v>6.663618086436471</v>
      </c>
      <c r="O27" s="63">
        <v>2418143</v>
      </c>
      <c r="P27" s="63">
        <v>2801.776207166237</v>
      </c>
    </row>
    <row r="28" spans="1:16" ht="13.5" customHeight="1">
      <c r="A28" s="54">
        <v>20</v>
      </c>
      <c r="B28" s="55" t="s">
        <v>23</v>
      </c>
      <c r="C28" s="246">
        <v>10403</v>
      </c>
      <c r="D28" s="63">
        <v>25547</v>
      </c>
      <c r="E28" s="247">
        <v>168136</v>
      </c>
      <c r="F28" s="63">
        <v>4943557</v>
      </c>
      <c r="G28" s="248">
        <v>99.9</v>
      </c>
      <c r="H28" s="248">
        <v>98.1</v>
      </c>
      <c r="I28" s="249">
        <v>1904</v>
      </c>
      <c r="J28" s="249">
        <v>322712</v>
      </c>
      <c r="K28" s="248">
        <v>153.7</v>
      </c>
      <c r="L28" s="62">
        <v>5.4</v>
      </c>
      <c r="M28" s="63">
        <v>8024077</v>
      </c>
      <c r="N28" s="62">
        <v>2.2387705982261283</v>
      </c>
      <c r="O28" s="63">
        <v>5850845</v>
      </c>
      <c r="P28" s="63">
        <v>2718.227005610818</v>
      </c>
    </row>
    <row r="29" spans="1:16" ht="13.5" customHeight="1">
      <c r="A29" s="54">
        <v>21</v>
      </c>
      <c r="B29" s="55" t="s">
        <v>24</v>
      </c>
      <c r="C29" s="246">
        <v>10352</v>
      </c>
      <c r="D29" s="63">
        <v>25304</v>
      </c>
      <c r="E29" s="247">
        <v>168471</v>
      </c>
      <c r="F29" s="63">
        <v>3996899</v>
      </c>
      <c r="G29" s="248">
        <v>99.9</v>
      </c>
      <c r="H29" s="248">
        <v>98.4</v>
      </c>
      <c r="I29" s="249">
        <v>1986</v>
      </c>
      <c r="J29" s="249">
        <v>306862</v>
      </c>
      <c r="K29" s="248">
        <v>149.9</v>
      </c>
      <c r="L29" s="62">
        <v>5.7</v>
      </c>
      <c r="M29" s="63">
        <v>7093400</v>
      </c>
      <c r="N29" s="62">
        <v>1.107789821116439</v>
      </c>
      <c r="O29" s="63">
        <v>5436157</v>
      </c>
      <c r="P29" s="63">
        <v>2612.5660992333137</v>
      </c>
    </row>
    <row r="30" spans="1:16" ht="13.5" customHeight="1">
      <c r="A30" s="54">
        <v>22</v>
      </c>
      <c r="B30" s="55" t="s">
        <v>25</v>
      </c>
      <c r="C30" s="246">
        <v>36946</v>
      </c>
      <c r="D30" s="63">
        <v>45480</v>
      </c>
      <c r="E30" s="247">
        <v>314916</v>
      </c>
      <c r="F30" s="63">
        <v>9387809</v>
      </c>
      <c r="G30" s="248">
        <v>100.4</v>
      </c>
      <c r="H30" s="248">
        <v>99.7</v>
      </c>
      <c r="I30" s="249">
        <v>2147</v>
      </c>
      <c r="J30" s="249">
        <v>339297</v>
      </c>
      <c r="K30" s="248">
        <v>150.9</v>
      </c>
      <c r="L30" s="62">
        <v>7.7</v>
      </c>
      <c r="M30" s="63">
        <v>15765640</v>
      </c>
      <c r="N30" s="62">
        <v>2.9461583085049337</v>
      </c>
      <c r="O30" s="63">
        <v>11672895</v>
      </c>
      <c r="P30" s="63">
        <v>3100.3647536379085</v>
      </c>
    </row>
    <row r="31" spans="1:16" ht="13.5" customHeight="1">
      <c r="A31" s="54">
        <v>23</v>
      </c>
      <c r="B31" s="55" t="s">
        <v>26</v>
      </c>
      <c r="C31" s="246">
        <v>49651</v>
      </c>
      <c r="D31" s="63">
        <v>79439</v>
      </c>
      <c r="E31" s="247">
        <v>688813</v>
      </c>
      <c r="F31" s="63">
        <v>36548294</v>
      </c>
      <c r="G31" s="248">
        <v>99.9</v>
      </c>
      <c r="H31" s="248">
        <v>99.7</v>
      </c>
      <c r="I31" s="249">
        <v>2112</v>
      </c>
      <c r="J31" s="249">
        <v>368439</v>
      </c>
      <c r="K31" s="248">
        <v>152</v>
      </c>
      <c r="L31" s="62">
        <v>10.5</v>
      </c>
      <c r="M31" s="63">
        <v>31642329</v>
      </c>
      <c r="N31" s="62">
        <v>-1.4926838173420263</v>
      </c>
      <c r="O31" s="63">
        <v>22489247</v>
      </c>
      <c r="P31" s="63">
        <v>3034.6916405817033</v>
      </c>
    </row>
    <row r="32" spans="1:16" ht="13.5" customHeight="1">
      <c r="A32" s="54">
        <v>24</v>
      </c>
      <c r="B32" s="55" t="s">
        <v>27</v>
      </c>
      <c r="C32" s="246">
        <v>10155</v>
      </c>
      <c r="D32" s="63">
        <v>20311</v>
      </c>
      <c r="E32" s="247">
        <v>140995</v>
      </c>
      <c r="F32" s="63">
        <v>3332805</v>
      </c>
      <c r="G32" s="248">
        <v>100.6</v>
      </c>
      <c r="H32" s="248">
        <v>99.9</v>
      </c>
      <c r="I32" s="249">
        <v>2198</v>
      </c>
      <c r="J32" s="249">
        <v>341894</v>
      </c>
      <c r="K32" s="248">
        <v>153</v>
      </c>
      <c r="L32" s="62">
        <v>9.7</v>
      </c>
      <c r="M32" s="63">
        <v>7368128</v>
      </c>
      <c r="N32" s="62">
        <v>3.3604902411744955</v>
      </c>
      <c r="O32" s="63">
        <v>5309406</v>
      </c>
      <c r="P32" s="63">
        <v>2862.639400794943</v>
      </c>
    </row>
    <row r="33" spans="1:16" ht="13.5" customHeight="1">
      <c r="A33" s="54">
        <v>25</v>
      </c>
      <c r="B33" s="55" t="s">
        <v>28</v>
      </c>
      <c r="C33" s="246">
        <v>8071</v>
      </c>
      <c r="D33" s="63">
        <v>13520</v>
      </c>
      <c r="E33" s="247">
        <v>105169</v>
      </c>
      <c r="F33" s="63">
        <v>2164990</v>
      </c>
      <c r="G33" s="248">
        <v>99.4</v>
      </c>
      <c r="H33" s="248">
        <v>99.6</v>
      </c>
      <c r="I33" s="249">
        <v>2272</v>
      </c>
      <c r="J33" s="249">
        <v>336054</v>
      </c>
      <c r="K33" s="248">
        <v>151.4</v>
      </c>
      <c r="L33" s="62">
        <v>7.9</v>
      </c>
      <c r="M33" s="63">
        <v>6013854</v>
      </c>
      <c r="N33" s="62">
        <v>2.6776747637280516</v>
      </c>
      <c r="O33" s="63">
        <v>4611374</v>
      </c>
      <c r="P33" s="63">
        <v>3268.676764648134</v>
      </c>
    </row>
    <row r="34" spans="1:16" ht="13.5" customHeight="1">
      <c r="A34" s="54">
        <v>26</v>
      </c>
      <c r="B34" s="55" t="s">
        <v>29</v>
      </c>
      <c r="C34" s="246">
        <v>12371</v>
      </c>
      <c r="D34" s="63">
        <v>30538</v>
      </c>
      <c r="E34" s="247">
        <v>236942</v>
      </c>
      <c r="F34" s="63">
        <v>6830092</v>
      </c>
      <c r="G34" s="248">
        <v>100.6</v>
      </c>
      <c r="H34" s="248">
        <v>101.5</v>
      </c>
      <c r="I34" s="249">
        <v>2166</v>
      </c>
      <c r="J34" s="249">
        <v>306956</v>
      </c>
      <c r="K34" s="248">
        <v>143.8</v>
      </c>
      <c r="L34" s="62">
        <v>23.6</v>
      </c>
      <c r="M34" s="63">
        <v>9372569</v>
      </c>
      <c r="N34" s="62">
        <v>0.45824054836665584</v>
      </c>
      <c r="O34" s="63">
        <v>7187300</v>
      </c>
      <c r="P34" s="63">
        <v>2726.4981647074533</v>
      </c>
    </row>
    <row r="35" spans="1:16" ht="13.5" customHeight="1">
      <c r="A35" s="54">
        <v>27</v>
      </c>
      <c r="B35" s="55" t="s">
        <v>30</v>
      </c>
      <c r="C35" s="246">
        <v>48212</v>
      </c>
      <c r="D35" s="63">
        <v>105056</v>
      </c>
      <c r="E35" s="247">
        <v>944558</v>
      </c>
      <c r="F35" s="63">
        <v>53221666</v>
      </c>
      <c r="G35" s="248">
        <v>99.8</v>
      </c>
      <c r="H35" s="248">
        <v>100.6</v>
      </c>
      <c r="I35" s="249">
        <v>2191</v>
      </c>
      <c r="J35" s="249">
        <v>379993</v>
      </c>
      <c r="K35" s="248">
        <v>147.8</v>
      </c>
      <c r="L35" s="62">
        <v>34.2</v>
      </c>
      <c r="M35" s="63">
        <v>36384314</v>
      </c>
      <c r="N35" s="62">
        <v>0.07951774983664739</v>
      </c>
      <c r="O35" s="63">
        <v>25012340</v>
      </c>
      <c r="P35" s="63">
        <v>2821.3929789870444</v>
      </c>
    </row>
    <row r="36" spans="1:16" ht="13.5" customHeight="1">
      <c r="A36" s="54">
        <v>28</v>
      </c>
      <c r="B36" s="55" t="s">
        <v>31</v>
      </c>
      <c r="C36" s="246">
        <v>34056</v>
      </c>
      <c r="D36" s="63">
        <v>56671</v>
      </c>
      <c r="E36" s="247">
        <v>426705</v>
      </c>
      <c r="F36" s="63">
        <v>13077182</v>
      </c>
      <c r="G36" s="248">
        <v>99.9</v>
      </c>
      <c r="H36" s="248">
        <v>102.3</v>
      </c>
      <c r="I36" s="249">
        <v>2179</v>
      </c>
      <c r="J36" s="249">
        <v>335869</v>
      </c>
      <c r="K36" s="248">
        <v>147.5</v>
      </c>
      <c r="L36" s="62">
        <v>19.1</v>
      </c>
      <c r="M36" s="63">
        <v>18346170</v>
      </c>
      <c r="N36" s="62">
        <v>3.4650137984031137</v>
      </c>
      <c r="O36" s="63">
        <v>15016058</v>
      </c>
      <c r="P36" s="63">
        <v>2687.13325183921</v>
      </c>
    </row>
    <row r="37" spans="1:16" ht="13.5" customHeight="1">
      <c r="A37" s="54">
        <v>29</v>
      </c>
      <c r="B37" s="55" t="s">
        <v>32</v>
      </c>
      <c r="C37" s="246">
        <v>5499</v>
      </c>
      <c r="D37" s="63">
        <v>12434</v>
      </c>
      <c r="E37" s="247">
        <v>88198</v>
      </c>
      <c r="F37" s="63">
        <v>1735192</v>
      </c>
      <c r="G37" s="248">
        <v>99.5</v>
      </c>
      <c r="H37" s="248">
        <v>97.3</v>
      </c>
      <c r="I37" s="249">
        <v>2056</v>
      </c>
      <c r="J37" s="249">
        <v>304194</v>
      </c>
      <c r="K37" s="248">
        <v>144.1</v>
      </c>
      <c r="L37" s="62">
        <v>14.7</v>
      </c>
      <c r="M37" s="63">
        <v>3551806</v>
      </c>
      <c r="N37" s="62">
        <v>2.159120946381077</v>
      </c>
      <c r="O37" s="63">
        <v>3481631</v>
      </c>
      <c r="P37" s="63">
        <v>2485.58678058838</v>
      </c>
    </row>
    <row r="38" spans="1:16" ht="13.5" customHeight="1">
      <c r="A38" s="54">
        <v>30</v>
      </c>
      <c r="B38" s="55" t="s">
        <v>33</v>
      </c>
      <c r="C38" s="246">
        <v>5410</v>
      </c>
      <c r="D38" s="63">
        <v>13910</v>
      </c>
      <c r="E38" s="247">
        <v>79010</v>
      </c>
      <c r="F38" s="63">
        <v>1777699</v>
      </c>
      <c r="G38" s="248">
        <v>100.1</v>
      </c>
      <c r="H38" s="248">
        <v>101.7</v>
      </c>
      <c r="I38" s="249">
        <v>2183</v>
      </c>
      <c r="J38" s="249">
        <v>312588</v>
      </c>
      <c r="K38" s="248">
        <v>146.8</v>
      </c>
      <c r="L38" s="62">
        <v>15</v>
      </c>
      <c r="M38" s="63">
        <v>3503380</v>
      </c>
      <c r="N38" s="62">
        <v>4.609859193621014</v>
      </c>
      <c r="O38" s="63">
        <v>2553295</v>
      </c>
      <c r="P38" s="63">
        <v>2547.695166025077</v>
      </c>
    </row>
    <row r="39" spans="1:16" ht="13.5" customHeight="1">
      <c r="A39" s="54">
        <v>31</v>
      </c>
      <c r="B39" s="55" t="s">
        <v>34</v>
      </c>
      <c r="C39" s="246">
        <v>1389</v>
      </c>
      <c r="D39" s="63">
        <v>7216</v>
      </c>
      <c r="E39" s="247">
        <v>46063</v>
      </c>
      <c r="F39" s="63">
        <v>1108140</v>
      </c>
      <c r="G39" s="248">
        <v>100.1</v>
      </c>
      <c r="H39" s="248">
        <v>98.4</v>
      </c>
      <c r="I39" s="250">
        <v>2059</v>
      </c>
      <c r="J39" s="249">
        <v>292172</v>
      </c>
      <c r="K39" s="248">
        <v>153.4</v>
      </c>
      <c r="L39" s="62">
        <v>12.5</v>
      </c>
      <c r="M39" s="63">
        <v>1836172</v>
      </c>
      <c r="N39" s="62">
        <v>-3.879783508970118</v>
      </c>
      <c r="O39" s="63">
        <v>1330519</v>
      </c>
      <c r="P39" s="63">
        <v>2260.2235219572353</v>
      </c>
    </row>
    <row r="40" spans="1:16" ht="13.5" customHeight="1">
      <c r="A40" s="54">
        <v>32</v>
      </c>
      <c r="B40" s="55" t="s">
        <v>35</v>
      </c>
      <c r="C40" s="246">
        <v>1725</v>
      </c>
      <c r="D40" s="63">
        <v>10189</v>
      </c>
      <c r="E40" s="247">
        <v>56412</v>
      </c>
      <c r="F40" s="63">
        <v>1220994</v>
      </c>
      <c r="G40" s="248">
        <v>100.5</v>
      </c>
      <c r="H40" s="248">
        <v>101.4</v>
      </c>
      <c r="I40" s="250">
        <v>1954</v>
      </c>
      <c r="J40" s="249">
        <v>296579</v>
      </c>
      <c r="K40" s="248">
        <v>154.8</v>
      </c>
      <c r="L40" s="62">
        <v>8.6</v>
      </c>
      <c r="M40" s="63">
        <v>2325350</v>
      </c>
      <c r="N40" s="62">
        <v>0.17317658411341774</v>
      </c>
      <c r="O40" s="63">
        <v>1657225</v>
      </c>
      <c r="P40" s="63">
        <v>2310.0528717014427</v>
      </c>
    </row>
    <row r="41" spans="1:16" ht="13.5" customHeight="1">
      <c r="A41" s="54">
        <v>33</v>
      </c>
      <c r="B41" s="55" t="s">
        <v>36</v>
      </c>
      <c r="C41" s="246">
        <v>15021</v>
      </c>
      <c r="D41" s="63">
        <v>22174</v>
      </c>
      <c r="E41" s="247">
        <v>157403</v>
      </c>
      <c r="F41" s="63">
        <v>4692991</v>
      </c>
      <c r="G41" s="248">
        <v>100.1</v>
      </c>
      <c r="H41" s="248">
        <v>100.7</v>
      </c>
      <c r="I41" s="250">
        <v>2159</v>
      </c>
      <c r="J41" s="249">
        <v>335758</v>
      </c>
      <c r="K41" s="248">
        <v>158</v>
      </c>
      <c r="L41" s="62">
        <v>13.5</v>
      </c>
      <c r="M41" s="63">
        <v>7064698</v>
      </c>
      <c r="N41" s="62">
        <v>0.2159167268720786</v>
      </c>
      <c r="O41" s="63">
        <v>5017901</v>
      </c>
      <c r="P41" s="63">
        <v>2579.531644866847</v>
      </c>
    </row>
    <row r="42" spans="1:16" ht="13.5" customHeight="1">
      <c r="A42" s="54">
        <v>34</v>
      </c>
      <c r="B42" s="55" t="s">
        <v>37</v>
      </c>
      <c r="C42" s="246">
        <v>14849</v>
      </c>
      <c r="D42" s="63">
        <v>34350</v>
      </c>
      <c r="E42" s="247">
        <v>260532</v>
      </c>
      <c r="F42" s="63">
        <v>10510505</v>
      </c>
      <c r="G42" s="248">
        <v>99.7</v>
      </c>
      <c r="H42" s="248">
        <v>101.2</v>
      </c>
      <c r="I42" s="249">
        <v>2153</v>
      </c>
      <c r="J42" s="249">
        <v>324737</v>
      </c>
      <c r="K42" s="248">
        <v>150.5</v>
      </c>
      <c r="L42" s="62">
        <v>17.2</v>
      </c>
      <c r="M42" s="63">
        <v>10808039</v>
      </c>
      <c r="N42" s="62">
        <v>0.945708814149982</v>
      </c>
      <c r="O42" s="63">
        <v>8153084</v>
      </c>
      <c r="P42" s="63">
        <v>2849.9812986105044</v>
      </c>
    </row>
    <row r="43" spans="1:16" ht="13.5" customHeight="1">
      <c r="A43" s="54">
        <v>35</v>
      </c>
      <c r="B43" s="55" t="s">
        <v>38</v>
      </c>
      <c r="C43" s="246">
        <v>7176</v>
      </c>
      <c r="D43" s="63">
        <v>17805</v>
      </c>
      <c r="E43" s="247">
        <v>115290</v>
      </c>
      <c r="F43" s="63">
        <v>2677099</v>
      </c>
      <c r="G43" s="248">
        <v>99.2</v>
      </c>
      <c r="H43" s="248">
        <v>100.5</v>
      </c>
      <c r="I43" s="249">
        <v>2006</v>
      </c>
      <c r="J43" s="249">
        <v>328322</v>
      </c>
      <c r="K43" s="248">
        <v>152.5</v>
      </c>
      <c r="L43" s="62">
        <v>12</v>
      </c>
      <c r="M43" s="63">
        <v>5752238</v>
      </c>
      <c r="N43" s="62">
        <v>2.244704540671517</v>
      </c>
      <c r="O43" s="63">
        <v>4092214</v>
      </c>
      <c r="P43" s="63">
        <v>2819.61472792692</v>
      </c>
    </row>
    <row r="44" spans="1:16" ht="13.5" customHeight="1">
      <c r="A44" s="54">
        <v>36</v>
      </c>
      <c r="B44" s="55" t="s">
        <v>39</v>
      </c>
      <c r="C44" s="246">
        <v>5012</v>
      </c>
      <c r="D44" s="63">
        <v>10187</v>
      </c>
      <c r="E44" s="247">
        <v>58902</v>
      </c>
      <c r="F44" s="63">
        <v>1319368</v>
      </c>
      <c r="G44" s="248">
        <v>99.4</v>
      </c>
      <c r="H44" s="248">
        <v>100.3</v>
      </c>
      <c r="I44" s="249">
        <v>2160</v>
      </c>
      <c r="J44" s="249">
        <v>334734</v>
      </c>
      <c r="K44" s="248">
        <v>155.3</v>
      </c>
      <c r="L44" s="62">
        <v>19.3</v>
      </c>
      <c r="M44" s="63">
        <v>2819974</v>
      </c>
      <c r="N44" s="62">
        <v>2.811032673428681</v>
      </c>
      <c r="O44" s="63">
        <v>2166563</v>
      </c>
      <c r="P44" s="63">
        <v>2758.2276563321543</v>
      </c>
    </row>
    <row r="45" spans="1:16" ht="13.5" customHeight="1">
      <c r="A45" s="54">
        <v>37</v>
      </c>
      <c r="B45" s="55" t="s">
        <v>40</v>
      </c>
      <c r="C45" s="246">
        <v>10637</v>
      </c>
      <c r="D45" s="63">
        <v>13074</v>
      </c>
      <c r="E45" s="247">
        <v>89336</v>
      </c>
      <c r="F45" s="63">
        <v>3191483</v>
      </c>
      <c r="G45" s="248">
        <v>99.8</v>
      </c>
      <c r="H45" s="248">
        <v>98.5</v>
      </c>
      <c r="I45" s="249">
        <v>2005</v>
      </c>
      <c r="J45" s="249">
        <v>322032</v>
      </c>
      <c r="K45" s="248">
        <v>155.1</v>
      </c>
      <c r="L45" s="62">
        <v>11.7</v>
      </c>
      <c r="M45" s="63">
        <v>3571168</v>
      </c>
      <c r="N45" s="62">
        <v>-1.5277237016113288</v>
      </c>
      <c r="O45" s="63">
        <v>2626832</v>
      </c>
      <c r="P45" s="63">
        <v>2637.79997228476</v>
      </c>
    </row>
    <row r="46" spans="1:16" ht="13.5" customHeight="1">
      <c r="A46" s="54">
        <v>38</v>
      </c>
      <c r="B46" s="55" t="s">
        <v>41</v>
      </c>
      <c r="C46" s="246">
        <v>7108</v>
      </c>
      <c r="D46" s="63">
        <v>18192</v>
      </c>
      <c r="E46" s="247">
        <v>116230</v>
      </c>
      <c r="F46" s="63">
        <v>3159458</v>
      </c>
      <c r="G46" s="248">
        <v>100.9</v>
      </c>
      <c r="H46" s="248">
        <v>99.6</v>
      </c>
      <c r="I46" s="249">
        <v>1927</v>
      </c>
      <c r="J46" s="249">
        <v>305957</v>
      </c>
      <c r="K46" s="248">
        <v>154.7</v>
      </c>
      <c r="L46" s="62">
        <v>15.5</v>
      </c>
      <c r="M46" s="63">
        <v>4887896</v>
      </c>
      <c r="N46" s="62">
        <v>2.974939352411209</v>
      </c>
      <c r="O46" s="63">
        <v>3601876</v>
      </c>
      <c r="P46" s="63">
        <v>2516.1673860787305</v>
      </c>
    </row>
    <row r="47" spans="1:16" ht="13.5" customHeight="1">
      <c r="A47" s="54">
        <v>39</v>
      </c>
      <c r="B47" s="55" t="s">
        <v>42</v>
      </c>
      <c r="C47" s="246">
        <v>3276</v>
      </c>
      <c r="D47" s="63">
        <v>10624</v>
      </c>
      <c r="E47" s="247">
        <v>62153</v>
      </c>
      <c r="F47" s="63">
        <v>1318886</v>
      </c>
      <c r="G47" s="248">
        <v>99.7</v>
      </c>
      <c r="H47" s="248">
        <v>99.7</v>
      </c>
      <c r="I47" s="249">
        <v>2133</v>
      </c>
      <c r="J47" s="249">
        <v>327944</v>
      </c>
      <c r="K47" s="248">
        <v>154.7</v>
      </c>
      <c r="L47" s="62">
        <v>28.4</v>
      </c>
      <c r="M47" s="63">
        <v>2158415</v>
      </c>
      <c r="N47" s="62">
        <v>2.5375296912114016</v>
      </c>
      <c r="O47" s="63">
        <v>1665296</v>
      </c>
      <c r="P47" s="63">
        <v>2178.4066054815453</v>
      </c>
    </row>
    <row r="48" spans="1:16" ht="13.5" customHeight="1">
      <c r="A48" s="54">
        <v>40</v>
      </c>
      <c r="B48" s="55" t="s">
        <v>43</v>
      </c>
      <c r="C48" s="246">
        <v>43178</v>
      </c>
      <c r="D48" s="63">
        <v>60494</v>
      </c>
      <c r="E48" s="247">
        <v>465612</v>
      </c>
      <c r="F48" s="63">
        <v>18513169</v>
      </c>
      <c r="G48" s="248">
        <v>99.6</v>
      </c>
      <c r="H48" s="248">
        <v>97.4</v>
      </c>
      <c r="I48" s="249">
        <v>2188</v>
      </c>
      <c r="J48" s="249">
        <v>331358</v>
      </c>
      <c r="K48" s="248">
        <v>153.4</v>
      </c>
      <c r="L48" s="62">
        <v>26</v>
      </c>
      <c r="M48" s="63">
        <v>18041898</v>
      </c>
      <c r="N48" s="62">
        <v>2.327043094153152</v>
      </c>
      <c r="O48" s="63">
        <v>14078727</v>
      </c>
      <c r="P48" s="63">
        <v>2775.7917636704333</v>
      </c>
    </row>
    <row r="49" spans="1:16" ht="13.5" customHeight="1">
      <c r="A49" s="54">
        <v>41</v>
      </c>
      <c r="B49" s="55" t="s">
        <v>44</v>
      </c>
      <c r="C49" s="246">
        <v>9090</v>
      </c>
      <c r="D49" s="63">
        <v>10672</v>
      </c>
      <c r="E49" s="247">
        <v>66943</v>
      </c>
      <c r="F49" s="63">
        <v>1533124</v>
      </c>
      <c r="G49" s="248">
        <v>99.4</v>
      </c>
      <c r="H49" s="248">
        <v>98</v>
      </c>
      <c r="I49" s="249">
        <v>2122</v>
      </c>
      <c r="J49" s="249">
        <v>287990</v>
      </c>
      <c r="K49" s="248">
        <v>158.6</v>
      </c>
      <c r="L49" s="62">
        <v>9.3</v>
      </c>
      <c r="M49" s="63">
        <v>2867595</v>
      </c>
      <c r="N49" s="62">
        <v>5.593256100915455</v>
      </c>
      <c r="O49" s="63">
        <v>2152349</v>
      </c>
      <c r="P49" s="63">
        <v>2532.8070059826687</v>
      </c>
    </row>
    <row r="50" spans="1:16" ht="13.5" customHeight="1">
      <c r="A50" s="54">
        <v>42</v>
      </c>
      <c r="B50" s="55" t="s">
        <v>45</v>
      </c>
      <c r="C50" s="246">
        <v>7032</v>
      </c>
      <c r="D50" s="63">
        <v>18444</v>
      </c>
      <c r="E50" s="247">
        <v>110708</v>
      </c>
      <c r="F50" s="63">
        <v>2771611</v>
      </c>
      <c r="G50" s="248">
        <v>99.7</v>
      </c>
      <c r="H50" s="248">
        <v>102.3</v>
      </c>
      <c r="I50" s="249">
        <v>2129</v>
      </c>
      <c r="J50" s="249">
        <v>285283</v>
      </c>
      <c r="K50" s="248">
        <v>152.5</v>
      </c>
      <c r="L50" s="62">
        <v>21.9</v>
      </c>
      <c r="M50" s="63">
        <v>4377020</v>
      </c>
      <c r="N50" s="62">
        <v>0.44637273672545397</v>
      </c>
      <c r="O50" s="63">
        <v>3276956</v>
      </c>
      <c r="P50" s="63">
        <v>2296.750933396132</v>
      </c>
    </row>
    <row r="51" spans="1:16" ht="13.5" customHeight="1">
      <c r="A51" s="65">
        <v>43</v>
      </c>
      <c r="B51" s="66" t="s">
        <v>46</v>
      </c>
      <c r="C51" s="241">
        <v>9817</v>
      </c>
      <c r="D51" s="53">
        <v>21697</v>
      </c>
      <c r="E51" s="251">
        <v>144596</v>
      </c>
      <c r="F51" s="53">
        <v>3365885</v>
      </c>
      <c r="G51" s="242">
        <v>99.1</v>
      </c>
      <c r="H51" s="242">
        <v>100.6</v>
      </c>
      <c r="I51" s="244">
        <v>2007</v>
      </c>
      <c r="J51" s="244">
        <v>304765</v>
      </c>
      <c r="K51" s="242">
        <v>155.3</v>
      </c>
      <c r="L51" s="52">
        <v>13.9</v>
      </c>
      <c r="M51" s="53">
        <v>5559799</v>
      </c>
      <c r="N51" s="52">
        <v>1.9990893133378536</v>
      </c>
      <c r="O51" s="53">
        <v>4253831</v>
      </c>
      <c r="P51" s="53">
        <v>2340.5800291181044</v>
      </c>
    </row>
    <row r="52" spans="1:16" ht="13.5" customHeight="1">
      <c r="A52" s="54">
        <v>44</v>
      </c>
      <c r="B52" s="55" t="s">
        <v>47</v>
      </c>
      <c r="C52" s="246">
        <v>6059</v>
      </c>
      <c r="D52" s="63">
        <v>14841</v>
      </c>
      <c r="E52" s="247">
        <v>97332</v>
      </c>
      <c r="F52" s="63">
        <v>2051594</v>
      </c>
      <c r="G52" s="248">
        <v>100.1</v>
      </c>
      <c r="H52" s="248">
        <v>98.6</v>
      </c>
      <c r="I52" s="250">
        <v>2053</v>
      </c>
      <c r="J52" s="249">
        <v>305321</v>
      </c>
      <c r="K52" s="248">
        <v>155.3</v>
      </c>
      <c r="L52" s="62">
        <v>17.4</v>
      </c>
      <c r="M52" s="63">
        <v>4293466</v>
      </c>
      <c r="N52" s="62">
        <v>4.189046801600256</v>
      </c>
      <c r="O52" s="63">
        <v>2962007</v>
      </c>
      <c r="P52" s="63">
        <v>2475.4995491124746</v>
      </c>
    </row>
    <row r="53" spans="1:16" ht="13.5" customHeight="1">
      <c r="A53" s="54">
        <v>45</v>
      </c>
      <c r="B53" s="55" t="s">
        <v>48</v>
      </c>
      <c r="C53" s="246">
        <v>10779</v>
      </c>
      <c r="D53" s="63">
        <v>14380</v>
      </c>
      <c r="E53" s="247">
        <v>91238</v>
      </c>
      <c r="F53" s="63">
        <v>2206903</v>
      </c>
      <c r="G53" s="248">
        <v>100.1</v>
      </c>
      <c r="H53" s="248">
        <v>97.3</v>
      </c>
      <c r="I53" s="249">
        <v>2011</v>
      </c>
      <c r="J53" s="249">
        <v>269256</v>
      </c>
      <c r="K53" s="248">
        <v>153.3</v>
      </c>
      <c r="L53" s="62">
        <v>15.7</v>
      </c>
      <c r="M53" s="63">
        <v>3496699</v>
      </c>
      <c r="N53" s="62">
        <v>0.10919340316099728</v>
      </c>
      <c r="O53" s="63">
        <v>2510175</v>
      </c>
      <c r="P53" s="63">
        <v>2211.154009793584</v>
      </c>
    </row>
    <row r="54" spans="1:16" ht="13.5" customHeight="1">
      <c r="A54" s="54">
        <v>46</v>
      </c>
      <c r="B54" s="55" t="s">
        <v>49</v>
      </c>
      <c r="C54" s="246">
        <v>9553</v>
      </c>
      <c r="D54" s="63">
        <v>22124</v>
      </c>
      <c r="E54" s="247">
        <v>136694</v>
      </c>
      <c r="F54" s="63">
        <v>3532681</v>
      </c>
      <c r="G54" s="248">
        <v>99.4</v>
      </c>
      <c r="H54" s="248">
        <v>99.3</v>
      </c>
      <c r="I54" s="250">
        <v>2006</v>
      </c>
      <c r="J54" s="249">
        <v>279293</v>
      </c>
      <c r="K54" s="248">
        <v>154.3</v>
      </c>
      <c r="L54" s="62">
        <v>19.3</v>
      </c>
      <c r="M54" s="63">
        <v>5446148</v>
      </c>
      <c r="N54" s="62">
        <v>3.415780143190695</v>
      </c>
      <c r="O54" s="63">
        <v>4088375</v>
      </c>
      <c r="P54" s="63">
        <v>2396.12845071215</v>
      </c>
    </row>
    <row r="55" spans="1:16" ht="13.5" customHeight="1">
      <c r="A55" s="54">
        <v>47</v>
      </c>
      <c r="B55" s="55" t="s">
        <v>50</v>
      </c>
      <c r="C55" s="246">
        <v>6697</v>
      </c>
      <c r="D55" s="63">
        <v>16135</v>
      </c>
      <c r="E55" s="252">
        <v>105690</v>
      </c>
      <c r="F55" s="63">
        <v>2125179</v>
      </c>
      <c r="G55" s="248">
        <v>100</v>
      </c>
      <c r="H55" s="248">
        <v>100.1</v>
      </c>
      <c r="I55" s="249">
        <v>2248</v>
      </c>
      <c r="J55" s="249">
        <v>264102</v>
      </c>
      <c r="K55" s="248">
        <v>150.6</v>
      </c>
      <c r="L55" s="62">
        <v>23.2</v>
      </c>
      <c r="M55" s="74">
        <v>3725567</v>
      </c>
      <c r="N55" s="253">
        <v>0.11417997601924909</v>
      </c>
      <c r="O55" s="74">
        <v>2820438</v>
      </c>
      <c r="P55" s="74">
        <v>2024.9867534738923</v>
      </c>
    </row>
    <row r="56" spans="1:16" s="80" customFormat="1" ht="19.5" customHeight="1">
      <c r="A56" s="75" t="s">
        <v>211</v>
      </c>
      <c r="B56" s="76"/>
      <c r="C56" s="254" t="s">
        <v>179</v>
      </c>
      <c r="D56" s="79" t="s">
        <v>226</v>
      </c>
      <c r="E56" s="255"/>
      <c r="F56" s="76"/>
      <c r="G56" s="78" t="s">
        <v>247</v>
      </c>
      <c r="H56" s="76"/>
      <c r="I56" s="256" t="s">
        <v>248</v>
      </c>
      <c r="J56" s="78" t="s">
        <v>180</v>
      </c>
      <c r="K56" s="76"/>
      <c r="L56" s="205" t="s">
        <v>181</v>
      </c>
      <c r="M56" s="257" t="s">
        <v>235</v>
      </c>
      <c r="N56" s="258"/>
      <c r="O56" s="79"/>
      <c r="P56" s="76"/>
    </row>
    <row r="57" spans="1:16" s="86" customFormat="1" ht="19.5" customHeight="1">
      <c r="A57" s="81"/>
      <c r="B57" s="82"/>
      <c r="C57" s="259"/>
      <c r="D57" s="207"/>
      <c r="E57" s="207"/>
      <c r="F57" s="208"/>
      <c r="G57" s="90" t="s">
        <v>260</v>
      </c>
      <c r="H57" s="260"/>
      <c r="I57" s="261" t="s">
        <v>260</v>
      </c>
      <c r="J57" s="90"/>
      <c r="K57" s="260"/>
      <c r="L57" s="262" t="s">
        <v>230</v>
      </c>
      <c r="M57" s="291" t="s">
        <v>182</v>
      </c>
      <c r="N57" s="292"/>
      <c r="O57" s="292"/>
      <c r="P57" s="293"/>
    </row>
    <row r="58" spans="1:16" ht="12" customHeight="1">
      <c r="A58" s="91" t="s">
        <v>212</v>
      </c>
      <c r="B58" s="92"/>
      <c r="C58" s="263" t="s">
        <v>183</v>
      </c>
      <c r="D58" s="159" t="s">
        <v>78</v>
      </c>
      <c r="E58" s="44"/>
      <c r="F58" s="95"/>
      <c r="G58" s="94" t="s">
        <v>249</v>
      </c>
      <c r="H58" s="95"/>
      <c r="I58" s="55" t="s">
        <v>184</v>
      </c>
      <c r="J58" s="94" t="s">
        <v>185</v>
      </c>
      <c r="K58" s="95"/>
      <c r="L58" s="264" t="s">
        <v>114</v>
      </c>
      <c r="M58" s="94" t="s">
        <v>186</v>
      </c>
      <c r="N58" s="265"/>
      <c r="O58" s="44"/>
      <c r="P58" s="95"/>
    </row>
    <row r="59" spans="1:16" ht="12" customHeight="1">
      <c r="A59" s="96"/>
      <c r="B59" s="97"/>
      <c r="C59" s="266"/>
      <c r="D59" s="166"/>
      <c r="E59" s="166"/>
      <c r="F59" s="167"/>
      <c r="G59" s="267"/>
      <c r="H59" s="167"/>
      <c r="I59" s="268"/>
      <c r="J59" s="269"/>
      <c r="K59" s="212"/>
      <c r="L59" s="270"/>
      <c r="M59" s="271"/>
      <c r="N59" s="272"/>
      <c r="O59" s="273"/>
      <c r="P59" s="274"/>
    </row>
    <row r="60" spans="1:8" ht="11.25">
      <c r="A60" s="6"/>
      <c r="B60" s="6"/>
      <c r="C60" s="275"/>
      <c r="D60" s="6"/>
      <c r="E60" s="6"/>
      <c r="F60" s="6"/>
      <c r="G60" s="216"/>
      <c r="H60" s="216"/>
    </row>
    <row r="61" ht="11.25">
      <c r="D61" s="6"/>
    </row>
    <row r="62" ht="11.25">
      <c r="D62" s="6"/>
    </row>
    <row r="63" ht="11.25">
      <c r="D63" s="6"/>
    </row>
  </sheetData>
  <sheetProtection/>
  <mergeCells count="4">
    <mergeCell ref="I4:I5"/>
    <mergeCell ref="J6:K6"/>
    <mergeCell ref="M57:P57"/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8" sqref="D8"/>
    </sheetView>
  </sheetViews>
  <sheetFormatPr defaultColWidth="8.796875" defaultRowHeight="15"/>
  <cols>
    <col min="1" max="1" width="4.59765625" style="3" customWidth="1"/>
    <col min="2" max="2" width="10.59765625" style="3" customWidth="1"/>
    <col min="3" max="5" width="11.59765625" style="3" customWidth="1"/>
    <col min="6" max="7" width="11.59765625" style="217" customWidth="1"/>
    <col min="8" max="15" width="11.59765625" style="3" customWidth="1"/>
    <col min="16" max="16384" width="9" style="3" customWidth="1"/>
  </cols>
  <sheetData>
    <row r="1" spans="1:7" ht="19.5" customHeight="1">
      <c r="A1" s="1" t="s">
        <v>107</v>
      </c>
      <c r="E1" s="176"/>
      <c r="F1" s="5"/>
      <c r="G1" s="5"/>
    </row>
    <row r="2" spans="1:15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7"/>
      <c r="B3" s="8"/>
      <c r="C3" s="177" t="s">
        <v>81</v>
      </c>
      <c r="D3" s="118"/>
      <c r="E3" s="109"/>
      <c r="F3" s="31" t="s">
        <v>82</v>
      </c>
      <c r="G3" s="31" t="s">
        <v>83</v>
      </c>
      <c r="H3" s="32" t="s">
        <v>256</v>
      </c>
      <c r="I3" s="298" t="s">
        <v>257</v>
      </c>
      <c r="J3" s="298"/>
      <c r="K3" s="298"/>
      <c r="L3" s="298"/>
      <c r="M3" s="299"/>
      <c r="N3" s="178" t="s">
        <v>84</v>
      </c>
      <c r="O3" s="179" t="s">
        <v>85</v>
      </c>
    </row>
    <row r="4" spans="1:15" ht="12.75" customHeight="1">
      <c r="A4" s="15" t="s">
        <v>80</v>
      </c>
      <c r="B4" s="16"/>
      <c r="C4" s="9"/>
      <c r="D4" s="38" t="s">
        <v>86</v>
      </c>
      <c r="E4" s="109"/>
      <c r="F4" s="9"/>
      <c r="G4" s="9"/>
      <c r="H4" s="32" t="s">
        <v>87</v>
      </c>
      <c r="I4" s="180" t="s">
        <v>87</v>
      </c>
      <c r="J4" s="111" t="s">
        <v>88</v>
      </c>
      <c r="K4" s="111"/>
      <c r="L4" s="118" t="s">
        <v>89</v>
      </c>
      <c r="M4" s="110"/>
      <c r="N4" s="181" t="s">
        <v>90</v>
      </c>
      <c r="O4" s="182" t="s">
        <v>91</v>
      </c>
    </row>
    <row r="5" spans="1:15" ht="12.75" customHeight="1">
      <c r="A5" s="6"/>
      <c r="B5" s="25"/>
      <c r="C5" s="183" t="s">
        <v>222</v>
      </c>
      <c r="D5" s="31" t="s">
        <v>92</v>
      </c>
      <c r="E5" s="31" t="s">
        <v>93</v>
      </c>
      <c r="F5" s="28" t="s">
        <v>94</v>
      </c>
      <c r="G5" s="28" t="s">
        <v>95</v>
      </c>
      <c r="H5" s="32" t="s">
        <v>96</v>
      </c>
      <c r="I5" s="184" t="s">
        <v>97</v>
      </c>
      <c r="J5" s="31" t="s">
        <v>96</v>
      </c>
      <c r="K5" s="31" t="s">
        <v>98</v>
      </c>
      <c r="L5" s="31" t="s">
        <v>96</v>
      </c>
      <c r="M5" s="32" t="s">
        <v>98</v>
      </c>
      <c r="N5" s="185" t="s">
        <v>99</v>
      </c>
      <c r="O5" s="186" t="s">
        <v>99</v>
      </c>
    </row>
    <row r="6" spans="1:15" ht="12.75" customHeight="1">
      <c r="A6" s="166"/>
      <c r="B6" s="23"/>
      <c r="C6" s="187" t="s">
        <v>223</v>
      </c>
      <c r="D6" s="38" t="s">
        <v>224</v>
      </c>
      <c r="E6" s="188"/>
      <c r="F6" s="31" t="s">
        <v>250</v>
      </c>
      <c r="G6" s="31" t="s">
        <v>251</v>
      </c>
      <c r="H6" s="289" t="s">
        <v>236</v>
      </c>
      <c r="I6" s="298"/>
      <c r="J6" s="298"/>
      <c r="K6" s="298"/>
      <c r="L6" s="298"/>
      <c r="M6" s="299"/>
      <c r="N6" s="189" t="s">
        <v>259</v>
      </c>
      <c r="O6" s="190" t="s">
        <v>259</v>
      </c>
    </row>
    <row r="7" spans="1:15" ht="11.25">
      <c r="A7" s="7"/>
      <c r="B7" s="8"/>
      <c r="C7" s="191"/>
      <c r="D7" s="123" t="s">
        <v>100</v>
      </c>
      <c r="E7" s="123" t="s">
        <v>100</v>
      </c>
      <c r="F7" s="192" t="s">
        <v>108</v>
      </c>
      <c r="G7" s="123" t="s">
        <v>1</v>
      </c>
      <c r="H7" s="42" t="s">
        <v>101</v>
      </c>
      <c r="I7" s="42" t="s">
        <v>1</v>
      </c>
      <c r="J7" s="42" t="s">
        <v>101</v>
      </c>
      <c r="K7" s="42" t="s">
        <v>1</v>
      </c>
      <c r="L7" s="42" t="s">
        <v>101</v>
      </c>
      <c r="M7" s="42" t="s">
        <v>1</v>
      </c>
      <c r="N7" s="193"/>
      <c r="O7" s="193"/>
    </row>
    <row r="8" spans="1:15" ht="13.5" customHeight="1">
      <c r="A8" s="194"/>
      <c r="B8" s="125" t="s">
        <v>102</v>
      </c>
      <c r="C8" s="195">
        <v>0.465</v>
      </c>
      <c r="D8" s="196">
        <v>52146457</v>
      </c>
      <c r="E8" s="196">
        <v>50965780</v>
      </c>
      <c r="F8" s="137">
        <v>104305755</v>
      </c>
      <c r="G8" s="53">
        <v>1510179</v>
      </c>
      <c r="H8" s="53">
        <f aca="true" t="shared" si="0" ref="H8:M8">SUM(H9:H55)</f>
        <v>21131</v>
      </c>
      <c r="I8" s="53">
        <f t="shared" si="0"/>
        <v>6676920</v>
      </c>
      <c r="J8" s="53">
        <f t="shared" si="0"/>
        <v>10628</v>
      </c>
      <c r="K8" s="53">
        <f t="shared" si="0"/>
        <v>3536182</v>
      </c>
      <c r="L8" s="53">
        <f t="shared" si="0"/>
        <v>4981</v>
      </c>
      <c r="M8" s="53">
        <f t="shared" si="0"/>
        <v>3319640</v>
      </c>
      <c r="N8" s="52">
        <v>6.7</v>
      </c>
      <c r="O8" s="52">
        <v>237.8</v>
      </c>
    </row>
    <row r="9" spans="1:15" ht="13.5" customHeight="1">
      <c r="A9" s="197">
        <v>1</v>
      </c>
      <c r="B9" s="55" t="s">
        <v>4</v>
      </c>
      <c r="C9" s="198">
        <v>0.38271</v>
      </c>
      <c r="D9" s="199">
        <v>2505886</v>
      </c>
      <c r="E9" s="199">
        <v>2497620</v>
      </c>
      <c r="F9" s="131">
        <v>4588284</v>
      </c>
      <c r="G9" s="63">
        <v>73956</v>
      </c>
      <c r="H9" s="63">
        <v>1154</v>
      </c>
      <c r="I9" s="63">
        <v>261370</v>
      </c>
      <c r="J9" s="63">
        <v>652</v>
      </c>
      <c r="K9" s="63">
        <v>138959</v>
      </c>
      <c r="L9" s="63">
        <v>292</v>
      </c>
      <c r="M9" s="63">
        <v>135859</v>
      </c>
      <c r="N9" s="62">
        <v>10.5</v>
      </c>
      <c r="O9" s="62">
        <v>235.4</v>
      </c>
    </row>
    <row r="10" spans="1:15" ht="13.5" customHeight="1">
      <c r="A10" s="54">
        <v>2</v>
      </c>
      <c r="B10" s="55" t="s">
        <v>5</v>
      </c>
      <c r="C10" s="198">
        <v>0.30706</v>
      </c>
      <c r="D10" s="199">
        <v>786232</v>
      </c>
      <c r="E10" s="199">
        <v>764532</v>
      </c>
      <c r="F10" s="131">
        <v>1147568</v>
      </c>
      <c r="G10" s="63">
        <v>20123</v>
      </c>
      <c r="H10" s="63">
        <v>316</v>
      </c>
      <c r="I10" s="63">
        <v>67394</v>
      </c>
      <c r="J10" s="63">
        <v>169</v>
      </c>
      <c r="K10" s="63">
        <v>38452</v>
      </c>
      <c r="L10" s="63">
        <v>82</v>
      </c>
      <c r="M10" s="63">
        <v>38878</v>
      </c>
      <c r="N10" s="62">
        <v>7.6</v>
      </c>
      <c r="O10" s="62">
        <v>195.5</v>
      </c>
    </row>
    <row r="11" spans="1:15" ht="13.5" customHeight="1">
      <c r="A11" s="54">
        <v>3</v>
      </c>
      <c r="B11" s="55" t="s">
        <v>6</v>
      </c>
      <c r="C11" s="198">
        <v>0.29558</v>
      </c>
      <c r="D11" s="199">
        <v>1353208</v>
      </c>
      <c r="E11" s="199">
        <v>1251176</v>
      </c>
      <c r="F11" s="131">
        <v>1091013</v>
      </c>
      <c r="G11" s="63">
        <v>24217</v>
      </c>
      <c r="H11" s="63">
        <v>362</v>
      </c>
      <c r="I11" s="63">
        <v>66328</v>
      </c>
      <c r="J11" s="63">
        <v>178</v>
      </c>
      <c r="K11" s="63">
        <v>36764</v>
      </c>
      <c r="L11" s="63">
        <v>81</v>
      </c>
      <c r="M11" s="63">
        <v>36252</v>
      </c>
      <c r="N11" s="62">
        <v>7.1</v>
      </c>
      <c r="O11" s="62">
        <v>199.8</v>
      </c>
    </row>
    <row r="12" spans="1:15" ht="13.5" customHeight="1">
      <c r="A12" s="54">
        <v>4</v>
      </c>
      <c r="B12" s="55" t="s">
        <v>7</v>
      </c>
      <c r="C12" s="198">
        <v>0.50519</v>
      </c>
      <c r="D12" s="199">
        <v>1972490</v>
      </c>
      <c r="E12" s="199">
        <v>1803889</v>
      </c>
      <c r="F12" s="131">
        <v>1899866</v>
      </c>
      <c r="G12" s="63">
        <v>27619</v>
      </c>
      <c r="H12" s="63">
        <v>419</v>
      </c>
      <c r="I12" s="63">
        <v>122447</v>
      </c>
      <c r="J12" s="63">
        <v>216</v>
      </c>
      <c r="K12" s="63">
        <v>64862</v>
      </c>
      <c r="L12" s="63">
        <v>100</v>
      </c>
      <c r="M12" s="63">
        <v>61572</v>
      </c>
      <c r="N12" s="62">
        <v>6.1</v>
      </c>
      <c r="O12" s="62">
        <v>230.5</v>
      </c>
    </row>
    <row r="13" spans="1:15" ht="13.5" customHeight="1">
      <c r="A13" s="54">
        <v>5</v>
      </c>
      <c r="B13" s="55" t="s">
        <v>8</v>
      </c>
      <c r="C13" s="198">
        <v>0.27527</v>
      </c>
      <c r="D13" s="199">
        <v>664774</v>
      </c>
      <c r="E13" s="199">
        <v>654637</v>
      </c>
      <c r="F13" s="131">
        <v>913725</v>
      </c>
      <c r="G13" s="63">
        <v>15236</v>
      </c>
      <c r="H13" s="63">
        <v>228</v>
      </c>
      <c r="I13" s="63">
        <v>48249</v>
      </c>
      <c r="J13" s="63">
        <v>123</v>
      </c>
      <c r="K13" s="63">
        <v>27154</v>
      </c>
      <c r="L13" s="63">
        <v>58</v>
      </c>
      <c r="M13" s="63">
        <v>27662</v>
      </c>
      <c r="N13" s="62">
        <v>7</v>
      </c>
      <c r="O13" s="62">
        <v>217.1</v>
      </c>
    </row>
    <row r="14" spans="1:15" ht="13.5" customHeight="1">
      <c r="A14" s="54">
        <v>6</v>
      </c>
      <c r="B14" s="55" t="s">
        <v>9</v>
      </c>
      <c r="C14" s="198">
        <v>0.3142</v>
      </c>
      <c r="D14" s="199">
        <v>608457</v>
      </c>
      <c r="E14" s="199">
        <v>599820</v>
      </c>
      <c r="F14" s="131">
        <v>957762</v>
      </c>
      <c r="G14" s="63">
        <v>18803</v>
      </c>
      <c r="H14" s="63">
        <v>292</v>
      </c>
      <c r="I14" s="63">
        <v>59595</v>
      </c>
      <c r="J14" s="63">
        <v>112</v>
      </c>
      <c r="K14" s="63">
        <v>32214</v>
      </c>
      <c r="L14" s="63">
        <v>63</v>
      </c>
      <c r="M14" s="63">
        <v>32480</v>
      </c>
      <c r="N14" s="62">
        <v>5.9</v>
      </c>
      <c r="O14" s="62">
        <v>225.5</v>
      </c>
    </row>
    <row r="15" spans="1:15" ht="13.5" customHeight="1">
      <c r="A15" s="54">
        <v>7</v>
      </c>
      <c r="B15" s="55" t="s">
        <v>10</v>
      </c>
      <c r="C15" s="198">
        <v>0.41819</v>
      </c>
      <c r="D15" s="199">
        <v>2285664</v>
      </c>
      <c r="E15" s="199">
        <v>2231215</v>
      </c>
      <c r="F15" s="131">
        <v>1627518</v>
      </c>
      <c r="G15" s="63">
        <v>27754</v>
      </c>
      <c r="H15" s="63">
        <v>483</v>
      </c>
      <c r="I15" s="63">
        <v>100579</v>
      </c>
      <c r="J15" s="63">
        <v>241</v>
      </c>
      <c r="K15" s="63">
        <v>57446</v>
      </c>
      <c r="L15" s="63">
        <v>112</v>
      </c>
      <c r="M15" s="63">
        <v>55473</v>
      </c>
      <c r="N15" s="62">
        <v>6.6</v>
      </c>
      <c r="O15" s="62">
        <v>187.8</v>
      </c>
    </row>
    <row r="16" spans="1:15" ht="13.5" customHeight="1">
      <c r="A16" s="54">
        <v>8</v>
      </c>
      <c r="B16" s="55" t="s">
        <v>11</v>
      </c>
      <c r="C16" s="198">
        <v>0.60344</v>
      </c>
      <c r="D16" s="199">
        <v>1195102</v>
      </c>
      <c r="E16" s="199">
        <v>1165215</v>
      </c>
      <c r="F16" s="131">
        <v>2427864</v>
      </c>
      <c r="G16" s="63">
        <v>34434</v>
      </c>
      <c r="H16" s="63">
        <v>548</v>
      </c>
      <c r="I16" s="63">
        <v>158893</v>
      </c>
      <c r="J16" s="63">
        <v>240</v>
      </c>
      <c r="K16" s="63">
        <v>84604</v>
      </c>
      <c r="L16" s="63">
        <v>120</v>
      </c>
      <c r="M16" s="63">
        <v>78960</v>
      </c>
      <c r="N16" s="62">
        <v>6.2</v>
      </c>
      <c r="O16" s="62">
        <v>175.7</v>
      </c>
    </row>
    <row r="17" spans="1:15" ht="13.5" customHeight="1">
      <c r="A17" s="54">
        <v>9</v>
      </c>
      <c r="B17" s="55" t="s">
        <v>12</v>
      </c>
      <c r="C17" s="198">
        <v>0.55945</v>
      </c>
      <c r="D17" s="199">
        <v>795934</v>
      </c>
      <c r="E17" s="199">
        <v>779554</v>
      </c>
      <c r="F17" s="131">
        <v>1631310</v>
      </c>
      <c r="G17" s="63">
        <v>24495</v>
      </c>
      <c r="H17" s="63">
        <v>388</v>
      </c>
      <c r="I17" s="63">
        <v>108135</v>
      </c>
      <c r="J17" s="63">
        <v>174</v>
      </c>
      <c r="K17" s="63">
        <v>56101</v>
      </c>
      <c r="L17" s="63">
        <v>76</v>
      </c>
      <c r="M17" s="63">
        <v>54454</v>
      </c>
      <c r="N17" s="62">
        <v>5.5</v>
      </c>
      <c r="O17" s="62">
        <v>215.9</v>
      </c>
    </row>
    <row r="18" spans="1:15" ht="13.5" customHeight="1">
      <c r="A18" s="54">
        <v>10</v>
      </c>
      <c r="B18" s="55" t="s">
        <v>13</v>
      </c>
      <c r="C18" s="198">
        <v>0.55408</v>
      </c>
      <c r="D18" s="199">
        <v>780559</v>
      </c>
      <c r="E18" s="199">
        <v>768665</v>
      </c>
      <c r="F18" s="131">
        <v>1627861</v>
      </c>
      <c r="G18" s="63">
        <v>25127</v>
      </c>
      <c r="H18" s="63">
        <v>327</v>
      </c>
      <c r="I18" s="63">
        <v>109718</v>
      </c>
      <c r="J18" s="63">
        <v>176</v>
      </c>
      <c r="K18" s="63">
        <v>57732</v>
      </c>
      <c r="L18" s="63">
        <v>82</v>
      </c>
      <c r="M18" s="63">
        <v>53331</v>
      </c>
      <c r="N18" s="62">
        <v>6.6</v>
      </c>
      <c r="O18" s="62">
        <v>223.8</v>
      </c>
    </row>
    <row r="19" spans="1:15" ht="13.5" customHeight="1">
      <c r="A19" s="54">
        <v>11</v>
      </c>
      <c r="B19" s="55" t="s">
        <v>14</v>
      </c>
      <c r="C19" s="198">
        <v>0.74039</v>
      </c>
      <c r="D19" s="199">
        <v>1630492</v>
      </c>
      <c r="E19" s="199">
        <v>1620570</v>
      </c>
      <c r="F19" s="131">
        <v>5879310</v>
      </c>
      <c r="G19" s="63">
        <v>62430</v>
      </c>
      <c r="H19" s="63">
        <v>821</v>
      </c>
      <c r="I19" s="63">
        <v>382020</v>
      </c>
      <c r="J19" s="63">
        <v>452</v>
      </c>
      <c r="K19" s="63">
        <v>196384</v>
      </c>
      <c r="L19" s="63">
        <v>196</v>
      </c>
      <c r="M19" s="63">
        <v>176764</v>
      </c>
      <c r="N19" s="62">
        <v>4.8</v>
      </c>
      <c r="O19" s="62">
        <v>154.5</v>
      </c>
    </row>
    <row r="20" spans="1:15" ht="13.5" customHeight="1">
      <c r="A20" s="54">
        <v>12</v>
      </c>
      <c r="B20" s="55" t="s">
        <v>15</v>
      </c>
      <c r="C20" s="198">
        <v>0.75227</v>
      </c>
      <c r="D20" s="199">
        <v>1702732</v>
      </c>
      <c r="E20" s="199">
        <v>1678905</v>
      </c>
      <c r="F20" s="131">
        <v>5075552</v>
      </c>
      <c r="G20" s="63">
        <v>62065</v>
      </c>
      <c r="H20" s="63">
        <v>838</v>
      </c>
      <c r="I20" s="63">
        <v>326144</v>
      </c>
      <c r="J20" s="63">
        <v>407</v>
      </c>
      <c r="K20" s="63">
        <v>166059</v>
      </c>
      <c r="L20" s="63">
        <v>185</v>
      </c>
      <c r="M20" s="63">
        <v>150964</v>
      </c>
      <c r="N20" s="62">
        <v>4.5</v>
      </c>
      <c r="O20" s="62">
        <v>178.8</v>
      </c>
    </row>
    <row r="21" spans="1:15" ht="13.5" customHeight="1">
      <c r="A21" s="54">
        <v>13</v>
      </c>
      <c r="B21" s="55" t="s">
        <v>16</v>
      </c>
      <c r="C21" s="198">
        <v>0.96085</v>
      </c>
      <c r="D21" s="199">
        <v>6247368</v>
      </c>
      <c r="E21" s="199">
        <v>6078839</v>
      </c>
      <c r="F21" s="131">
        <v>10767627</v>
      </c>
      <c r="G21" s="63">
        <v>167175</v>
      </c>
      <c r="H21" s="63">
        <v>1358</v>
      </c>
      <c r="I21" s="63">
        <v>585535</v>
      </c>
      <c r="J21" s="63">
        <v>818</v>
      </c>
      <c r="K21" s="63">
        <v>312764</v>
      </c>
      <c r="L21" s="63">
        <v>431</v>
      </c>
      <c r="M21" s="63">
        <v>312683</v>
      </c>
      <c r="N21" s="62">
        <v>4.8</v>
      </c>
      <c r="O21" s="62">
        <v>313.7</v>
      </c>
    </row>
    <row r="22" spans="1:15" ht="13.5" customHeight="1">
      <c r="A22" s="54">
        <v>14</v>
      </c>
      <c r="B22" s="55" t="s">
        <v>17</v>
      </c>
      <c r="C22" s="198">
        <v>0.91292</v>
      </c>
      <c r="D22" s="199">
        <v>1861038</v>
      </c>
      <c r="E22" s="199">
        <v>1846026</v>
      </c>
      <c r="F22" s="131">
        <v>7367375</v>
      </c>
      <c r="G22" s="63">
        <v>73781</v>
      </c>
      <c r="H22" s="63">
        <v>890</v>
      </c>
      <c r="I22" s="63">
        <v>471280</v>
      </c>
      <c r="J22" s="63">
        <v>480</v>
      </c>
      <c r="K22" s="63">
        <v>237461</v>
      </c>
      <c r="L22" s="63">
        <v>236</v>
      </c>
      <c r="M22" s="63">
        <v>201949</v>
      </c>
      <c r="N22" s="62">
        <v>3.8</v>
      </c>
      <c r="O22" s="62">
        <v>201.7</v>
      </c>
    </row>
    <row r="23" spans="1:15" ht="13.5" customHeight="1">
      <c r="A23" s="54">
        <v>15</v>
      </c>
      <c r="B23" s="55" t="s">
        <v>18</v>
      </c>
      <c r="C23" s="198">
        <v>0.38665</v>
      </c>
      <c r="D23" s="199">
        <v>1138840</v>
      </c>
      <c r="E23" s="199">
        <v>1112432</v>
      </c>
      <c r="F23" s="131">
        <v>1955209</v>
      </c>
      <c r="G23" s="63">
        <v>34438</v>
      </c>
      <c r="H23" s="63">
        <v>510</v>
      </c>
      <c r="I23" s="63">
        <v>118425</v>
      </c>
      <c r="J23" s="63">
        <v>240</v>
      </c>
      <c r="K23" s="63">
        <v>63367</v>
      </c>
      <c r="L23" s="63">
        <v>103</v>
      </c>
      <c r="M23" s="63">
        <v>61709</v>
      </c>
      <c r="N23" s="62">
        <v>5.6</v>
      </c>
      <c r="O23" s="62">
        <v>195.1</v>
      </c>
    </row>
    <row r="24" spans="1:15" ht="13.5" customHeight="1">
      <c r="A24" s="54">
        <v>16</v>
      </c>
      <c r="B24" s="55" t="s">
        <v>19</v>
      </c>
      <c r="C24" s="198">
        <v>0.43635</v>
      </c>
      <c r="D24" s="199">
        <v>573530</v>
      </c>
      <c r="E24" s="199">
        <v>549926</v>
      </c>
      <c r="F24" s="131">
        <v>899641</v>
      </c>
      <c r="G24" s="63">
        <v>15636</v>
      </c>
      <c r="H24" s="63">
        <v>198</v>
      </c>
      <c r="I24" s="63">
        <v>56684</v>
      </c>
      <c r="J24" s="63">
        <v>82</v>
      </c>
      <c r="K24" s="63">
        <v>30372</v>
      </c>
      <c r="L24" s="63">
        <v>53</v>
      </c>
      <c r="M24" s="63">
        <v>28864</v>
      </c>
      <c r="N24" s="62">
        <v>10.2</v>
      </c>
      <c r="O24" s="62">
        <v>248.5</v>
      </c>
    </row>
    <row r="25" spans="1:15" ht="13.5" customHeight="1">
      <c r="A25" s="54">
        <v>17</v>
      </c>
      <c r="B25" s="55" t="s">
        <v>20</v>
      </c>
      <c r="C25" s="198">
        <v>0.44541</v>
      </c>
      <c r="D25" s="199">
        <v>594892</v>
      </c>
      <c r="E25" s="199">
        <v>584169</v>
      </c>
      <c r="F25" s="131">
        <v>944653</v>
      </c>
      <c r="G25" s="63">
        <v>15937</v>
      </c>
      <c r="H25" s="63">
        <v>230</v>
      </c>
      <c r="I25" s="63">
        <v>62954</v>
      </c>
      <c r="J25" s="63">
        <v>98</v>
      </c>
      <c r="K25" s="63">
        <v>33736</v>
      </c>
      <c r="L25" s="63">
        <v>56</v>
      </c>
      <c r="M25" s="63">
        <v>31968</v>
      </c>
      <c r="N25" s="62">
        <v>8.6</v>
      </c>
      <c r="O25" s="62">
        <v>279</v>
      </c>
    </row>
    <row r="26" spans="1:15" ht="13.5" customHeight="1">
      <c r="A26" s="54">
        <v>18</v>
      </c>
      <c r="B26" s="55" t="s">
        <v>21</v>
      </c>
      <c r="C26" s="198">
        <v>0.37801</v>
      </c>
      <c r="D26" s="199">
        <v>490086</v>
      </c>
      <c r="E26" s="199">
        <v>482663</v>
      </c>
      <c r="F26" s="131">
        <v>651991</v>
      </c>
      <c r="G26" s="63">
        <v>13491</v>
      </c>
      <c r="H26" s="63">
        <v>207</v>
      </c>
      <c r="I26" s="63">
        <v>44457</v>
      </c>
      <c r="J26" s="63">
        <v>85</v>
      </c>
      <c r="K26" s="63">
        <v>23816</v>
      </c>
      <c r="L26" s="63">
        <v>38</v>
      </c>
      <c r="M26" s="63">
        <v>23229</v>
      </c>
      <c r="N26" s="62">
        <v>9</v>
      </c>
      <c r="O26" s="62">
        <v>247.2</v>
      </c>
    </row>
    <row r="27" spans="1:15" ht="13.5" customHeight="1">
      <c r="A27" s="54">
        <v>19</v>
      </c>
      <c r="B27" s="55" t="s">
        <v>22</v>
      </c>
      <c r="C27" s="198">
        <v>0.3758</v>
      </c>
      <c r="D27" s="199">
        <v>499971</v>
      </c>
      <c r="E27" s="199">
        <v>476766</v>
      </c>
      <c r="F27" s="131">
        <v>700541</v>
      </c>
      <c r="G27" s="63">
        <v>13277</v>
      </c>
      <c r="H27" s="63">
        <v>193</v>
      </c>
      <c r="I27" s="63">
        <v>45292</v>
      </c>
      <c r="J27" s="63">
        <v>99</v>
      </c>
      <c r="K27" s="63">
        <v>24798</v>
      </c>
      <c r="L27" s="63">
        <v>44</v>
      </c>
      <c r="M27" s="63">
        <v>26840</v>
      </c>
      <c r="N27" s="62">
        <v>7</v>
      </c>
      <c r="O27" s="62">
        <v>224.1</v>
      </c>
    </row>
    <row r="28" spans="1:15" ht="13.5" customHeight="1">
      <c r="A28" s="54">
        <v>20</v>
      </c>
      <c r="B28" s="55" t="s">
        <v>23</v>
      </c>
      <c r="C28" s="198">
        <v>0.43749</v>
      </c>
      <c r="D28" s="199">
        <v>872232</v>
      </c>
      <c r="E28" s="199">
        <v>857062</v>
      </c>
      <c r="F28" s="131">
        <v>1755708</v>
      </c>
      <c r="G28" s="63">
        <v>27156</v>
      </c>
      <c r="H28" s="63">
        <v>381</v>
      </c>
      <c r="I28" s="63">
        <v>117738</v>
      </c>
      <c r="J28" s="63">
        <v>198</v>
      </c>
      <c r="K28" s="63">
        <v>62653</v>
      </c>
      <c r="L28" s="63">
        <v>102</v>
      </c>
      <c r="M28" s="63">
        <v>59286</v>
      </c>
      <c r="N28" s="62">
        <v>6.1</v>
      </c>
      <c r="O28" s="62">
        <v>221.5</v>
      </c>
    </row>
    <row r="29" spans="1:15" ht="13.5" customHeight="1">
      <c r="A29" s="54">
        <v>21</v>
      </c>
      <c r="B29" s="55" t="s">
        <v>24</v>
      </c>
      <c r="C29" s="198">
        <v>0.49305</v>
      </c>
      <c r="D29" s="199">
        <v>761583</v>
      </c>
      <c r="E29" s="199">
        <v>747227</v>
      </c>
      <c r="F29" s="131">
        <v>1684766</v>
      </c>
      <c r="G29" s="63">
        <v>24234</v>
      </c>
      <c r="H29" s="63">
        <v>377</v>
      </c>
      <c r="I29" s="63">
        <v>115568</v>
      </c>
      <c r="J29" s="63">
        <v>197</v>
      </c>
      <c r="K29" s="63">
        <v>61996</v>
      </c>
      <c r="L29" s="63">
        <v>81</v>
      </c>
      <c r="M29" s="63">
        <v>56675</v>
      </c>
      <c r="N29" s="62">
        <v>5</v>
      </c>
      <c r="O29" s="62">
        <v>201.2</v>
      </c>
    </row>
    <row r="30" spans="1:15" ht="13.5" customHeight="1">
      <c r="A30" s="54">
        <v>22</v>
      </c>
      <c r="B30" s="55" t="s">
        <v>25</v>
      </c>
      <c r="C30" s="198">
        <v>0.67798</v>
      </c>
      <c r="D30" s="199">
        <v>1123908</v>
      </c>
      <c r="E30" s="199">
        <v>1104952</v>
      </c>
      <c r="F30" s="131">
        <v>3077937</v>
      </c>
      <c r="G30" s="63">
        <v>38648</v>
      </c>
      <c r="H30" s="63">
        <v>520</v>
      </c>
      <c r="I30" s="63">
        <v>202275</v>
      </c>
      <c r="J30" s="63">
        <v>295</v>
      </c>
      <c r="K30" s="63">
        <v>106781</v>
      </c>
      <c r="L30" s="63">
        <v>142</v>
      </c>
      <c r="M30" s="63">
        <v>99974</v>
      </c>
      <c r="N30" s="62">
        <v>4.9</v>
      </c>
      <c r="O30" s="62">
        <v>193.9</v>
      </c>
    </row>
    <row r="31" spans="1:15" ht="13.5" customHeight="1">
      <c r="A31" s="54">
        <v>23</v>
      </c>
      <c r="B31" s="55" t="s">
        <v>26</v>
      </c>
      <c r="C31" s="198">
        <v>0.9344</v>
      </c>
      <c r="D31" s="199">
        <v>2160786</v>
      </c>
      <c r="E31" s="199">
        <v>2144652</v>
      </c>
      <c r="F31" s="131">
        <v>5879772</v>
      </c>
      <c r="G31" s="63">
        <v>71672</v>
      </c>
      <c r="H31" s="63">
        <v>983</v>
      </c>
      <c r="I31" s="63">
        <v>419848</v>
      </c>
      <c r="J31" s="63">
        <v>443</v>
      </c>
      <c r="K31" s="63">
        <v>221212</v>
      </c>
      <c r="L31" s="63">
        <v>220</v>
      </c>
      <c r="M31" s="63">
        <v>195504</v>
      </c>
      <c r="N31" s="62">
        <v>4.4</v>
      </c>
      <c r="O31" s="62">
        <v>209.4</v>
      </c>
    </row>
    <row r="32" spans="1:15" ht="13.5" customHeight="1">
      <c r="A32" s="54">
        <v>24</v>
      </c>
      <c r="B32" s="55" t="s">
        <v>27</v>
      </c>
      <c r="C32" s="198">
        <v>0.54604</v>
      </c>
      <c r="D32" s="199">
        <v>698420</v>
      </c>
      <c r="E32" s="199">
        <v>677645</v>
      </c>
      <c r="F32" s="131">
        <v>1503355</v>
      </c>
      <c r="G32" s="63">
        <v>22991</v>
      </c>
      <c r="H32" s="63">
        <v>415</v>
      </c>
      <c r="I32" s="63">
        <v>100903</v>
      </c>
      <c r="J32" s="63">
        <v>181</v>
      </c>
      <c r="K32" s="63">
        <v>53920</v>
      </c>
      <c r="L32" s="63">
        <v>72</v>
      </c>
      <c r="M32" s="63">
        <v>50220</v>
      </c>
      <c r="N32" s="62">
        <v>5.5</v>
      </c>
      <c r="O32" s="62">
        <v>205.6</v>
      </c>
    </row>
    <row r="33" spans="1:15" ht="13.5" customHeight="1">
      <c r="A33" s="54">
        <v>25</v>
      </c>
      <c r="B33" s="55" t="s">
        <v>28</v>
      </c>
      <c r="C33" s="198">
        <v>0.53564</v>
      </c>
      <c r="D33" s="199">
        <v>497019</v>
      </c>
      <c r="E33" s="199">
        <v>492201</v>
      </c>
      <c r="F33" s="131">
        <v>1117662</v>
      </c>
      <c r="G33" s="63">
        <v>18362</v>
      </c>
      <c r="H33" s="63">
        <v>231</v>
      </c>
      <c r="I33" s="63">
        <v>84374</v>
      </c>
      <c r="J33" s="63">
        <v>107</v>
      </c>
      <c r="K33" s="63">
        <v>43237</v>
      </c>
      <c r="L33" s="63">
        <v>59</v>
      </c>
      <c r="M33" s="63">
        <v>38838</v>
      </c>
      <c r="N33" s="62">
        <v>4.2</v>
      </c>
      <c r="O33" s="62">
        <v>215.4</v>
      </c>
    </row>
    <row r="34" spans="1:15" ht="13.5" customHeight="1">
      <c r="A34" s="54">
        <v>26</v>
      </c>
      <c r="B34" s="55" t="s">
        <v>29</v>
      </c>
      <c r="C34" s="198">
        <v>0.57038</v>
      </c>
      <c r="D34" s="199">
        <v>913365</v>
      </c>
      <c r="E34" s="199">
        <v>906718</v>
      </c>
      <c r="F34" s="131">
        <v>2098117</v>
      </c>
      <c r="G34" s="63">
        <v>29103</v>
      </c>
      <c r="H34" s="63">
        <v>420</v>
      </c>
      <c r="I34" s="63">
        <v>133804</v>
      </c>
      <c r="J34" s="63">
        <v>203</v>
      </c>
      <c r="K34" s="63">
        <v>72721</v>
      </c>
      <c r="L34" s="63">
        <v>104</v>
      </c>
      <c r="M34" s="63">
        <v>71047</v>
      </c>
      <c r="N34" s="62">
        <v>6.6</v>
      </c>
      <c r="O34" s="62">
        <v>312.2</v>
      </c>
    </row>
    <row r="35" spans="1:15" ht="13.5" customHeight="1">
      <c r="A35" s="54">
        <v>27</v>
      </c>
      <c r="B35" s="55" t="s">
        <v>30</v>
      </c>
      <c r="C35" s="198">
        <v>0.71815</v>
      </c>
      <c r="D35" s="199">
        <v>2847193</v>
      </c>
      <c r="E35" s="199">
        <v>2820266</v>
      </c>
      <c r="F35" s="131">
        <v>7130227</v>
      </c>
      <c r="G35" s="63">
        <v>83091</v>
      </c>
      <c r="H35" s="63">
        <v>1036</v>
      </c>
      <c r="I35" s="63">
        <v>463068</v>
      </c>
      <c r="J35" s="63">
        <v>533</v>
      </c>
      <c r="K35" s="63">
        <v>252766</v>
      </c>
      <c r="L35" s="63">
        <v>260</v>
      </c>
      <c r="M35" s="63">
        <v>232995</v>
      </c>
      <c r="N35" s="62">
        <v>6</v>
      </c>
      <c r="O35" s="62">
        <v>269.6</v>
      </c>
    </row>
    <row r="36" spans="1:15" ht="13.5" customHeight="1">
      <c r="A36" s="54">
        <v>28</v>
      </c>
      <c r="B36" s="55" t="s">
        <v>31</v>
      </c>
      <c r="C36" s="198">
        <v>0.58789</v>
      </c>
      <c r="D36" s="199">
        <v>2160373</v>
      </c>
      <c r="E36" s="199">
        <v>2150448</v>
      </c>
      <c r="F36" s="131">
        <v>4555316</v>
      </c>
      <c r="G36" s="63">
        <v>61251</v>
      </c>
      <c r="H36" s="63">
        <v>797</v>
      </c>
      <c r="I36" s="63">
        <v>304052</v>
      </c>
      <c r="J36" s="63">
        <v>391</v>
      </c>
      <c r="K36" s="63">
        <v>161171</v>
      </c>
      <c r="L36" s="63">
        <v>212</v>
      </c>
      <c r="M36" s="63">
        <v>143867</v>
      </c>
      <c r="N36" s="62">
        <v>6.3</v>
      </c>
      <c r="O36" s="62">
        <v>237.9</v>
      </c>
    </row>
    <row r="37" spans="1:15" ht="13.5" customHeight="1">
      <c r="A37" s="54">
        <v>29</v>
      </c>
      <c r="B37" s="55" t="s">
        <v>32</v>
      </c>
      <c r="C37" s="198">
        <v>0.40335</v>
      </c>
      <c r="D37" s="199">
        <v>497686</v>
      </c>
      <c r="E37" s="199">
        <v>489238</v>
      </c>
      <c r="F37" s="131">
        <v>1151141</v>
      </c>
      <c r="G37" s="63">
        <v>16874</v>
      </c>
      <c r="H37" s="63">
        <v>218</v>
      </c>
      <c r="I37" s="63">
        <v>74325</v>
      </c>
      <c r="J37" s="63">
        <v>117</v>
      </c>
      <c r="K37" s="63">
        <v>40921</v>
      </c>
      <c r="L37" s="63">
        <v>53</v>
      </c>
      <c r="M37" s="63">
        <v>37463</v>
      </c>
      <c r="N37" s="62">
        <v>5.4</v>
      </c>
      <c r="O37" s="62">
        <v>225.3</v>
      </c>
    </row>
    <row r="38" spans="1:15" ht="13.5" customHeight="1">
      <c r="A38" s="54">
        <v>30</v>
      </c>
      <c r="B38" s="55" t="s">
        <v>33</v>
      </c>
      <c r="C38" s="198">
        <v>0.31466</v>
      </c>
      <c r="D38" s="199">
        <v>557361</v>
      </c>
      <c r="E38" s="199">
        <v>545821</v>
      </c>
      <c r="F38" s="131">
        <v>841641</v>
      </c>
      <c r="G38" s="63">
        <v>15392</v>
      </c>
      <c r="H38" s="63">
        <v>272</v>
      </c>
      <c r="I38" s="63">
        <v>50662</v>
      </c>
      <c r="J38" s="63">
        <v>138</v>
      </c>
      <c r="K38" s="63">
        <v>29232</v>
      </c>
      <c r="L38" s="63">
        <v>51</v>
      </c>
      <c r="M38" s="63">
        <v>28579</v>
      </c>
      <c r="N38" s="62">
        <v>9</v>
      </c>
      <c r="O38" s="62">
        <v>279.9</v>
      </c>
    </row>
    <row r="39" spans="1:15" ht="13.5" customHeight="1">
      <c r="A39" s="54">
        <v>31</v>
      </c>
      <c r="B39" s="55" t="s">
        <v>34</v>
      </c>
      <c r="C39" s="198">
        <v>0.2572</v>
      </c>
      <c r="D39" s="199">
        <v>358484</v>
      </c>
      <c r="E39" s="199">
        <v>337486</v>
      </c>
      <c r="F39" s="131">
        <v>482961</v>
      </c>
      <c r="G39" s="63">
        <v>11559</v>
      </c>
      <c r="H39" s="63">
        <v>138</v>
      </c>
      <c r="I39" s="63">
        <v>31109</v>
      </c>
      <c r="J39" s="63">
        <v>64</v>
      </c>
      <c r="K39" s="63">
        <v>16418</v>
      </c>
      <c r="L39" s="63">
        <v>31</v>
      </c>
      <c r="M39" s="63">
        <v>15630</v>
      </c>
      <c r="N39" s="62">
        <v>7.7</v>
      </c>
      <c r="O39" s="62">
        <v>299.8</v>
      </c>
    </row>
    <row r="40" spans="1:15" ht="13.5" customHeight="1">
      <c r="A40" s="54">
        <v>32</v>
      </c>
      <c r="B40" s="55" t="s">
        <v>35</v>
      </c>
      <c r="C40" s="198">
        <v>0.22923</v>
      </c>
      <c r="D40" s="199">
        <v>551693</v>
      </c>
      <c r="E40" s="199">
        <v>535568</v>
      </c>
      <c r="F40" s="131">
        <v>588074</v>
      </c>
      <c r="G40" s="63">
        <v>14005</v>
      </c>
      <c r="H40" s="63">
        <v>221</v>
      </c>
      <c r="I40" s="63">
        <v>36582</v>
      </c>
      <c r="J40" s="63">
        <v>104</v>
      </c>
      <c r="K40" s="63">
        <v>19440</v>
      </c>
      <c r="L40" s="63">
        <v>48</v>
      </c>
      <c r="M40" s="63">
        <v>19093</v>
      </c>
      <c r="N40" s="62">
        <v>7.6</v>
      </c>
      <c r="O40" s="62">
        <v>275.2</v>
      </c>
    </row>
    <row r="41" spans="1:15" ht="13.5" customHeight="1">
      <c r="A41" s="54">
        <v>33</v>
      </c>
      <c r="B41" s="55" t="s">
        <v>36</v>
      </c>
      <c r="C41" s="198">
        <v>0.47999</v>
      </c>
      <c r="D41" s="199">
        <v>711038</v>
      </c>
      <c r="E41" s="199">
        <v>697769</v>
      </c>
      <c r="F41" s="131">
        <v>1576144</v>
      </c>
      <c r="G41" s="63">
        <v>23208</v>
      </c>
      <c r="H41" s="63">
        <v>419</v>
      </c>
      <c r="I41" s="63">
        <v>105617</v>
      </c>
      <c r="J41" s="63">
        <v>172</v>
      </c>
      <c r="K41" s="63">
        <v>56041</v>
      </c>
      <c r="L41" s="63">
        <v>88</v>
      </c>
      <c r="M41" s="63">
        <v>54805</v>
      </c>
      <c r="N41" s="62">
        <v>8.8</v>
      </c>
      <c r="O41" s="62">
        <v>290.2</v>
      </c>
    </row>
    <row r="42" spans="1:15" ht="13.5" customHeight="1">
      <c r="A42" s="54">
        <v>34</v>
      </c>
      <c r="B42" s="55" t="s">
        <v>37</v>
      </c>
      <c r="C42" s="198">
        <v>0.55396</v>
      </c>
      <c r="D42" s="199">
        <v>921438</v>
      </c>
      <c r="E42" s="199">
        <v>912066</v>
      </c>
      <c r="F42" s="131">
        <v>2326284</v>
      </c>
      <c r="G42" s="63">
        <v>30776</v>
      </c>
      <c r="H42" s="63">
        <v>526</v>
      </c>
      <c r="I42" s="63">
        <v>154762</v>
      </c>
      <c r="J42" s="63">
        <v>278</v>
      </c>
      <c r="K42" s="63">
        <v>80667</v>
      </c>
      <c r="L42" s="63">
        <v>129</v>
      </c>
      <c r="M42" s="63">
        <v>74435</v>
      </c>
      <c r="N42" s="62">
        <v>8.7</v>
      </c>
      <c r="O42" s="62">
        <v>256.2</v>
      </c>
    </row>
    <row r="43" spans="1:15" ht="13.5" customHeight="1">
      <c r="A43" s="54">
        <v>35</v>
      </c>
      <c r="B43" s="55" t="s">
        <v>38</v>
      </c>
      <c r="C43" s="198">
        <v>0.40584</v>
      </c>
      <c r="D43" s="199">
        <v>713796</v>
      </c>
      <c r="E43" s="199">
        <v>701945</v>
      </c>
      <c r="F43" s="131">
        <v>1198510</v>
      </c>
      <c r="G43" s="63">
        <v>19489</v>
      </c>
      <c r="H43" s="63">
        <v>339</v>
      </c>
      <c r="I43" s="63">
        <v>72541</v>
      </c>
      <c r="J43" s="63">
        <v>174</v>
      </c>
      <c r="K43" s="63">
        <v>38377</v>
      </c>
      <c r="L43" s="63">
        <v>83</v>
      </c>
      <c r="M43" s="63">
        <v>35475</v>
      </c>
      <c r="N43" s="62">
        <v>10.3</v>
      </c>
      <c r="O43" s="62">
        <v>255.9</v>
      </c>
    </row>
    <row r="44" spans="1:15" ht="13.5" customHeight="1">
      <c r="A44" s="54">
        <v>36</v>
      </c>
      <c r="B44" s="55" t="s">
        <v>39</v>
      </c>
      <c r="C44" s="198">
        <v>0.29351</v>
      </c>
      <c r="D44" s="199">
        <v>485540</v>
      </c>
      <c r="E44" s="199">
        <v>462398</v>
      </c>
      <c r="F44" s="131">
        <v>653599</v>
      </c>
      <c r="G44" s="63">
        <v>13622</v>
      </c>
      <c r="H44" s="63">
        <v>226</v>
      </c>
      <c r="I44" s="63">
        <v>38463</v>
      </c>
      <c r="J44" s="63">
        <v>94</v>
      </c>
      <c r="K44" s="63">
        <v>21070</v>
      </c>
      <c r="L44" s="63">
        <v>39</v>
      </c>
      <c r="M44" s="63">
        <v>20217</v>
      </c>
      <c r="N44" s="62">
        <v>14.7</v>
      </c>
      <c r="O44" s="62">
        <v>314.6</v>
      </c>
    </row>
    <row r="45" spans="1:15" ht="13.5" customHeight="1">
      <c r="A45" s="54">
        <v>37</v>
      </c>
      <c r="B45" s="55" t="s">
        <v>40</v>
      </c>
      <c r="C45" s="198">
        <v>0.4455</v>
      </c>
      <c r="D45" s="199">
        <v>429967</v>
      </c>
      <c r="E45" s="199">
        <v>415915</v>
      </c>
      <c r="F45" s="131">
        <v>827367</v>
      </c>
      <c r="G45" s="63">
        <v>14312</v>
      </c>
      <c r="H45" s="63">
        <v>184</v>
      </c>
      <c r="I45" s="63">
        <v>54116</v>
      </c>
      <c r="J45" s="63">
        <v>81</v>
      </c>
      <c r="K45" s="63">
        <v>28779</v>
      </c>
      <c r="L45" s="63">
        <v>42</v>
      </c>
      <c r="M45" s="63">
        <v>25983</v>
      </c>
      <c r="N45" s="62">
        <v>9.4</v>
      </c>
      <c r="O45" s="62">
        <v>273.5</v>
      </c>
    </row>
    <row r="46" spans="1:15" ht="13.5" customHeight="1">
      <c r="A46" s="54">
        <v>38</v>
      </c>
      <c r="B46" s="55" t="s">
        <v>41</v>
      </c>
      <c r="C46" s="198">
        <v>0.38813</v>
      </c>
      <c r="D46" s="199">
        <v>625804</v>
      </c>
      <c r="E46" s="199">
        <v>612639</v>
      </c>
      <c r="F46" s="131">
        <v>1189326</v>
      </c>
      <c r="G46" s="63">
        <v>21121</v>
      </c>
      <c r="H46" s="63">
        <v>325</v>
      </c>
      <c r="I46" s="63">
        <v>73136</v>
      </c>
      <c r="J46" s="63">
        <v>140</v>
      </c>
      <c r="K46" s="63">
        <v>37933</v>
      </c>
      <c r="L46" s="63">
        <v>66</v>
      </c>
      <c r="M46" s="63">
        <v>36254</v>
      </c>
      <c r="N46" s="62">
        <v>10.1</v>
      </c>
      <c r="O46" s="62">
        <v>253.3</v>
      </c>
    </row>
    <row r="47" spans="1:15" ht="13.5" customHeight="1">
      <c r="A47" s="54">
        <v>39</v>
      </c>
      <c r="B47" s="55" t="s">
        <v>42</v>
      </c>
      <c r="C47" s="198">
        <v>0.23277</v>
      </c>
      <c r="D47" s="199">
        <v>461830</v>
      </c>
      <c r="E47" s="199">
        <v>449471</v>
      </c>
      <c r="F47" s="131">
        <v>633739</v>
      </c>
      <c r="G47" s="63">
        <v>13977</v>
      </c>
      <c r="H47" s="63">
        <v>249</v>
      </c>
      <c r="I47" s="63">
        <v>36526</v>
      </c>
      <c r="J47" s="63">
        <v>133</v>
      </c>
      <c r="K47" s="63">
        <v>19881</v>
      </c>
      <c r="L47" s="63">
        <v>47</v>
      </c>
      <c r="M47" s="63">
        <v>20179</v>
      </c>
      <c r="N47" s="62">
        <v>17.7</v>
      </c>
      <c r="O47" s="62">
        <v>295.7</v>
      </c>
    </row>
    <row r="48" spans="1:15" ht="13.5" customHeight="1">
      <c r="A48" s="54">
        <v>40</v>
      </c>
      <c r="B48" s="55" t="s">
        <v>43</v>
      </c>
      <c r="C48" s="198">
        <v>0.57609</v>
      </c>
      <c r="D48" s="199">
        <v>1590600</v>
      </c>
      <c r="E48" s="199">
        <v>1559571</v>
      </c>
      <c r="F48" s="131">
        <v>4126443</v>
      </c>
      <c r="G48" s="63">
        <v>50215</v>
      </c>
      <c r="H48" s="63">
        <v>765</v>
      </c>
      <c r="I48" s="63">
        <v>274513</v>
      </c>
      <c r="J48" s="63">
        <v>373</v>
      </c>
      <c r="K48" s="63">
        <v>141952</v>
      </c>
      <c r="L48" s="63">
        <v>165</v>
      </c>
      <c r="M48" s="63">
        <v>132853</v>
      </c>
      <c r="N48" s="62">
        <v>9.2</v>
      </c>
      <c r="O48" s="62">
        <v>297.9</v>
      </c>
    </row>
    <row r="49" spans="1:15" ht="13.5" customHeight="1">
      <c r="A49" s="54">
        <v>41</v>
      </c>
      <c r="B49" s="55" t="s">
        <v>44</v>
      </c>
      <c r="C49" s="198">
        <v>0.31442</v>
      </c>
      <c r="D49" s="199">
        <v>453885</v>
      </c>
      <c r="E49" s="199">
        <v>438412</v>
      </c>
      <c r="F49" s="131">
        <v>687474</v>
      </c>
      <c r="G49" s="63">
        <v>13206</v>
      </c>
      <c r="H49" s="63">
        <v>176</v>
      </c>
      <c r="I49" s="63">
        <v>48513</v>
      </c>
      <c r="J49" s="63">
        <v>99</v>
      </c>
      <c r="K49" s="63">
        <v>27042</v>
      </c>
      <c r="L49" s="63">
        <v>45</v>
      </c>
      <c r="M49" s="63">
        <v>26006</v>
      </c>
      <c r="N49" s="62">
        <v>12.8</v>
      </c>
      <c r="O49" s="62">
        <v>261.7</v>
      </c>
    </row>
    <row r="50" spans="1:15" ht="13.5" customHeight="1">
      <c r="A50" s="54">
        <v>42</v>
      </c>
      <c r="B50" s="55" t="s">
        <v>45</v>
      </c>
      <c r="C50" s="198">
        <v>0.29417</v>
      </c>
      <c r="D50" s="199">
        <v>696865</v>
      </c>
      <c r="E50" s="199">
        <v>678698</v>
      </c>
      <c r="F50" s="131">
        <v>1170014</v>
      </c>
      <c r="G50" s="63">
        <v>20830</v>
      </c>
      <c r="H50" s="63">
        <v>375</v>
      </c>
      <c r="I50" s="63">
        <v>75404</v>
      </c>
      <c r="J50" s="63">
        <v>196</v>
      </c>
      <c r="K50" s="63">
        <v>41859</v>
      </c>
      <c r="L50" s="63">
        <v>79</v>
      </c>
      <c r="M50" s="63">
        <v>41274</v>
      </c>
      <c r="N50" s="62">
        <v>11.3</v>
      </c>
      <c r="O50" s="62">
        <v>288.7</v>
      </c>
    </row>
    <row r="51" spans="1:15" ht="13.5" customHeight="1">
      <c r="A51" s="65">
        <v>43</v>
      </c>
      <c r="B51" s="66" t="s">
        <v>46</v>
      </c>
      <c r="C51" s="200">
        <v>0.35605</v>
      </c>
      <c r="D51" s="201">
        <v>766401</v>
      </c>
      <c r="E51" s="201">
        <v>738481</v>
      </c>
      <c r="F51" s="137">
        <v>1487340</v>
      </c>
      <c r="G51" s="53">
        <v>22265</v>
      </c>
      <c r="H51" s="53">
        <v>392</v>
      </c>
      <c r="I51" s="53">
        <v>98665</v>
      </c>
      <c r="J51" s="53">
        <v>182</v>
      </c>
      <c r="K51" s="53">
        <v>52351</v>
      </c>
      <c r="L51" s="53">
        <v>82</v>
      </c>
      <c r="M51" s="53">
        <v>50075</v>
      </c>
      <c r="N51" s="52">
        <v>11.8</v>
      </c>
      <c r="O51" s="52">
        <v>278.6</v>
      </c>
    </row>
    <row r="52" spans="1:15" ht="13.5" customHeight="1">
      <c r="A52" s="54">
        <v>44</v>
      </c>
      <c r="B52" s="55" t="s">
        <v>47</v>
      </c>
      <c r="C52" s="198">
        <v>0.34049</v>
      </c>
      <c r="D52" s="199">
        <v>576252</v>
      </c>
      <c r="E52" s="199">
        <v>565438</v>
      </c>
      <c r="F52" s="131">
        <v>986720</v>
      </c>
      <c r="G52" s="63">
        <v>17065</v>
      </c>
      <c r="H52" s="63">
        <v>304</v>
      </c>
      <c r="I52" s="63">
        <v>61534</v>
      </c>
      <c r="J52" s="63">
        <v>140</v>
      </c>
      <c r="K52" s="63">
        <v>32293</v>
      </c>
      <c r="L52" s="63">
        <v>64</v>
      </c>
      <c r="M52" s="63">
        <v>33105</v>
      </c>
      <c r="N52" s="62">
        <v>13.4</v>
      </c>
      <c r="O52" s="62">
        <v>267</v>
      </c>
    </row>
    <row r="53" spans="1:15" ht="13.5" customHeight="1">
      <c r="A53" s="54">
        <v>45</v>
      </c>
      <c r="B53" s="55" t="s">
        <v>48</v>
      </c>
      <c r="C53" s="198">
        <v>0.30082</v>
      </c>
      <c r="D53" s="199">
        <v>597792</v>
      </c>
      <c r="E53" s="199">
        <v>587398</v>
      </c>
      <c r="F53" s="131">
        <v>930751</v>
      </c>
      <c r="G53" s="63">
        <v>17346</v>
      </c>
      <c r="H53" s="63">
        <v>250</v>
      </c>
      <c r="I53" s="63">
        <v>62192</v>
      </c>
      <c r="J53" s="63">
        <v>145</v>
      </c>
      <c r="K53" s="63">
        <v>33081</v>
      </c>
      <c r="L53" s="63">
        <v>53</v>
      </c>
      <c r="M53" s="63">
        <v>33642</v>
      </c>
      <c r="N53" s="62">
        <v>12.4</v>
      </c>
      <c r="O53" s="62">
        <v>240.6</v>
      </c>
    </row>
    <row r="54" spans="1:15" ht="13.5" customHeight="1">
      <c r="A54" s="54">
        <v>46</v>
      </c>
      <c r="B54" s="55" t="s">
        <v>49</v>
      </c>
      <c r="C54" s="198">
        <v>0.28819</v>
      </c>
      <c r="D54" s="199">
        <v>795784</v>
      </c>
      <c r="E54" s="199">
        <v>775183</v>
      </c>
      <c r="F54" s="131">
        <v>1393674</v>
      </c>
      <c r="G54" s="63">
        <v>25426</v>
      </c>
      <c r="H54" s="63">
        <v>556</v>
      </c>
      <c r="I54" s="63">
        <v>92218</v>
      </c>
      <c r="J54" s="63">
        <v>251</v>
      </c>
      <c r="K54" s="63">
        <v>48638</v>
      </c>
      <c r="L54" s="63">
        <v>92</v>
      </c>
      <c r="M54" s="63">
        <v>48678</v>
      </c>
      <c r="N54" s="62">
        <v>15.4</v>
      </c>
      <c r="O54" s="62">
        <v>250.1</v>
      </c>
    </row>
    <row r="55" spans="1:15" ht="13.5" customHeight="1">
      <c r="A55" s="67">
        <v>47</v>
      </c>
      <c r="B55" s="68" t="s">
        <v>50</v>
      </c>
      <c r="C55" s="202">
        <v>0.28668</v>
      </c>
      <c r="D55" s="199">
        <v>632107</v>
      </c>
      <c r="E55" s="199">
        <v>614493</v>
      </c>
      <c r="F55" s="141">
        <v>1097023</v>
      </c>
      <c r="G55" s="74">
        <v>22989</v>
      </c>
      <c r="H55" s="74">
        <v>274</v>
      </c>
      <c r="I55" s="74">
        <v>98913</v>
      </c>
      <c r="J55" s="74">
        <v>157</v>
      </c>
      <c r="K55" s="74">
        <v>50705</v>
      </c>
      <c r="L55" s="74">
        <v>64</v>
      </c>
      <c r="M55" s="74">
        <v>47597</v>
      </c>
      <c r="N55" s="62">
        <v>6.7</v>
      </c>
      <c r="O55" s="62">
        <v>241.1</v>
      </c>
    </row>
    <row r="56" spans="1:15" ht="19.5" customHeight="1">
      <c r="A56" s="75" t="s">
        <v>213</v>
      </c>
      <c r="B56" s="76"/>
      <c r="C56" s="203" t="s">
        <v>225</v>
      </c>
      <c r="D56" s="79"/>
      <c r="E56" s="76"/>
      <c r="F56" s="143" t="s">
        <v>214</v>
      </c>
      <c r="G56" s="143" t="s">
        <v>215</v>
      </c>
      <c r="H56" s="78" t="s">
        <v>109</v>
      </c>
      <c r="I56" s="79"/>
      <c r="J56" s="79"/>
      <c r="K56" s="79"/>
      <c r="L56" s="79"/>
      <c r="M56" s="79"/>
      <c r="N56" s="204" t="s">
        <v>103</v>
      </c>
      <c r="O56" s="205" t="s">
        <v>221</v>
      </c>
    </row>
    <row r="57" spans="1:15" ht="19.5" customHeight="1">
      <c r="A57" s="44"/>
      <c r="B57" s="16"/>
      <c r="C57" s="206"/>
      <c r="D57" s="207"/>
      <c r="E57" s="208"/>
      <c r="F57" s="149" t="s">
        <v>216</v>
      </c>
      <c r="G57" s="149" t="s">
        <v>217</v>
      </c>
      <c r="H57" s="83"/>
      <c r="I57" s="81"/>
      <c r="J57" s="81"/>
      <c r="K57" s="154"/>
      <c r="L57" s="154"/>
      <c r="M57" s="154"/>
      <c r="N57" s="209" t="s">
        <v>104</v>
      </c>
      <c r="O57" s="210" t="s">
        <v>105</v>
      </c>
    </row>
    <row r="58" spans="1:15" ht="12" customHeight="1">
      <c r="A58" s="91" t="s">
        <v>218</v>
      </c>
      <c r="B58" s="92"/>
      <c r="C58" s="211" t="s">
        <v>110</v>
      </c>
      <c r="D58" s="15"/>
      <c r="E58" s="16"/>
      <c r="F58" s="19" t="s">
        <v>111</v>
      </c>
      <c r="G58" s="296" t="s">
        <v>112</v>
      </c>
      <c r="H58" s="94" t="s">
        <v>113</v>
      </c>
      <c r="I58" s="44"/>
      <c r="J58" s="44"/>
      <c r="K58" s="15"/>
      <c r="L58" s="15"/>
      <c r="M58" s="15"/>
      <c r="N58" s="181" t="s">
        <v>114</v>
      </c>
      <c r="O58" s="182" t="s">
        <v>114</v>
      </c>
    </row>
    <row r="59" spans="1:15" ht="12" customHeight="1">
      <c r="A59" s="96"/>
      <c r="B59" s="97"/>
      <c r="C59" s="170"/>
      <c r="D59" s="169"/>
      <c r="E59" s="212"/>
      <c r="F59" s="28"/>
      <c r="G59" s="297"/>
      <c r="H59" s="162"/>
      <c r="I59" s="22"/>
      <c r="J59" s="22"/>
      <c r="K59" s="22"/>
      <c r="L59" s="22"/>
      <c r="M59" s="22"/>
      <c r="N59" s="185"/>
      <c r="O59" s="186" t="s">
        <v>106</v>
      </c>
    </row>
    <row r="60" spans="1:7" ht="11.25">
      <c r="A60" s="6"/>
      <c r="B60" s="6"/>
      <c r="C60" s="213"/>
      <c r="D60" s="6"/>
      <c r="E60" s="6"/>
      <c r="F60" s="214"/>
      <c r="G60" s="215"/>
    </row>
    <row r="61" spans="1:7" ht="11.25">
      <c r="A61" s="6"/>
      <c r="B61" s="6"/>
      <c r="C61" s="6"/>
      <c r="D61" s="6"/>
      <c r="E61" s="6"/>
      <c r="F61" s="216"/>
      <c r="G61" s="216"/>
    </row>
    <row r="62" spans="1:7" ht="11.25">
      <c r="A62" s="6"/>
      <c r="B62" s="6"/>
      <c r="C62" s="6"/>
      <c r="D62" s="6"/>
      <c r="E62" s="6"/>
      <c r="F62" s="216"/>
      <c r="G62" s="216"/>
    </row>
  </sheetData>
  <sheetProtection/>
  <mergeCells count="3">
    <mergeCell ref="G58:G59"/>
    <mergeCell ref="H6:M6"/>
    <mergeCell ref="I3:M3"/>
  </mergeCells>
  <printOptions horizontalCentered="1"/>
  <pageMargins left="0.3937007874015748" right="0.3937007874015748" top="0.5905511811023623" bottom="0.1968503937007874" header="0.2362204724409449" footer="0.5118110236220472"/>
  <pageSetup horizontalDpi="600" verticalDpi="600" orientation="portrait" paperSize="9" r:id="rId1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2014-03-22T04:25:33Z</cp:lastPrinted>
  <dcterms:created xsi:type="dcterms:W3CDTF">1997-12-24T05:49:09Z</dcterms:created>
  <dcterms:modified xsi:type="dcterms:W3CDTF">2014-03-22T04:25:42Z</dcterms:modified>
  <cp:category/>
  <cp:version/>
  <cp:contentType/>
  <cp:contentStatus/>
</cp:coreProperties>
</file>