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3_2 (2)" sheetId="1" r:id="rId1"/>
  </sheets>
  <definedNames>
    <definedName name="Data" localSheetId="0">'23_2 (2)'!$C$5:$O$72</definedName>
    <definedName name="Last1" localSheetId="0">'23_2 (2)'!$O$72</definedName>
    <definedName name="_xlnm.Print_Area" localSheetId="0">'23_2 (2)'!$A$1:$O$73</definedName>
    <definedName name="Tag1" localSheetId="0">'23_2 (2)'!$B$5</definedName>
    <definedName name="Top1" localSheetId="0">'23_2 (2)'!$C$5</definedName>
  </definedNames>
  <calcPr fullCalcOnLoad="1"/>
</workbook>
</file>

<file path=xl/sharedStrings.xml><?xml version="1.0" encoding="utf-8"?>
<sst xmlns="http://schemas.openxmlformats.org/spreadsheetml/2006/main" count="95" uniqueCount="89">
  <si>
    <t>中　国</t>
  </si>
  <si>
    <t>韓　国</t>
  </si>
  <si>
    <t>台　湾</t>
  </si>
  <si>
    <t>インドネシア</t>
  </si>
  <si>
    <t>マレーシア</t>
  </si>
  <si>
    <t>バングラデシュ</t>
  </si>
  <si>
    <t>モンゴル</t>
  </si>
  <si>
    <t>タ　イ</t>
  </si>
  <si>
    <t>ミャンマー</t>
  </si>
  <si>
    <t>カンボジア</t>
  </si>
  <si>
    <t>フィリピン</t>
  </si>
  <si>
    <t>ベトナム</t>
  </si>
  <si>
    <t>スリランカ</t>
  </si>
  <si>
    <t>ラオス</t>
  </si>
  <si>
    <t>インド</t>
  </si>
  <si>
    <t>トルコ</t>
  </si>
  <si>
    <t>イラン</t>
  </si>
  <si>
    <t>オーストラリア</t>
  </si>
  <si>
    <t>ニュージーランド</t>
  </si>
  <si>
    <t>アメリカ合衆国</t>
  </si>
  <si>
    <t>カナダ</t>
  </si>
  <si>
    <t>ブラジル</t>
  </si>
  <si>
    <t>ペルー</t>
  </si>
  <si>
    <t>エジプト</t>
  </si>
  <si>
    <t>ジンバブエ</t>
  </si>
  <si>
    <t>イギリス</t>
  </si>
  <si>
    <t>ドイツ</t>
  </si>
  <si>
    <t>ロシア・ＮＩＳ</t>
  </si>
  <si>
    <t>ロシア</t>
  </si>
  <si>
    <t>（単位　人）</t>
  </si>
  <si>
    <t>国　　名</t>
  </si>
  <si>
    <t>アジア州</t>
  </si>
  <si>
    <t>大洋州</t>
  </si>
  <si>
    <t>北アメリカ州</t>
  </si>
  <si>
    <t>アフリカ州</t>
  </si>
  <si>
    <t>ヨーロッパ州</t>
  </si>
  <si>
    <t>合　　　　計</t>
  </si>
  <si>
    <t>コンゴ民主共和国</t>
  </si>
  <si>
    <t>熊本
大学</t>
  </si>
  <si>
    <t>熊本
県立
大学</t>
  </si>
  <si>
    <t>熊本
学園
大学</t>
  </si>
  <si>
    <t>崇城
大学</t>
  </si>
  <si>
    <t>平成
音楽
大学</t>
  </si>
  <si>
    <t>中九州
短期
大学</t>
  </si>
  <si>
    <t>地　域</t>
  </si>
  <si>
    <t>合　計</t>
  </si>
  <si>
    <t>中央・南アメリカ州</t>
  </si>
  <si>
    <t>尚絅
大学</t>
  </si>
  <si>
    <t>　</t>
  </si>
  <si>
    <t>東海大学
九州
キャンバス</t>
  </si>
  <si>
    <t>熊本高等専門学校熊本キャンパス</t>
  </si>
  <si>
    <t>熊本高等専門学校八代キャンパス</t>
  </si>
  <si>
    <t>県国際課</t>
  </si>
  <si>
    <t>九州看護福祉大学</t>
  </si>
  <si>
    <t>１）熊本保健科学大学は、留学生がいないため掲載を省略している。</t>
  </si>
  <si>
    <t>パレスチナ</t>
  </si>
  <si>
    <t>シリア</t>
  </si>
  <si>
    <t>ネパール</t>
  </si>
  <si>
    <t>ブータン</t>
  </si>
  <si>
    <t>イスラエル</t>
  </si>
  <si>
    <t>サウジアラビア</t>
  </si>
  <si>
    <t>小　　計</t>
  </si>
  <si>
    <t>ツバル</t>
  </si>
  <si>
    <t>パラグアイ</t>
  </si>
  <si>
    <t>ホンジュラス</t>
  </si>
  <si>
    <t>ベネズエラ</t>
  </si>
  <si>
    <t>キューバ</t>
  </si>
  <si>
    <t>グァテマラ</t>
  </si>
  <si>
    <t>モロッコ</t>
  </si>
  <si>
    <t>ガーナ</t>
  </si>
  <si>
    <t>ウガンダ</t>
  </si>
  <si>
    <t>タンザニア</t>
  </si>
  <si>
    <t>カメルーン</t>
  </si>
  <si>
    <t>ルワンダ</t>
  </si>
  <si>
    <t>マダガスカル</t>
  </si>
  <si>
    <t>イタリア</t>
  </si>
  <si>
    <t>フランス</t>
  </si>
  <si>
    <t>ポーランド</t>
  </si>
  <si>
    <t>キルギス</t>
  </si>
  <si>
    <t>ＵＡＥ</t>
  </si>
  <si>
    <t>九　　州
ルーテル
学院大学</t>
  </si>
  <si>
    <t>トンガ</t>
  </si>
  <si>
    <t>パプアニューギニア</t>
  </si>
  <si>
    <t>フィジー</t>
  </si>
  <si>
    <t>ベナン</t>
  </si>
  <si>
    <t>アルメニア</t>
  </si>
  <si>
    <t>ラトビア</t>
  </si>
  <si>
    <t>平成２２年度</t>
  </si>
  <si>
    <t>２３－２　出身国別留学生数（平成２３年５月現在）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</si>
</sst>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;&quot;△&quot;#,##0"/>
    <numFmt numFmtId="182" formatCode="#,##0.000;\-#,##0.000"/>
    <numFmt numFmtId="183" formatCode="#,##0.0;&quot;△&quot;#,##0.0"/>
    <numFmt numFmtId="184" formatCode="\(#,##0\);\(\-#,##0\)"/>
    <numFmt numFmtId="185" formatCode="\(#,##0.0\);\(\-#,##0.0\)"/>
    <numFmt numFmtId="186" formatCode="\(#,##0\);&quot;(△&quot;#,##0\)"/>
    <numFmt numFmtId="187" formatCode="0.0;&quot;△&quot;0.0"/>
    <numFmt numFmtId="188" formatCode="0.00000"/>
    <numFmt numFmtId="189" formatCode="0.0000"/>
    <numFmt numFmtId="190" formatCode="#,##0.0;[Red]\-#,##0.0"/>
    <numFmt numFmtId="191" formatCode="\(#,##0.0\);&quot;(△&quot;#,##0.0\)"/>
    <numFmt numFmtId="192" formatCode="0.000%"/>
    <numFmt numFmtId="193" formatCode="0.0%"/>
    <numFmt numFmtId="194" formatCode="#,##0.0"/>
    <numFmt numFmtId="195" formatCode="&quot;△&quot;#,##0.0"/>
    <numFmt numFmtId="196" formatCode="#,##0.0000;\-#,##0.0000"/>
    <numFmt numFmtId="197" formatCode="#,##0.00;&quot;△&quot;#,##0.00"/>
    <numFmt numFmtId="198" formatCode="#,##0.000;&quot;△&quot;#,##0.000"/>
    <numFmt numFmtId="199" formatCode="#,##0.000"/>
    <numFmt numFmtId="200" formatCode="#,##0.0000"/>
    <numFmt numFmtId="201" formatCode="0.0;&quot;△ &quot;0.0"/>
    <numFmt numFmtId="202" formatCode="#,##0;&quot;△ &quot;#,##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0" fontId="11" fillId="0" borderId="0" xfId="61" applyFont="1" applyFill="1" applyAlignment="1">
      <alignment vertical="center"/>
      <protection/>
    </xf>
    <xf numFmtId="0" fontId="12" fillId="0" borderId="0" xfId="61" applyFont="1" applyFill="1" applyAlignment="1" quotePrefix="1">
      <alignment horizontal="left"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horizontal="right"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11" fillId="0" borderId="0" xfId="61" applyFont="1" applyFill="1" applyBorder="1" applyAlignment="1" quotePrefix="1">
      <alignment horizontal="left"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horizontal="center" vertical="center"/>
      <protection/>
    </xf>
    <xf numFmtId="0" fontId="13" fillId="0" borderId="12" xfId="61" applyFont="1" applyFill="1" applyBorder="1" applyAlignment="1">
      <alignment horizontal="center" vertical="center" shrinkToFit="1"/>
      <protection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0" xfId="61" applyFont="1" applyFill="1" applyBorder="1" applyAlignment="1">
      <alignment horizontal="centerContinuous" vertical="center"/>
      <protection/>
    </xf>
    <xf numFmtId="0" fontId="13" fillId="0" borderId="14" xfId="61" applyFont="1" applyFill="1" applyBorder="1" applyAlignment="1">
      <alignment horizontal="right" vertical="center"/>
      <protection/>
    </xf>
    <xf numFmtId="0" fontId="13" fillId="0" borderId="15" xfId="61" applyFont="1" applyFill="1" applyBorder="1" applyAlignment="1">
      <alignment horizontal="right"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3" fillId="0" borderId="16" xfId="61" applyFont="1" applyFill="1" applyBorder="1" applyAlignment="1">
      <alignment horizontal="right" vertical="center"/>
      <protection/>
    </xf>
    <xf numFmtId="0" fontId="13" fillId="0" borderId="17" xfId="61" applyFont="1" applyFill="1" applyBorder="1" applyAlignment="1">
      <alignment horizontal="right" vertical="center"/>
      <protection/>
    </xf>
    <xf numFmtId="0" fontId="13" fillId="0" borderId="18" xfId="61" applyFont="1" applyFill="1" applyBorder="1" applyAlignment="1">
      <alignment horizontal="right" vertical="center"/>
      <protection/>
    </xf>
    <xf numFmtId="0" fontId="13" fillId="0" borderId="13" xfId="61" applyFont="1" applyFill="1" applyBorder="1" applyAlignment="1">
      <alignment horizontal="right" vertical="center"/>
      <protection/>
    </xf>
    <xf numFmtId="0" fontId="13" fillId="0" borderId="18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 wrapText="1"/>
      <protection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 quotePrefix="1">
      <alignment horizontal="distributed" vertical="center" shrinkToFit="1"/>
      <protection/>
    </xf>
    <xf numFmtId="0" fontId="13" fillId="0" borderId="19" xfId="61" applyFont="1" applyFill="1" applyBorder="1" applyAlignment="1">
      <alignment vertical="center" shrinkToFit="1"/>
      <protection/>
    </xf>
    <xf numFmtId="0" fontId="13" fillId="0" borderId="20" xfId="61" applyFont="1" applyFill="1" applyBorder="1" applyAlignment="1">
      <alignment horizontal="distributed" vertical="center" shrinkToFit="1"/>
      <protection/>
    </xf>
    <xf numFmtId="0" fontId="13" fillId="0" borderId="21" xfId="61" applyFont="1" applyFill="1" applyBorder="1" applyAlignment="1">
      <alignment vertical="center" shrinkToFit="1"/>
      <protection/>
    </xf>
    <xf numFmtId="0" fontId="13" fillId="0" borderId="22" xfId="61" applyFont="1" applyFill="1" applyBorder="1" applyAlignment="1">
      <alignment horizontal="distributed" vertical="center" shrinkToFit="1"/>
      <protection/>
    </xf>
    <xf numFmtId="0" fontId="13" fillId="0" borderId="12" xfId="61" applyFont="1" applyFill="1" applyBorder="1" applyAlignment="1">
      <alignment horizontal="distributed" vertical="center" shrinkToFit="1"/>
      <protection/>
    </xf>
    <xf numFmtId="0" fontId="13" fillId="0" borderId="20" xfId="61" applyFont="1" applyFill="1" applyBorder="1" applyAlignment="1">
      <alignment vertical="center" shrinkToFit="1"/>
      <protection/>
    </xf>
    <xf numFmtId="0" fontId="13" fillId="0" borderId="23" xfId="61" applyFont="1" applyFill="1" applyBorder="1" applyAlignment="1">
      <alignment horizontal="center" vertical="center" shrinkToFit="1"/>
      <protection/>
    </xf>
    <xf numFmtId="0" fontId="13" fillId="0" borderId="20" xfId="61" applyFont="1" applyFill="1" applyBorder="1" applyAlignment="1">
      <alignment horizontal="center" vertical="center" shrinkToFit="1"/>
      <protection/>
    </xf>
    <xf numFmtId="0" fontId="14" fillId="0" borderId="0" xfId="61" applyFont="1" applyFill="1" applyBorder="1" applyAlignment="1">
      <alignment horizontal="right" vertical="center"/>
      <protection/>
    </xf>
    <xf numFmtId="0" fontId="51" fillId="0" borderId="0" xfId="61" applyFont="1" applyFill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鑑シートも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zoomScale="110" zoomScaleNormal="110" zoomScalePageLayoutView="0" workbookViewId="0" topLeftCell="A58">
      <selection activeCell="A1" sqref="A1"/>
    </sheetView>
  </sheetViews>
  <sheetFormatPr defaultColWidth="7.8984375" defaultRowHeight="15"/>
  <cols>
    <col min="1" max="1" width="11.59765625" style="1" customWidth="1"/>
    <col min="2" max="2" width="12.59765625" style="1" customWidth="1"/>
    <col min="3" max="7" width="7.09765625" style="5" customWidth="1"/>
    <col min="8" max="8" width="6.59765625" style="5" customWidth="1"/>
    <col min="9" max="9" width="7.09765625" style="5" customWidth="1"/>
    <col min="10" max="11" width="7.09765625" style="1" customWidth="1"/>
    <col min="12" max="12" width="6.59765625" style="1" customWidth="1"/>
    <col min="13" max="14" width="7.09765625" style="5" customWidth="1"/>
    <col min="15" max="15" width="7.09765625" style="1" customWidth="1"/>
    <col min="16" max="16384" width="7.8984375" style="1" customWidth="1"/>
  </cols>
  <sheetData>
    <row r="1" ht="19.5" customHeight="1">
      <c r="A1" s="34" t="s">
        <v>88</v>
      </c>
    </row>
    <row r="3" spans="1:15" ht="15" customHeight="1">
      <c r="A3" s="6" t="s">
        <v>29</v>
      </c>
      <c r="C3" s="7"/>
      <c r="D3" s="7"/>
      <c r="E3" s="7"/>
      <c r="F3" s="7"/>
      <c r="G3" s="7"/>
      <c r="H3" s="7"/>
      <c r="I3" s="7"/>
      <c r="J3" s="8"/>
      <c r="K3" s="8"/>
      <c r="L3" s="8"/>
      <c r="M3" s="7"/>
      <c r="N3" s="7"/>
      <c r="O3" s="33" t="s">
        <v>52</v>
      </c>
    </row>
    <row r="4" spans="1:15" ht="45" customHeight="1">
      <c r="A4" s="9" t="s">
        <v>44</v>
      </c>
      <c r="B4" s="10" t="s">
        <v>30</v>
      </c>
      <c r="C4" s="23" t="s">
        <v>38</v>
      </c>
      <c r="D4" s="23" t="s">
        <v>39</v>
      </c>
      <c r="E4" s="23" t="s">
        <v>40</v>
      </c>
      <c r="F4" s="22" t="s">
        <v>49</v>
      </c>
      <c r="G4" s="23" t="s">
        <v>41</v>
      </c>
      <c r="H4" s="23" t="s">
        <v>47</v>
      </c>
      <c r="I4" s="22" t="s">
        <v>80</v>
      </c>
      <c r="J4" s="23" t="s">
        <v>42</v>
      </c>
      <c r="K4" s="23" t="s">
        <v>53</v>
      </c>
      <c r="L4" s="23" t="s">
        <v>43</v>
      </c>
      <c r="M4" s="22" t="s">
        <v>50</v>
      </c>
      <c r="N4" s="22" t="s">
        <v>51</v>
      </c>
      <c r="O4" s="21" t="s">
        <v>45</v>
      </c>
    </row>
    <row r="5" spans="1:15" ht="15" customHeight="1">
      <c r="A5" s="24" t="s">
        <v>31</v>
      </c>
      <c r="B5" s="25" t="s">
        <v>0</v>
      </c>
      <c r="C5" s="15">
        <v>163</v>
      </c>
      <c r="D5" s="16">
        <v>19</v>
      </c>
      <c r="E5" s="16">
        <v>55</v>
      </c>
      <c r="F5" s="16">
        <v>2</v>
      </c>
      <c r="G5" s="16">
        <v>94</v>
      </c>
      <c r="H5" s="16"/>
      <c r="I5" s="16">
        <v>5</v>
      </c>
      <c r="J5" s="16"/>
      <c r="K5" s="16"/>
      <c r="L5" s="16">
        <v>3</v>
      </c>
      <c r="M5" s="16"/>
      <c r="N5" s="16"/>
      <c r="O5" s="14">
        <f aca="true" t="shared" si="0" ref="O5:O35">SUM(C5:N5)</f>
        <v>341</v>
      </c>
    </row>
    <row r="6" spans="1:15" ht="15" customHeight="1">
      <c r="A6" s="26"/>
      <c r="B6" s="27" t="s">
        <v>1</v>
      </c>
      <c r="C6" s="15">
        <v>39</v>
      </c>
      <c r="D6" s="16">
        <v>3</v>
      </c>
      <c r="E6" s="16">
        <v>5</v>
      </c>
      <c r="F6" s="16">
        <v>1</v>
      </c>
      <c r="G6" s="16"/>
      <c r="H6" s="16"/>
      <c r="I6" s="16"/>
      <c r="J6" s="16"/>
      <c r="K6" s="16"/>
      <c r="L6" s="16"/>
      <c r="M6" s="16"/>
      <c r="N6" s="16"/>
      <c r="O6" s="16">
        <f t="shared" si="0"/>
        <v>48</v>
      </c>
    </row>
    <row r="7" spans="1:15" ht="15" customHeight="1">
      <c r="A7" s="26"/>
      <c r="B7" s="27" t="s">
        <v>2</v>
      </c>
      <c r="C7" s="15">
        <v>9</v>
      </c>
      <c r="D7" s="16"/>
      <c r="E7" s="16">
        <v>2</v>
      </c>
      <c r="F7" s="16"/>
      <c r="G7" s="16">
        <v>1</v>
      </c>
      <c r="H7" s="16"/>
      <c r="I7" s="16"/>
      <c r="J7" s="16"/>
      <c r="K7" s="16"/>
      <c r="L7" s="16"/>
      <c r="M7" s="16"/>
      <c r="N7" s="16"/>
      <c r="O7" s="16">
        <f t="shared" si="0"/>
        <v>12</v>
      </c>
    </row>
    <row r="8" spans="1:15" ht="15" customHeight="1">
      <c r="A8" s="26"/>
      <c r="B8" s="27" t="s">
        <v>3</v>
      </c>
      <c r="C8" s="15">
        <v>33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>
        <v>3</v>
      </c>
      <c r="O8" s="16">
        <f t="shared" si="0"/>
        <v>36</v>
      </c>
    </row>
    <row r="9" spans="1:15" ht="15" customHeight="1">
      <c r="A9" s="26"/>
      <c r="B9" s="27" t="s">
        <v>4</v>
      </c>
      <c r="C9" s="15">
        <v>7</v>
      </c>
      <c r="D9" s="16"/>
      <c r="E9" s="16"/>
      <c r="F9" s="16"/>
      <c r="G9" s="16">
        <v>1</v>
      </c>
      <c r="H9" s="16"/>
      <c r="I9" s="16"/>
      <c r="J9" s="16"/>
      <c r="K9" s="16"/>
      <c r="L9" s="16"/>
      <c r="M9" s="16">
        <v>1</v>
      </c>
      <c r="N9" s="16"/>
      <c r="O9" s="16">
        <f t="shared" si="0"/>
        <v>9</v>
      </c>
    </row>
    <row r="10" spans="1:15" ht="15" customHeight="1">
      <c r="A10" s="26"/>
      <c r="B10" s="27" t="s">
        <v>5</v>
      </c>
      <c r="C10" s="15">
        <v>17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>
        <f t="shared" si="0"/>
        <v>17</v>
      </c>
    </row>
    <row r="11" spans="1:15" ht="15" customHeight="1">
      <c r="A11" s="26"/>
      <c r="B11" s="27" t="s">
        <v>6</v>
      </c>
      <c r="C11" s="15">
        <v>1</v>
      </c>
      <c r="D11" s="16"/>
      <c r="E11" s="16"/>
      <c r="F11" s="16"/>
      <c r="G11" s="16"/>
      <c r="H11" s="16"/>
      <c r="I11" s="16"/>
      <c r="J11" s="16"/>
      <c r="K11" s="16"/>
      <c r="L11" s="16"/>
      <c r="M11" s="16">
        <v>1</v>
      </c>
      <c r="N11" s="16">
        <v>1</v>
      </c>
      <c r="O11" s="16">
        <f t="shared" si="0"/>
        <v>3</v>
      </c>
    </row>
    <row r="12" spans="1:15" ht="15" customHeight="1">
      <c r="A12" s="26"/>
      <c r="B12" s="27" t="s">
        <v>7</v>
      </c>
      <c r="C12" s="15">
        <v>6</v>
      </c>
      <c r="D12" s="16"/>
      <c r="E12" s="16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f t="shared" si="0"/>
        <v>7</v>
      </c>
    </row>
    <row r="13" spans="1:15" ht="15" customHeight="1">
      <c r="A13" s="26"/>
      <c r="B13" s="27" t="s">
        <v>8</v>
      </c>
      <c r="C13" s="15">
        <v>1</v>
      </c>
      <c r="D13" s="16"/>
      <c r="E13" s="16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>
        <f t="shared" si="0"/>
        <v>2</v>
      </c>
    </row>
    <row r="14" spans="1:15" ht="15" customHeight="1">
      <c r="A14" s="26"/>
      <c r="B14" s="27" t="s">
        <v>9</v>
      </c>
      <c r="C14" s="15">
        <v>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f t="shared" si="0"/>
        <v>1</v>
      </c>
    </row>
    <row r="15" spans="1:15" ht="15" customHeight="1">
      <c r="A15" s="26"/>
      <c r="B15" s="27" t="s">
        <v>10</v>
      </c>
      <c r="C15" s="15">
        <v>6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f t="shared" si="0"/>
        <v>6</v>
      </c>
    </row>
    <row r="16" spans="1:15" ht="15" customHeight="1">
      <c r="A16" s="26"/>
      <c r="B16" s="27" t="s">
        <v>11</v>
      </c>
      <c r="C16" s="15">
        <v>16</v>
      </c>
      <c r="D16" s="16"/>
      <c r="E16" s="16">
        <v>1</v>
      </c>
      <c r="F16" s="16"/>
      <c r="G16" s="16">
        <v>6</v>
      </c>
      <c r="H16" s="16"/>
      <c r="I16" s="16"/>
      <c r="J16" s="16"/>
      <c r="K16" s="16"/>
      <c r="L16" s="16"/>
      <c r="M16" s="16"/>
      <c r="N16" s="16"/>
      <c r="O16" s="16">
        <f t="shared" si="0"/>
        <v>23</v>
      </c>
    </row>
    <row r="17" spans="1:15" ht="15" customHeight="1">
      <c r="A17" s="26"/>
      <c r="B17" s="27" t="s">
        <v>13</v>
      </c>
      <c r="C17" s="15">
        <v>2</v>
      </c>
      <c r="D17" s="16"/>
      <c r="E17" s="16"/>
      <c r="F17" s="16"/>
      <c r="G17" s="16"/>
      <c r="H17" s="16"/>
      <c r="I17" s="16"/>
      <c r="J17" s="16"/>
      <c r="K17" s="16"/>
      <c r="L17" s="16"/>
      <c r="M17" s="16">
        <v>1</v>
      </c>
      <c r="N17" s="16"/>
      <c r="O17" s="16">
        <f t="shared" si="0"/>
        <v>3</v>
      </c>
    </row>
    <row r="18" spans="1:15" ht="15" customHeight="1">
      <c r="A18" s="26"/>
      <c r="B18" s="27" t="s">
        <v>14</v>
      </c>
      <c r="C18" s="15">
        <v>2</v>
      </c>
      <c r="D18" s="16"/>
      <c r="E18" s="16"/>
      <c r="F18" s="16"/>
      <c r="G18" s="16">
        <v>1</v>
      </c>
      <c r="H18" s="16"/>
      <c r="I18" s="16"/>
      <c r="J18" s="16"/>
      <c r="K18" s="16"/>
      <c r="L18" s="16"/>
      <c r="M18" s="16"/>
      <c r="N18" s="16"/>
      <c r="O18" s="16">
        <f t="shared" si="0"/>
        <v>3</v>
      </c>
    </row>
    <row r="19" spans="1:15" ht="15" customHeight="1">
      <c r="A19" s="26"/>
      <c r="B19" s="27" t="s">
        <v>15</v>
      </c>
      <c r="C19" s="15">
        <v>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>
        <f t="shared" si="0"/>
        <v>8</v>
      </c>
    </row>
    <row r="20" spans="1:15" ht="15" customHeight="1">
      <c r="A20" s="26"/>
      <c r="B20" s="27" t="s">
        <v>16</v>
      </c>
      <c r="C20" s="15">
        <v>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f t="shared" si="0"/>
        <v>3</v>
      </c>
    </row>
    <row r="21" spans="1:15" ht="15" customHeight="1">
      <c r="A21" s="26"/>
      <c r="B21" s="27" t="s">
        <v>55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>
        <f t="shared" si="0"/>
        <v>0</v>
      </c>
    </row>
    <row r="22" spans="1:15" ht="15" customHeight="1">
      <c r="A22" s="26"/>
      <c r="B22" s="27" t="s">
        <v>56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>
        <f t="shared" si="0"/>
        <v>0</v>
      </c>
    </row>
    <row r="23" spans="1:15" ht="15" customHeight="1">
      <c r="A23" s="26"/>
      <c r="B23" s="27" t="s">
        <v>57</v>
      </c>
      <c r="C23" s="15">
        <v>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>
        <f t="shared" si="0"/>
        <v>1</v>
      </c>
    </row>
    <row r="24" spans="1:15" ht="15" customHeight="1">
      <c r="A24" s="26"/>
      <c r="B24" s="27" t="s">
        <v>58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>
        <f t="shared" si="0"/>
        <v>0</v>
      </c>
    </row>
    <row r="25" spans="1:15" ht="15" customHeight="1">
      <c r="A25" s="26"/>
      <c r="B25" s="27" t="s">
        <v>12</v>
      </c>
      <c r="C25" s="15"/>
      <c r="D25" s="16"/>
      <c r="E25" s="16"/>
      <c r="F25" s="16"/>
      <c r="G25" s="16">
        <v>1</v>
      </c>
      <c r="H25" s="16"/>
      <c r="I25" s="16"/>
      <c r="J25" s="16"/>
      <c r="K25" s="16"/>
      <c r="L25" s="16"/>
      <c r="M25" s="16">
        <v>1</v>
      </c>
      <c r="N25" s="16"/>
      <c r="O25" s="16">
        <f t="shared" si="0"/>
        <v>2</v>
      </c>
    </row>
    <row r="26" spans="1:15" ht="15" customHeight="1">
      <c r="A26" s="26"/>
      <c r="B26" s="27" t="s">
        <v>59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>
        <f t="shared" si="0"/>
        <v>0</v>
      </c>
    </row>
    <row r="27" spans="1:15" ht="15" customHeight="1">
      <c r="A27" s="26"/>
      <c r="B27" s="27" t="s">
        <v>60</v>
      </c>
      <c r="C27" s="15">
        <v>2</v>
      </c>
      <c r="D27" s="16"/>
      <c r="E27" s="16"/>
      <c r="F27" s="16">
        <v>3</v>
      </c>
      <c r="G27" s="16"/>
      <c r="H27" s="16"/>
      <c r="I27" s="16"/>
      <c r="J27" s="16"/>
      <c r="K27" s="16"/>
      <c r="L27" s="16"/>
      <c r="M27" s="16"/>
      <c r="N27" s="16"/>
      <c r="O27" s="16">
        <f t="shared" si="0"/>
        <v>5</v>
      </c>
    </row>
    <row r="28" spans="1:15" ht="15" customHeight="1">
      <c r="A28" s="26"/>
      <c r="B28" s="27" t="s">
        <v>79</v>
      </c>
      <c r="C28" s="15"/>
      <c r="D28" s="16"/>
      <c r="E28" s="16"/>
      <c r="F28" s="16">
        <v>1</v>
      </c>
      <c r="G28" s="16"/>
      <c r="H28" s="16"/>
      <c r="I28" s="16"/>
      <c r="J28" s="16"/>
      <c r="K28" s="16"/>
      <c r="L28" s="16"/>
      <c r="M28" s="16"/>
      <c r="N28" s="16"/>
      <c r="O28" s="16">
        <f>SUM(C28:N28)</f>
        <v>1</v>
      </c>
    </row>
    <row r="29" spans="1:15" ht="15" customHeight="1">
      <c r="A29" s="28"/>
      <c r="B29" s="31" t="s">
        <v>61</v>
      </c>
      <c r="C29" s="17">
        <f>SUM(C5:C28)</f>
        <v>317</v>
      </c>
      <c r="D29" s="18">
        <f aca="true" t="shared" si="1" ref="D29:O29">SUM(D5:D28)</f>
        <v>22</v>
      </c>
      <c r="E29" s="18">
        <f t="shared" si="1"/>
        <v>65</v>
      </c>
      <c r="F29" s="18">
        <f t="shared" si="1"/>
        <v>7</v>
      </c>
      <c r="G29" s="18">
        <f t="shared" si="1"/>
        <v>104</v>
      </c>
      <c r="H29" s="18">
        <f t="shared" si="1"/>
        <v>0</v>
      </c>
      <c r="I29" s="18">
        <f t="shared" si="1"/>
        <v>5</v>
      </c>
      <c r="J29" s="18">
        <f t="shared" si="1"/>
        <v>0</v>
      </c>
      <c r="K29" s="18">
        <f t="shared" si="1"/>
        <v>0</v>
      </c>
      <c r="L29" s="18">
        <f t="shared" si="1"/>
        <v>3</v>
      </c>
      <c r="M29" s="18">
        <f t="shared" si="1"/>
        <v>4</v>
      </c>
      <c r="N29" s="18">
        <f t="shared" si="1"/>
        <v>4</v>
      </c>
      <c r="O29" s="18">
        <f t="shared" si="1"/>
        <v>531</v>
      </c>
    </row>
    <row r="30" spans="1:15" ht="15" customHeight="1">
      <c r="A30" s="29" t="s">
        <v>32</v>
      </c>
      <c r="B30" s="25" t="s">
        <v>17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>
        <f t="shared" si="0"/>
        <v>0</v>
      </c>
    </row>
    <row r="31" spans="1:15" ht="15" customHeight="1">
      <c r="A31" s="26"/>
      <c r="B31" s="27" t="s">
        <v>18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>
        <f t="shared" si="0"/>
        <v>0</v>
      </c>
    </row>
    <row r="32" spans="1:15" ht="15" customHeight="1">
      <c r="A32" s="26"/>
      <c r="B32" s="27" t="s">
        <v>62</v>
      </c>
      <c r="C32" s="16">
        <v>1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>
        <f t="shared" si="0"/>
        <v>1</v>
      </c>
    </row>
    <row r="33" spans="1:15" ht="15" customHeight="1">
      <c r="A33" s="26"/>
      <c r="B33" s="27" t="s">
        <v>81</v>
      </c>
      <c r="C33" s="16">
        <v>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>
        <f t="shared" si="0"/>
        <v>1</v>
      </c>
    </row>
    <row r="34" spans="1:15" ht="15" customHeight="1">
      <c r="A34" s="26"/>
      <c r="B34" s="27" t="s">
        <v>82</v>
      </c>
      <c r="C34" s="16">
        <v>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>
        <f t="shared" si="0"/>
        <v>1</v>
      </c>
    </row>
    <row r="35" spans="1:15" ht="15" customHeight="1">
      <c r="A35" s="26"/>
      <c r="B35" s="27" t="s">
        <v>83</v>
      </c>
      <c r="C35" s="16">
        <v>2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>
        <f t="shared" si="0"/>
        <v>2</v>
      </c>
    </row>
    <row r="36" spans="1:15" ht="15" customHeight="1">
      <c r="A36" s="28"/>
      <c r="B36" s="31" t="s">
        <v>61</v>
      </c>
      <c r="C36" s="18">
        <f>SUM(C30:C35)</f>
        <v>5</v>
      </c>
      <c r="D36" s="18">
        <f aca="true" t="shared" si="2" ref="D36:O36">SUM(D30:D35)</f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f t="shared" si="2"/>
        <v>0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0</v>
      </c>
      <c r="O36" s="18">
        <f t="shared" si="2"/>
        <v>5</v>
      </c>
    </row>
    <row r="37" spans="1:15" ht="15" customHeight="1">
      <c r="A37" s="29" t="s">
        <v>33</v>
      </c>
      <c r="B37" s="25" t="s">
        <v>19</v>
      </c>
      <c r="C37" s="15">
        <v>2</v>
      </c>
      <c r="D37" s="16"/>
      <c r="E37" s="16">
        <v>1</v>
      </c>
      <c r="F37" s="16"/>
      <c r="G37" s="16">
        <v>1</v>
      </c>
      <c r="H37" s="16"/>
      <c r="I37" s="16"/>
      <c r="J37" s="16"/>
      <c r="K37" s="16"/>
      <c r="L37" s="16"/>
      <c r="M37" s="16"/>
      <c r="N37" s="16"/>
      <c r="O37" s="16">
        <f>SUM(C37:N37)</f>
        <v>4</v>
      </c>
    </row>
    <row r="38" spans="1:15" ht="15" customHeight="1">
      <c r="A38" s="26"/>
      <c r="B38" s="27" t="s">
        <v>20</v>
      </c>
      <c r="C38" s="15"/>
      <c r="D38" s="16"/>
      <c r="E38" s="16">
        <v>2</v>
      </c>
      <c r="F38" s="16"/>
      <c r="G38" s="16"/>
      <c r="H38" s="16"/>
      <c r="I38" s="16"/>
      <c r="J38" s="16"/>
      <c r="K38" s="16"/>
      <c r="L38" s="16"/>
      <c r="M38" s="16"/>
      <c r="N38" s="16"/>
      <c r="O38" s="16">
        <f>SUM(C38:N38)</f>
        <v>2</v>
      </c>
    </row>
    <row r="39" spans="1:15" ht="15" customHeight="1">
      <c r="A39" s="28"/>
      <c r="B39" s="31" t="s">
        <v>61</v>
      </c>
      <c r="C39" s="17">
        <f>SUM(C37:C38)</f>
        <v>2</v>
      </c>
      <c r="D39" s="18">
        <f>SUM(D37:D38)</f>
        <v>0</v>
      </c>
      <c r="E39" s="18">
        <f aca="true" t="shared" si="3" ref="E39:O39">SUM(E37:E38)</f>
        <v>3</v>
      </c>
      <c r="F39" s="18">
        <f t="shared" si="3"/>
        <v>0</v>
      </c>
      <c r="G39" s="18">
        <f t="shared" si="3"/>
        <v>1</v>
      </c>
      <c r="H39" s="18">
        <f t="shared" si="3"/>
        <v>0</v>
      </c>
      <c r="I39" s="18">
        <f t="shared" si="3"/>
        <v>0</v>
      </c>
      <c r="J39" s="18">
        <f t="shared" si="3"/>
        <v>0</v>
      </c>
      <c r="K39" s="18">
        <f>SUM(K37:K38)</f>
        <v>0</v>
      </c>
      <c r="L39" s="18">
        <f t="shared" si="3"/>
        <v>0</v>
      </c>
      <c r="M39" s="18">
        <f t="shared" si="3"/>
        <v>0</v>
      </c>
      <c r="N39" s="18">
        <f t="shared" si="3"/>
        <v>0</v>
      </c>
      <c r="O39" s="18">
        <f t="shared" si="3"/>
        <v>6</v>
      </c>
    </row>
    <row r="40" spans="1:15" ht="15" customHeight="1">
      <c r="A40" s="11" t="s">
        <v>46</v>
      </c>
      <c r="B40" s="25" t="s">
        <v>21</v>
      </c>
      <c r="C40" s="15"/>
      <c r="D40" s="16"/>
      <c r="E40" s="16"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>
        <f aca="true" t="shared" si="4" ref="O40:O46">SUM(C40:N40)</f>
        <v>1</v>
      </c>
    </row>
    <row r="41" spans="1:15" ht="15" customHeight="1">
      <c r="A41" s="26"/>
      <c r="B41" s="27" t="s">
        <v>22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>
        <f t="shared" si="4"/>
        <v>0</v>
      </c>
    </row>
    <row r="42" spans="1:16" ht="15" customHeight="1">
      <c r="A42" s="26"/>
      <c r="B42" s="27" t="s">
        <v>63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>
        <f t="shared" si="4"/>
        <v>0</v>
      </c>
      <c r="P42" s="1" t="s">
        <v>48</v>
      </c>
    </row>
    <row r="43" spans="1:15" ht="15" customHeight="1">
      <c r="A43" s="26"/>
      <c r="B43" s="27" t="s">
        <v>64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>
        <f t="shared" si="4"/>
        <v>0</v>
      </c>
    </row>
    <row r="44" spans="1:15" ht="15" customHeight="1">
      <c r="A44" s="26"/>
      <c r="B44" s="27" t="s">
        <v>65</v>
      </c>
      <c r="C44" s="15">
        <v>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>
        <f t="shared" si="4"/>
        <v>1</v>
      </c>
    </row>
    <row r="45" spans="1:15" ht="15" customHeight="1">
      <c r="A45" s="26"/>
      <c r="B45" s="27" t="s">
        <v>66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>
        <f t="shared" si="4"/>
        <v>0</v>
      </c>
    </row>
    <row r="46" spans="1:15" ht="15" customHeight="1">
      <c r="A46" s="26"/>
      <c r="B46" s="27" t="s">
        <v>67</v>
      </c>
      <c r="C46" s="16">
        <v>1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>
        <f t="shared" si="4"/>
        <v>1</v>
      </c>
    </row>
    <row r="47" spans="1:15" ht="15" customHeight="1">
      <c r="A47" s="28"/>
      <c r="B47" s="31" t="s">
        <v>61</v>
      </c>
      <c r="C47" s="17">
        <f>SUM(C40:C46)</f>
        <v>2</v>
      </c>
      <c r="D47" s="18">
        <f>SUM(D40:D46)</f>
        <v>0</v>
      </c>
      <c r="E47" s="18">
        <f aca="true" t="shared" si="5" ref="E47:O47">SUM(E40:E46)</f>
        <v>1</v>
      </c>
      <c r="F47" s="18">
        <f t="shared" si="5"/>
        <v>0</v>
      </c>
      <c r="G47" s="18">
        <f t="shared" si="5"/>
        <v>0</v>
      </c>
      <c r="H47" s="18">
        <f t="shared" si="5"/>
        <v>0</v>
      </c>
      <c r="I47" s="18">
        <f t="shared" si="5"/>
        <v>0</v>
      </c>
      <c r="J47" s="18">
        <f t="shared" si="5"/>
        <v>0</v>
      </c>
      <c r="K47" s="18">
        <f>SUM(K40:K46)</f>
        <v>0</v>
      </c>
      <c r="L47" s="18">
        <f t="shared" si="5"/>
        <v>0</v>
      </c>
      <c r="M47" s="18">
        <f t="shared" si="5"/>
        <v>0</v>
      </c>
      <c r="N47" s="18">
        <f t="shared" si="5"/>
        <v>0</v>
      </c>
      <c r="O47" s="18">
        <f t="shared" si="5"/>
        <v>3</v>
      </c>
    </row>
    <row r="48" spans="1:15" ht="15" customHeight="1">
      <c r="A48" s="29" t="s">
        <v>34</v>
      </c>
      <c r="B48" s="25" t="s">
        <v>23</v>
      </c>
      <c r="C48" s="15">
        <v>4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>
        <f aca="true" t="shared" si="6" ref="O48:O58">SUM(C48:N48)</f>
        <v>4</v>
      </c>
    </row>
    <row r="49" spans="1:15" ht="15" customHeight="1">
      <c r="A49" s="26"/>
      <c r="B49" s="27" t="s">
        <v>24</v>
      </c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>
        <f t="shared" si="6"/>
        <v>0</v>
      </c>
    </row>
    <row r="50" spans="1:15" ht="15" customHeight="1">
      <c r="A50" s="26"/>
      <c r="B50" s="27" t="s">
        <v>68</v>
      </c>
      <c r="C50" s="15">
        <v>1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>
        <f t="shared" si="6"/>
        <v>1</v>
      </c>
    </row>
    <row r="51" spans="1:15" ht="15" customHeight="1">
      <c r="A51" s="26"/>
      <c r="B51" s="27" t="s">
        <v>69</v>
      </c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>
        <f t="shared" si="6"/>
        <v>0</v>
      </c>
    </row>
    <row r="52" spans="1:15" ht="15" customHeight="1">
      <c r="A52" s="26"/>
      <c r="B52" s="27" t="s">
        <v>70</v>
      </c>
      <c r="C52" s="15">
        <v>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>
        <f t="shared" si="6"/>
        <v>1</v>
      </c>
    </row>
    <row r="53" spans="1:15" ht="15" customHeight="1">
      <c r="A53" s="26"/>
      <c r="B53" s="27" t="s">
        <v>37</v>
      </c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>
        <f t="shared" si="6"/>
        <v>0</v>
      </c>
    </row>
    <row r="54" spans="1:15" ht="15" customHeight="1">
      <c r="A54" s="26"/>
      <c r="B54" s="27" t="s">
        <v>71</v>
      </c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>
        <f t="shared" si="6"/>
        <v>0</v>
      </c>
    </row>
    <row r="55" spans="1:15" ht="15" customHeight="1">
      <c r="A55" s="26"/>
      <c r="B55" s="27" t="s">
        <v>72</v>
      </c>
      <c r="C55" s="15">
        <v>1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>
        <v>1</v>
      </c>
      <c r="O55" s="16">
        <f t="shared" si="6"/>
        <v>2</v>
      </c>
    </row>
    <row r="56" spans="1:15" ht="15" customHeight="1">
      <c r="A56" s="26"/>
      <c r="B56" s="27" t="s">
        <v>73</v>
      </c>
      <c r="C56" s="15">
        <v>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>
        <f t="shared" si="6"/>
        <v>1</v>
      </c>
    </row>
    <row r="57" spans="1:15" ht="15" customHeight="1">
      <c r="A57" s="26"/>
      <c r="B57" s="27" t="s">
        <v>74</v>
      </c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>
        <v>1</v>
      </c>
      <c r="N57" s="16"/>
      <c r="O57" s="16">
        <f t="shared" si="6"/>
        <v>1</v>
      </c>
    </row>
    <row r="58" spans="1:15" ht="15" customHeight="1">
      <c r="A58" s="26"/>
      <c r="B58" s="27" t="s">
        <v>84</v>
      </c>
      <c r="C58" s="15">
        <v>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>
        <f t="shared" si="6"/>
        <v>1</v>
      </c>
    </row>
    <row r="59" spans="1:15" ht="15" customHeight="1">
      <c r="A59" s="28"/>
      <c r="B59" s="31" t="s">
        <v>61</v>
      </c>
      <c r="C59" s="17">
        <f>SUM(C48:C58)</f>
        <v>9</v>
      </c>
      <c r="D59" s="18">
        <f aca="true" t="shared" si="7" ref="D59:O59">SUM(D48:D58)</f>
        <v>0</v>
      </c>
      <c r="E59" s="18">
        <f t="shared" si="7"/>
        <v>0</v>
      </c>
      <c r="F59" s="18">
        <f t="shared" si="7"/>
        <v>0</v>
      </c>
      <c r="G59" s="18">
        <f t="shared" si="7"/>
        <v>0</v>
      </c>
      <c r="H59" s="18">
        <f t="shared" si="7"/>
        <v>0</v>
      </c>
      <c r="I59" s="18">
        <f t="shared" si="7"/>
        <v>0</v>
      </c>
      <c r="J59" s="18">
        <f t="shared" si="7"/>
        <v>0</v>
      </c>
      <c r="K59" s="18">
        <f t="shared" si="7"/>
        <v>0</v>
      </c>
      <c r="L59" s="18">
        <f t="shared" si="7"/>
        <v>0</v>
      </c>
      <c r="M59" s="18">
        <f t="shared" si="7"/>
        <v>1</v>
      </c>
      <c r="N59" s="18">
        <f t="shared" si="7"/>
        <v>1</v>
      </c>
      <c r="O59" s="18">
        <f t="shared" si="7"/>
        <v>11</v>
      </c>
    </row>
    <row r="60" spans="1:15" ht="15" customHeight="1">
      <c r="A60" s="29" t="s">
        <v>35</v>
      </c>
      <c r="B60" s="25" t="s">
        <v>25</v>
      </c>
      <c r="C60" s="15">
        <v>2</v>
      </c>
      <c r="D60" s="16"/>
      <c r="E60" s="16">
        <v>2</v>
      </c>
      <c r="F60" s="16"/>
      <c r="G60" s="16"/>
      <c r="H60" s="16"/>
      <c r="I60" s="16"/>
      <c r="J60" s="16"/>
      <c r="K60" s="16"/>
      <c r="L60" s="16"/>
      <c r="M60" s="16"/>
      <c r="N60" s="16"/>
      <c r="O60" s="16">
        <f aca="true" t="shared" si="8" ref="O60:O66">SUM(C60:N60)</f>
        <v>4</v>
      </c>
    </row>
    <row r="61" spans="1:15" ht="15" customHeight="1">
      <c r="A61" s="26"/>
      <c r="B61" s="27" t="s">
        <v>26</v>
      </c>
      <c r="C61" s="15">
        <v>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>
        <f t="shared" si="8"/>
        <v>4</v>
      </c>
    </row>
    <row r="62" spans="1:15" ht="15" customHeight="1">
      <c r="A62" s="26"/>
      <c r="B62" s="27" t="s">
        <v>75</v>
      </c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>
        <f t="shared" si="8"/>
        <v>0</v>
      </c>
    </row>
    <row r="63" spans="1:15" ht="15" customHeight="1">
      <c r="A63" s="26"/>
      <c r="B63" s="27" t="s">
        <v>76</v>
      </c>
      <c r="C63" s="15">
        <v>5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>
        <f t="shared" si="8"/>
        <v>5</v>
      </c>
    </row>
    <row r="64" spans="1:15" ht="15" customHeight="1">
      <c r="A64" s="26"/>
      <c r="B64" s="27" t="s">
        <v>77</v>
      </c>
      <c r="C64" s="15">
        <v>2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>
        <f t="shared" si="8"/>
        <v>2</v>
      </c>
    </row>
    <row r="65" spans="1:15" ht="15" customHeight="1">
      <c r="A65" s="26"/>
      <c r="B65" s="27" t="s">
        <v>85</v>
      </c>
      <c r="C65" s="15">
        <v>1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>
        <f t="shared" si="8"/>
        <v>1</v>
      </c>
    </row>
    <row r="66" spans="1:15" ht="15" customHeight="1">
      <c r="A66" s="26"/>
      <c r="B66" s="27" t="s">
        <v>86</v>
      </c>
      <c r="C66" s="15">
        <v>1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>
        <f t="shared" si="8"/>
        <v>1</v>
      </c>
    </row>
    <row r="67" spans="1:15" ht="15" customHeight="1">
      <c r="A67" s="28"/>
      <c r="B67" s="31" t="s">
        <v>61</v>
      </c>
      <c r="C67" s="17">
        <f>SUM(C60:C66)</f>
        <v>15</v>
      </c>
      <c r="D67" s="18">
        <f aca="true" t="shared" si="9" ref="D67:O67">SUM(D60:D66)</f>
        <v>0</v>
      </c>
      <c r="E67" s="18">
        <f t="shared" si="9"/>
        <v>2</v>
      </c>
      <c r="F67" s="18">
        <f t="shared" si="9"/>
        <v>0</v>
      </c>
      <c r="G67" s="18">
        <f t="shared" si="9"/>
        <v>0</v>
      </c>
      <c r="H67" s="18">
        <f t="shared" si="9"/>
        <v>0</v>
      </c>
      <c r="I67" s="18">
        <f t="shared" si="9"/>
        <v>0</v>
      </c>
      <c r="J67" s="18">
        <f t="shared" si="9"/>
        <v>0</v>
      </c>
      <c r="K67" s="18">
        <f t="shared" si="9"/>
        <v>0</v>
      </c>
      <c r="L67" s="18">
        <f t="shared" si="9"/>
        <v>0</v>
      </c>
      <c r="M67" s="18">
        <f t="shared" si="9"/>
        <v>0</v>
      </c>
      <c r="N67" s="18">
        <f t="shared" si="9"/>
        <v>0</v>
      </c>
      <c r="O67" s="18">
        <f t="shared" si="9"/>
        <v>17</v>
      </c>
    </row>
    <row r="68" spans="1:15" ht="15" customHeight="1">
      <c r="A68" s="11" t="s">
        <v>27</v>
      </c>
      <c r="B68" s="30" t="s">
        <v>28</v>
      </c>
      <c r="C68" s="15">
        <v>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>
        <f>SUM(C68:N68)</f>
        <v>1</v>
      </c>
    </row>
    <row r="69" spans="1:15" ht="15" customHeight="1">
      <c r="A69" s="32"/>
      <c r="B69" s="30" t="s">
        <v>78</v>
      </c>
      <c r="C69" s="15">
        <v>1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>
        <f>SUM(C69:N69)</f>
        <v>1</v>
      </c>
    </row>
    <row r="70" spans="1:15" ht="15" customHeight="1">
      <c r="A70" s="28"/>
      <c r="B70" s="31" t="s">
        <v>61</v>
      </c>
      <c r="C70" s="17">
        <f>SUM(C68:C69)</f>
        <v>2</v>
      </c>
      <c r="D70" s="18">
        <f>SUM(D68:D69)</f>
        <v>0</v>
      </c>
      <c r="E70" s="18">
        <f aca="true" t="shared" si="10" ref="E70:O70">SUM(E68:E69)</f>
        <v>0</v>
      </c>
      <c r="F70" s="18">
        <f t="shared" si="10"/>
        <v>0</v>
      </c>
      <c r="G70" s="18">
        <f t="shared" si="10"/>
        <v>0</v>
      </c>
      <c r="H70" s="18">
        <f t="shared" si="10"/>
        <v>0</v>
      </c>
      <c r="I70" s="18">
        <f t="shared" si="10"/>
        <v>0</v>
      </c>
      <c r="J70" s="18">
        <f t="shared" si="10"/>
        <v>0</v>
      </c>
      <c r="K70" s="18">
        <f>SUM(K68:K69)</f>
        <v>0</v>
      </c>
      <c r="L70" s="18">
        <f t="shared" si="10"/>
        <v>0</v>
      </c>
      <c r="M70" s="18">
        <f t="shared" si="10"/>
        <v>0</v>
      </c>
      <c r="N70" s="18">
        <f t="shared" si="10"/>
        <v>0</v>
      </c>
      <c r="O70" s="18">
        <f t="shared" si="10"/>
        <v>2</v>
      </c>
    </row>
    <row r="71" spans="1:15" ht="15" customHeight="1">
      <c r="A71" s="12" t="s">
        <v>36</v>
      </c>
      <c r="B71" s="13"/>
      <c r="C71" s="19">
        <f aca="true" t="shared" si="11" ref="C71:O71">C29+C36+C39+C47+C59+C67+C70</f>
        <v>352</v>
      </c>
      <c r="D71" s="20">
        <f t="shared" si="11"/>
        <v>22</v>
      </c>
      <c r="E71" s="20">
        <f t="shared" si="11"/>
        <v>71</v>
      </c>
      <c r="F71" s="20">
        <f t="shared" si="11"/>
        <v>7</v>
      </c>
      <c r="G71" s="20">
        <f t="shared" si="11"/>
        <v>105</v>
      </c>
      <c r="H71" s="20">
        <f t="shared" si="11"/>
        <v>0</v>
      </c>
      <c r="I71" s="20">
        <f t="shared" si="11"/>
        <v>5</v>
      </c>
      <c r="J71" s="20">
        <f t="shared" si="11"/>
        <v>0</v>
      </c>
      <c r="K71" s="20">
        <f t="shared" si="11"/>
        <v>0</v>
      </c>
      <c r="L71" s="20">
        <f t="shared" si="11"/>
        <v>3</v>
      </c>
      <c r="M71" s="20">
        <f t="shared" si="11"/>
        <v>5</v>
      </c>
      <c r="N71" s="20">
        <f t="shared" si="11"/>
        <v>5</v>
      </c>
      <c r="O71" s="20">
        <f t="shared" si="11"/>
        <v>575</v>
      </c>
    </row>
    <row r="72" spans="1:15" ht="15" customHeight="1">
      <c r="A72" s="12" t="s">
        <v>87</v>
      </c>
      <c r="B72" s="13"/>
      <c r="C72" s="19">
        <v>345</v>
      </c>
      <c r="D72" s="20">
        <v>32</v>
      </c>
      <c r="E72" s="20">
        <v>80</v>
      </c>
      <c r="F72" s="20">
        <v>4</v>
      </c>
      <c r="G72" s="20">
        <v>96</v>
      </c>
      <c r="H72" s="20">
        <v>0</v>
      </c>
      <c r="I72" s="20">
        <v>5</v>
      </c>
      <c r="J72" s="20">
        <v>1</v>
      </c>
      <c r="K72" s="20">
        <v>1</v>
      </c>
      <c r="L72" s="20">
        <v>2</v>
      </c>
      <c r="M72" s="20">
        <v>7</v>
      </c>
      <c r="N72" s="20">
        <v>6</v>
      </c>
      <c r="O72" s="20">
        <f>SUM(C72:N72)</f>
        <v>579</v>
      </c>
    </row>
    <row r="73" spans="1:15" ht="15" customHeight="1">
      <c r="A73" s="2" t="s">
        <v>54</v>
      </c>
      <c r="B73" s="3"/>
      <c r="C73" s="4"/>
      <c r="D73" s="4"/>
      <c r="E73" s="4"/>
      <c r="F73" s="4"/>
      <c r="G73" s="4"/>
      <c r="H73" s="4"/>
      <c r="I73" s="4"/>
      <c r="J73" s="3"/>
      <c r="K73" s="3"/>
      <c r="L73" s="3"/>
      <c r="M73" s="4"/>
      <c r="N73" s="4"/>
      <c r="O73" s="3"/>
    </row>
    <row r="74" ht="9.75" customHeight="1"/>
  </sheetData>
  <sheetProtection/>
  <printOptions horizontalCentered="1"/>
  <pageMargins left="0.3937007874015748" right="0.3937007874015748" top="0.5905511811023623" bottom="0.3937007874015748" header="0.35433070866141736" footer="0.5118110236220472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2014-02-10T06:44:53Z</cp:lastPrinted>
  <dcterms:created xsi:type="dcterms:W3CDTF">2006-09-28T02:27:48Z</dcterms:created>
  <dcterms:modified xsi:type="dcterms:W3CDTF">2015-02-10T07:38:17Z</dcterms:modified>
  <cp:category/>
  <cp:version/>
  <cp:contentType/>
  <cp:contentStatus/>
</cp:coreProperties>
</file>