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65476" windowWidth="7680" windowHeight="8520" activeTab="0"/>
  </bookViews>
  <sheets>
    <sheet name="19_17" sheetId="1" r:id="rId1"/>
  </sheets>
  <definedNames>
    <definedName name="DATA" localSheetId="0">'19_17'!$A$10:$N$37</definedName>
    <definedName name="K_Top1" localSheetId="0">'19_17'!$A$10</definedName>
    <definedName name="Last1" localSheetId="0">'19_17'!$N$10</definedName>
    <definedName name="_xlnm.Print_Area" localSheetId="0">'19_17'!$A$1:$J$37</definedName>
    <definedName name="SIKI1" localSheetId="0">'19_17'!#REF!</definedName>
    <definedName name="Tag1" localSheetId="0">'19_17'!#REF!</definedName>
    <definedName name="Tag2" localSheetId="0">'19_17'!#REF!</definedName>
    <definedName name="Top1" localSheetId="0">'19_17'!#REF!</definedName>
  </definedNames>
  <calcPr fullCalcOnLoad="1"/>
</workbook>
</file>

<file path=xl/sharedStrings.xml><?xml version="1.0" encoding="utf-8"?>
<sst xmlns="http://schemas.openxmlformats.org/spreadsheetml/2006/main" count="47" uniqueCount="44">
  <si>
    <t>年度・市郡</t>
  </si>
  <si>
    <t>下益城郡</t>
  </si>
  <si>
    <t>上益城郡</t>
  </si>
  <si>
    <t>上天草市</t>
  </si>
  <si>
    <t>宇 城 市</t>
  </si>
  <si>
    <t>阿 蘇 市</t>
  </si>
  <si>
    <t>合 志 市</t>
  </si>
  <si>
    <t>天 草 市</t>
  </si>
  <si>
    <t>葦 北 郡</t>
  </si>
  <si>
    <t>（単位　館・人）</t>
  </si>
  <si>
    <t>職 　　員 　　数</t>
  </si>
  <si>
    <t>公民館数</t>
  </si>
  <si>
    <t>その他</t>
  </si>
  <si>
    <t>計</t>
  </si>
  <si>
    <t>専　任</t>
  </si>
  <si>
    <t>兼　任</t>
  </si>
  <si>
    <t>県教育庁社会教育課</t>
  </si>
  <si>
    <t>館　　長</t>
  </si>
  <si>
    <t>主　　事</t>
  </si>
  <si>
    <t>総　数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</si>
  <si>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</si>
  <si>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</si>
  <si>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</si>
  <si>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</si>
  <si>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</si>
  <si>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</si>
  <si>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</si>
  <si>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</si>
  <si>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</si>
  <si>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</si>
  <si>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</si>
  <si>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玉 名 郡</t>
  </si>
  <si>
    <t>菊 池 郡</t>
  </si>
  <si>
    <t>阿 蘇 郡</t>
  </si>
  <si>
    <t>八 代 郡</t>
  </si>
  <si>
    <t>球 磨 郡</t>
  </si>
  <si>
    <t>天 草 郡</t>
  </si>
  <si>
    <t>１）各年度５月１日現在。但し、平成２２～２３年度は１０月１日現在。</t>
  </si>
  <si>
    <t>平成２１年度</t>
  </si>
  <si>
    <t>　　２２　　</t>
  </si>
  <si>
    <t>　　２３　　</t>
  </si>
  <si>
    <t>　　２４　　</t>
  </si>
  <si>
    <t>　　２５　　</t>
  </si>
  <si>
    <t>１９－１７　公立公民館数（平成２１～平成２５年度）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</si>
</sst>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  <numFmt numFmtId="227" formatCode="0.000_);[Red]\(0.000\)"/>
    <numFmt numFmtId="228" formatCode="#,##0.00_ ;[Red]\-#,##0.00\ "/>
    <numFmt numFmtId="229" formatCode="0.00;&quot;△ &quot;0.00"/>
    <numFmt numFmtId="230" formatCode="&quot;*&quot;#,##0.00"/>
    <numFmt numFmtId="231" formatCode="#,##0.0_);[Red]\(#,##0.0\)"/>
    <numFmt numFmtId="232" formatCode="#,##0;[Black]&quot;▲&quot;#,##0"/>
    <numFmt numFmtId="233" formatCode="#,##0;[Red]&quot;▲&quot;#,##0"/>
  </numFmts>
  <fonts count="3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8" fillId="7" borderId="4" applyNumberFormat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0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right" vertical="center"/>
      <protection/>
    </xf>
    <xf numFmtId="37" fontId="10" fillId="0" borderId="10" xfId="0" applyFont="1" applyFill="1" applyBorder="1" applyAlignment="1">
      <alignment vertical="center"/>
    </xf>
    <xf numFmtId="37" fontId="10" fillId="0" borderId="11" xfId="0" applyFont="1" applyFill="1" applyBorder="1" applyAlignment="1">
      <alignment vertical="center"/>
    </xf>
    <xf numFmtId="37" fontId="10" fillId="0" borderId="12" xfId="0" applyFont="1" applyFill="1" applyBorder="1" applyAlignment="1">
      <alignment horizontal="centerContinuous" vertical="center"/>
    </xf>
    <xf numFmtId="37" fontId="10" fillId="0" borderId="13" xfId="0" applyFont="1" applyFill="1" applyBorder="1" applyAlignment="1" applyProtection="1">
      <alignment horizontal="centerContinuous" vertical="center"/>
      <protection/>
    </xf>
    <xf numFmtId="37" fontId="10" fillId="0" borderId="13" xfId="0" applyFont="1" applyFill="1" applyBorder="1" applyAlignment="1">
      <alignment horizontal="centerContinuous" vertical="center"/>
    </xf>
    <xf numFmtId="37" fontId="10" fillId="0" borderId="13" xfId="0" applyFont="1" applyFill="1" applyBorder="1" applyAlignment="1">
      <alignment vertical="center"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 quotePrefix="1">
      <alignment horizontal="center" vertical="center"/>
      <protection/>
    </xf>
    <xf numFmtId="37" fontId="10" fillId="0" borderId="11" xfId="0" applyFont="1" applyFill="1" applyBorder="1" applyAlignment="1" applyProtection="1" quotePrefix="1">
      <alignment horizontal="center" vertical="center"/>
      <protection/>
    </xf>
    <xf numFmtId="37" fontId="10" fillId="0" borderId="16" xfId="0" applyFont="1" applyFill="1" applyBorder="1" applyAlignment="1">
      <alignment horizontal="centerContinuous" vertical="center"/>
    </xf>
    <xf numFmtId="37" fontId="10" fillId="0" borderId="17" xfId="0" applyFont="1" applyFill="1" applyBorder="1" applyAlignment="1">
      <alignment vertical="center"/>
    </xf>
    <xf numFmtId="37" fontId="10" fillId="0" borderId="18" xfId="0" applyFont="1" applyFill="1" applyBorder="1" applyAlignment="1">
      <alignment vertical="center"/>
    </xf>
    <xf numFmtId="37" fontId="10" fillId="0" borderId="18" xfId="0" applyFont="1" applyFill="1" applyBorder="1" applyAlignment="1" quotePrefix="1">
      <alignment horizontal="center" vertical="center"/>
    </xf>
    <xf numFmtId="37" fontId="10" fillId="0" borderId="19" xfId="0" applyFont="1" applyFill="1" applyBorder="1" applyAlignment="1" applyProtection="1">
      <alignment horizontal="center" vertical="center"/>
      <protection/>
    </xf>
    <xf numFmtId="37" fontId="10" fillId="0" borderId="20" xfId="0" applyFont="1" applyFill="1" applyBorder="1" applyAlignment="1" applyProtection="1" quotePrefix="1">
      <alignment horizontal="center" vertical="center" shrinkToFi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0" xfId="0" applyNumberFormat="1" applyFont="1" applyFill="1" applyBorder="1" applyAlignment="1">
      <alignment horizontal="right" vertical="center"/>
    </xf>
    <xf numFmtId="37" fontId="10" fillId="0" borderId="0" xfId="0" applyFont="1" applyFill="1" applyBorder="1" applyAlignment="1" applyProtection="1" quotePrefix="1">
      <alignment horizontal="center" vertical="center"/>
      <protection/>
    </xf>
    <xf numFmtId="37" fontId="12" fillId="0" borderId="0" xfId="0" applyFont="1" applyFill="1" applyAlignment="1">
      <alignment vertical="center"/>
    </xf>
    <xf numFmtId="37" fontId="11" fillId="0" borderId="0" xfId="0" applyFont="1" applyFill="1" applyBorder="1" applyAlignment="1" applyProtection="1" quotePrefix="1">
      <alignment horizontal="center" vertical="center"/>
      <protection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Border="1" applyAlignment="1">
      <alignment horizontal="center" vertical="center"/>
    </xf>
    <xf numFmtId="3" fontId="30" fillId="0" borderId="21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>
      <alignment horizontal="right" vertical="center"/>
    </xf>
    <xf numFmtId="37" fontId="10" fillId="0" borderId="22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7" fontId="12" fillId="0" borderId="22" xfId="0" applyFont="1" applyFill="1" applyBorder="1" applyAlignment="1">
      <alignment vertical="center"/>
    </xf>
    <xf numFmtId="37" fontId="10" fillId="0" borderId="24" xfId="0" applyFont="1" applyFill="1" applyBorder="1" applyAlignment="1">
      <alignment horizontal="center" vertical="center"/>
    </xf>
    <xf numFmtId="37" fontId="10" fillId="0" borderId="19" xfId="0" applyFont="1" applyFill="1" applyBorder="1" applyAlignment="1" applyProtection="1" quotePrefix="1">
      <alignment horizontal="center" vertical="center"/>
      <protection/>
    </xf>
    <xf numFmtId="37" fontId="10" fillId="0" borderId="25" xfId="0" applyFont="1" applyFill="1" applyBorder="1" applyAlignment="1">
      <alignment vertical="center"/>
    </xf>
    <xf numFmtId="37" fontId="32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7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10.59765625" style="1" customWidth="1"/>
    <col min="2" max="10" width="8.3984375" style="1" customWidth="1"/>
    <col min="11" max="16384" width="10.59765625" style="1" customWidth="1"/>
  </cols>
  <sheetData>
    <row r="1" ht="19.5" customHeight="1">
      <c r="A1" s="39" t="s">
        <v>43</v>
      </c>
    </row>
    <row r="2" ht="15" customHeight="1"/>
    <row r="3" spans="1:10" ht="15" customHeight="1">
      <c r="A3" s="2" t="s">
        <v>9</v>
      </c>
      <c r="B3" s="3"/>
      <c r="C3" s="3"/>
      <c r="D3" s="3"/>
      <c r="E3" s="3"/>
      <c r="F3" s="3"/>
      <c r="G3" s="3"/>
      <c r="H3" s="3"/>
      <c r="I3" s="3"/>
      <c r="J3" s="4" t="s">
        <v>16</v>
      </c>
    </row>
    <row r="4" spans="1:10" ht="15" customHeight="1">
      <c r="A4" s="5"/>
      <c r="B4" s="6"/>
      <c r="C4" s="7" t="s">
        <v>10</v>
      </c>
      <c r="D4" s="8"/>
      <c r="E4" s="9"/>
      <c r="F4" s="9"/>
      <c r="G4" s="8"/>
      <c r="H4" s="9"/>
      <c r="I4" s="9"/>
      <c r="J4" s="10"/>
    </row>
    <row r="5" spans="1:10" ht="15" customHeight="1">
      <c r="A5" s="11" t="s">
        <v>0</v>
      </c>
      <c r="B5" s="12" t="s">
        <v>11</v>
      </c>
      <c r="C5" s="13"/>
      <c r="D5" s="7" t="s">
        <v>17</v>
      </c>
      <c r="E5" s="9"/>
      <c r="F5" s="14"/>
      <c r="G5" s="7" t="s">
        <v>18</v>
      </c>
      <c r="H5" s="9"/>
      <c r="I5" s="14"/>
      <c r="J5" s="36" t="s">
        <v>12</v>
      </c>
    </row>
    <row r="6" spans="1:10" ht="15" customHeight="1">
      <c r="A6" s="15"/>
      <c r="B6" s="16"/>
      <c r="C6" s="17" t="s">
        <v>19</v>
      </c>
      <c r="D6" s="18" t="s">
        <v>13</v>
      </c>
      <c r="E6" s="37" t="s">
        <v>14</v>
      </c>
      <c r="F6" s="37" t="s">
        <v>15</v>
      </c>
      <c r="G6" s="18" t="s">
        <v>13</v>
      </c>
      <c r="H6" s="37" t="s">
        <v>14</v>
      </c>
      <c r="I6" s="37" t="s">
        <v>15</v>
      </c>
      <c r="J6" s="38"/>
    </row>
    <row r="7" spans="1:10" ht="19.5" customHeight="1">
      <c r="A7" s="19" t="s">
        <v>38</v>
      </c>
      <c r="B7" s="20">
        <v>477</v>
      </c>
      <c r="C7" s="21">
        <v>670</v>
      </c>
      <c r="D7" s="21">
        <v>77</v>
      </c>
      <c r="E7" s="21">
        <v>21</v>
      </c>
      <c r="F7" s="21">
        <v>56</v>
      </c>
      <c r="G7" s="21">
        <v>217</v>
      </c>
      <c r="H7" s="21">
        <v>44</v>
      </c>
      <c r="I7" s="21">
        <v>173</v>
      </c>
      <c r="J7" s="22">
        <v>376</v>
      </c>
    </row>
    <row r="8" spans="1:10" ht="19.5" customHeight="1">
      <c r="A8" s="23" t="s">
        <v>39</v>
      </c>
      <c r="B8" s="20">
        <v>458</v>
      </c>
      <c r="C8" s="21">
        <v>668</v>
      </c>
      <c r="D8" s="21">
        <v>63</v>
      </c>
      <c r="E8" s="21">
        <v>4</v>
      </c>
      <c r="F8" s="21">
        <v>59</v>
      </c>
      <c r="G8" s="21">
        <v>219</v>
      </c>
      <c r="H8" s="21">
        <v>54</v>
      </c>
      <c r="I8" s="21">
        <v>165</v>
      </c>
      <c r="J8" s="21">
        <v>386</v>
      </c>
    </row>
    <row r="9" spans="1:10" ht="19.5" customHeight="1">
      <c r="A9" s="23" t="s">
        <v>40</v>
      </c>
      <c r="B9" s="20">
        <v>485</v>
      </c>
      <c r="C9" s="21">
        <v>696</v>
      </c>
      <c r="D9" s="21">
        <v>66</v>
      </c>
      <c r="E9" s="21">
        <v>3</v>
      </c>
      <c r="F9" s="21">
        <v>63</v>
      </c>
      <c r="G9" s="21">
        <v>230</v>
      </c>
      <c r="H9" s="21">
        <v>63</v>
      </c>
      <c r="I9" s="21">
        <v>167</v>
      </c>
      <c r="J9" s="24">
        <v>400</v>
      </c>
    </row>
    <row r="10" spans="1:10" ht="19.5" customHeight="1">
      <c r="A10" s="23" t="s">
        <v>41</v>
      </c>
      <c r="B10" s="20">
        <v>481</v>
      </c>
      <c r="C10" s="21">
        <v>759</v>
      </c>
      <c r="D10" s="21">
        <v>114</v>
      </c>
      <c r="E10" s="21">
        <v>4</v>
      </c>
      <c r="F10" s="21">
        <v>111</v>
      </c>
      <c r="G10" s="21">
        <v>231</v>
      </c>
      <c r="H10" s="21">
        <v>50</v>
      </c>
      <c r="I10" s="21">
        <v>181</v>
      </c>
      <c r="J10" s="24">
        <v>414</v>
      </c>
    </row>
    <row r="11" spans="1:10" ht="19.5" customHeight="1">
      <c r="A11" s="25" t="s">
        <v>42</v>
      </c>
      <c r="B11" s="29">
        <f aca="true" t="shared" si="0" ref="B11:J11">B12+B13</f>
        <v>415</v>
      </c>
      <c r="C11" s="30">
        <f t="shared" si="0"/>
        <v>653</v>
      </c>
      <c r="D11" s="30">
        <f t="shared" si="0"/>
        <v>155</v>
      </c>
      <c r="E11" s="30">
        <f t="shared" si="0"/>
        <v>5</v>
      </c>
      <c r="F11" s="30">
        <f t="shared" si="0"/>
        <v>150</v>
      </c>
      <c r="G11" s="30">
        <f t="shared" si="0"/>
        <v>222</v>
      </c>
      <c r="H11" s="30">
        <f t="shared" si="0"/>
        <v>49</v>
      </c>
      <c r="I11" s="30">
        <f t="shared" si="0"/>
        <v>173</v>
      </c>
      <c r="J11" s="30">
        <f t="shared" si="0"/>
        <v>276</v>
      </c>
    </row>
    <row r="12" spans="1:10" ht="19.5" customHeight="1">
      <c r="A12" s="26" t="s">
        <v>20</v>
      </c>
      <c r="B12" s="29">
        <f aca="true" t="shared" si="1" ref="B12:J12">B14+B15+B16+B17+B18+B19+B20+B21+B22+B23+B24+B25+B26+B27:B27</f>
        <v>150</v>
      </c>
      <c r="C12" s="30">
        <f t="shared" si="1"/>
        <v>544</v>
      </c>
      <c r="D12" s="30">
        <f t="shared" si="1"/>
        <v>115</v>
      </c>
      <c r="E12" s="30">
        <f t="shared" si="1"/>
        <v>1</v>
      </c>
      <c r="F12" s="30">
        <f t="shared" si="1"/>
        <v>114</v>
      </c>
      <c r="G12" s="30">
        <f t="shared" si="1"/>
        <v>186</v>
      </c>
      <c r="H12" s="30">
        <f t="shared" si="1"/>
        <v>47</v>
      </c>
      <c r="I12" s="30">
        <f t="shared" si="1"/>
        <v>139</v>
      </c>
      <c r="J12" s="30">
        <f t="shared" si="1"/>
        <v>243</v>
      </c>
    </row>
    <row r="13" spans="1:10" ht="19.5" customHeight="1">
      <c r="A13" s="26" t="s">
        <v>21</v>
      </c>
      <c r="B13" s="29">
        <f aca="true" t="shared" si="2" ref="B13:J13">B28+B29+B30+B31+B32+B33+B34+B35+B36</f>
        <v>265</v>
      </c>
      <c r="C13" s="30">
        <f t="shared" si="2"/>
        <v>109</v>
      </c>
      <c r="D13" s="30">
        <f t="shared" si="2"/>
        <v>40</v>
      </c>
      <c r="E13" s="30">
        <f t="shared" si="2"/>
        <v>4</v>
      </c>
      <c r="F13" s="30">
        <f t="shared" si="2"/>
        <v>36</v>
      </c>
      <c r="G13" s="30">
        <f t="shared" si="2"/>
        <v>36</v>
      </c>
      <c r="H13" s="30">
        <f t="shared" si="2"/>
        <v>2</v>
      </c>
      <c r="I13" s="30">
        <f t="shared" si="2"/>
        <v>34</v>
      </c>
      <c r="J13" s="30">
        <f t="shared" si="2"/>
        <v>33</v>
      </c>
    </row>
    <row r="14" spans="1:10" ht="19.5" customHeight="1">
      <c r="A14" s="27" t="s">
        <v>22</v>
      </c>
      <c r="B14" s="20">
        <v>19</v>
      </c>
      <c r="C14" s="21">
        <f>D14+G14+J14</f>
        <v>285</v>
      </c>
      <c r="D14" s="21">
        <f aca="true" t="shared" si="3" ref="D14:D36">E14+F14</f>
        <v>27</v>
      </c>
      <c r="E14" s="21">
        <v>0</v>
      </c>
      <c r="F14" s="21">
        <v>27</v>
      </c>
      <c r="G14" s="21">
        <f>H14+I14</f>
        <v>82</v>
      </c>
      <c r="H14" s="21">
        <v>19</v>
      </c>
      <c r="I14" s="21">
        <v>63</v>
      </c>
      <c r="J14" s="24">
        <v>176</v>
      </c>
    </row>
    <row r="15" spans="1:10" ht="19.5" customHeight="1">
      <c r="A15" s="27" t="s">
        <v>23</v>
      </c>
      <c r="B15" s="20">
        <v>22</v>
      </c>
      <c r="C15" s="21">
        <f>D15+G15+J15</f>
        <v>41</v>
      </c>
      <c r="D15" s="21">
        <f t="shared" si="3"/>
        <v>6</v>
      </c>
      <c r="E15" s="21">
        <v>0</v>
      </c>
      <c r="F15" s="21">
        <v>6</v>
      </c>
      <c r="G15" s="21">
        <f>H15+I15</f>
        <v>35</v>
      </c>
      <c r="H15" s="21">
        <v>25</v>
      </c>
      <c r="I15" s="21">
        <v>10</v>
      </c>
      <c r="J15" s="24">
        <v>0</v>
      </c>
    </row>
    <row r="16" spans="1:10" ht="19.5" customHeight="1">
      <c r="A16" s="27" t="s">
        <v>24</v>
      </c>
      <c r="B16" s="20">
        <v>8</v>
      </c>
      <c r="C16" s="21">
        <f aca="true" t="shared" si="4" ref="C16:C36">D16+G16+J16</f>
        <v>17</v>
      </c>
      <c r="D16" s="21">
        <f t="shared" si="3"/>
        <v>8</v>
      </c>
      <c r="E16" s="21">
        <v>0</v>
      </c>
      <c r="F16" s="21">
        <v>8</v>
      </c>
      <c r="G16" s="21">
        <f>H16+I16</f>
        <v>8</v>
      </c>
      <c r="H16" s="21">
        <v>0</v>
      </c>
      <c r="I16" s="21">
        <v>8</v>
      </c>
      <c r="J16" s="24">
        <v>1</v>
      </c>
    </row>
    <row r="17" spans="1:10" ht="19.5" customHeight="1">
      <c r="A17" s="27" t="s">
        <v>25</v>
      </c>
      <c r="B17" s="20">
        <v>1</v>
      </c>
      <c r="C17" s="21">
        <f t="shared" si="4"/>
        <v>6</v>
      </c>
      <c r="D17" s="21">
        <f t="shared" si="3"/>
        <v>1</v>
      </c>
      <c r="E17" s="21">
        <v>0</v>
      </c>
      <c r="F17" s="21">
        <v>1</v>
      </c>
      <c r="G17" s="21">
        <f>H17+I17</f>
        <v>1</v>
      </c>
      <c r="H17" s="21">
        <v>0</v>
      </c>
      <c r="I17" s="21">
        <v>1</v>
      </c>
      <c r="J17" s="24">
        <v>4</v>
      </c>
    </row>
    <row r="18" spans="1:10" ht="19.5" customHeight="1">
      <c r="A18" s="27" t="s">
        <v>26</v>
      </c>
      <c r="B18" s="20">
        <v>2</v>
      </c>
      <c r="C18" s="21">
        <f t="shared" si="4"/>
        <v>9</v>
      </c>
      <c r="D18" s="21">
        <f t="shared" si="3"/>
        <v>1</v>
      </c>
      <c r="E18" s="21">
        <v>1</v>
      </c>
      <c r="F18" s="21">
        <v>0</v>
      </c>
      <c r="G18" s="21">
        <f>H18+I18</f>
        <v>1</v>
      </c>
      <c r="H18" s="21">
        <v>1</v>
      </c>
      <c r="I18" s="21">
        <v>0</v>
      </c>
      <c r="J18" s="24">
        <v>7</v>
      </c>
    </row>
    <row r="19" spans="1:10" ht="19.5" customHeight="1">
      <c r="A19" s="27" t="s">
        <v>27</v>
      </c>
      <c r="B19" s="20">
        <v>25</v>
      </c>
      <c r="C19" s="21">
        <f t="shared" si="4"/>
        <v>17</v>
      </c>
      <c r="D19" s="21">
        <f t="shared" si="3"/>
        <v>4</v>
      </c>
      <c r="E19" s="21">
        <v>0</v>
      </c>
      <c r="F19" s="21">
        <v>4</v>
      </c>
      <c r="G19" s="21">
        <f aca="true" t="shared" si="5" ref="G19:G36">H19+I19</f>
        <v>9</v>
      </c>
      <c r="H19" s="21">
        <v>0</v>
      </c>
      <c r="I19" s="21">
        <v>9</v>
      </c>
      <c r="J19" s="24">
        <v>4</v>
      </c>
    </row>
    <row r="20" spans="1:10" ht="19.5" customHeight="1">
      <c r="A20" s="27" t="s">
        <v>28</v>
      </c>
      <c r="B20" s="20">
        <v>14</v>
      </c>
      <c r="C20" s="21">
        <f t="shared" si="4"/>
        <v>42</v>
      </c>
      <c r="D20" s="21">
        <f t="shared" si="3"/>
        <v>17</v>
      </c>
      <c r="E20" s="21">
        <v>0</v>
      </c>
      <c r="F20" s="21">
        <v>17</v>
      </c>
      <c r="G20" s="21">
        <f t="shared" si="5"/>
        <v>13</v>
      </c>
      <c r="H20" s="21">
        <v>0</v>
      </c>
      <c r="I20" s="21">
        <v>13</v>
      </c>
      <c r="J20" s="24">
        <v>12</v>
      </c>
    </row>
    <row r="21" spans="1:10" ht="19.5" customHeight="1">
      <c r="A21" s="27" t="s">
        <v>29</v>
      </c>
      <c r="B21" s="20">
        <v>9</v>
      </c>
      <c r="C21" s="21">
        <f t="shared" si="4"/>
        <v>28</v>
      </c>
      <c r="D21" s="21">
        <f t="shared" si="3"/>
        <v>4</v>
      </c>
      <c r="E21" s="21">
        <v>0</v>
      </c>
      <c r="F21" s="21">
        <v>4</v>
      </c>
      <c r="G21" s="21">
        <f t="shared" si="5"/>
        <v>0</v>
      </c>
      <c r="H21" s="21">
        <v>0</v>
      </c>
      <c r="I21" s="21">
        <v>0</v>
      </c>
      <c r="J21" s="24">
        <v>24</v>
      </c>
    </row>
    <row r="22" spans="1:10" ht="19.5" customHeight="1">
      <c r="A22" s="27" t="s">
        <v>30</v>
      </c>
      <c r="B22" s="20">
        <v>11</v>
      </c>
      <c r="C22" s="21">
        <f t="shared" si="4"/>
        <v>17</v>
      </c>
      <c r="D22" s="21">
        <f t="shared" si="3"/>
        <v>8</v>
      </c>
      <c r="E22" s="21">
        <v>0</v>
      </c>
      <c r="F22" s="21">
        <v>8</v>
      </c>
      <c r="G22" s="21">
        <f t="shared" si="5"/>
        <v>0</v>
      </c>
      <c r="H22" s="21">
        <v>0</v>
      </c>
      <c r="I22" s="21">
        <v>0</v>
      </c>
      <c r="J22" s="24">
        <v>9</v>
      </c>
    </row>
    <row r="23" spans="1:10" ht="19.5" customHeight="1">
      <c r="A23" s="27" t="s">
        <v>3</v>
      </c>
      <c r="B23" s="20">
        <v>14</v>
      </c>
      <c r="C23" s="21">
        <f t="shared" si="4"/>
        <v>28</v>
      </c>
      <c r="D23" s="21">
        <f t="shared" si="3"/>
        <v>14</v>
      </c>
      <c r="E23" s="21">
        <v>0</v>
      </c>
      <c r="F23" s="21">
        <v>14</v>
      </c>
      <c r="G23" s="21">
        <f t="shared" si="5"/>
        <v>14</v>
      </c>
      <c r="H23" s="21">
        <v>0</v>
      </c>
      <c r="I23" s="21">
        <v>14</v>
      </c>
      <c r="J23" s="24">
        <v>0</v>
      </c>
    </row>
    <row r="24" spans="1:10" ht="19.5" customHeight="1">
      <c r="A24" s="27" t="s">
        <v>4</v>
      </c>
      <c r="B24" s="20">
        <v>5</v>
      </c>
      <c r="C24" s="21">
        <f t="shared" si="4"/>
        <v>7</v>
      </c>
      <c r="D24" s="21">
        <f t="shared" si="3"/>
        <v>1</v>
      </c>
      <c r="E24" s="21">
        <v>0</v>
      </c>
      <c r="F24" s="21">
        <v>1</v>
      </c>
      <c r="G24" s="21">
        <f t="shared" si="5"/>
        <v>0</v>
      </c>
      <c r="H24" s="21">
        <v>0</v>
      </c>
      <c r="I24" s="21">
        <v>0</v>
      </c>
      <c r="J24" s="24">
        <v>6</v>
      </c>
    </row>
    <row r="25" spans="1:10" ht="19.5" customHeight="1">
      <c r="A25" s="28" t="s">
        <v>5</v>
      </c>
      <c r="B25" s="31">
        <v>7</v>
      </c>
      <c r="C25" s="21">
        <f t="shared" si="4"/>
        <v>24</v>
      </c>
      <c r="D25" s="21">
        <f t="shared" si="3"/>
        <v>13</v>
      </c>
      <c r="E25" s="21">
        <v>0</v>
      </c>
      <c r="F25" s="21">
        <v>13</v>
      </c>
      <c r="G25" s="21">
        <f t="shared" si="5"/>
        <v>11</v>
      </c>
      <c r="H25" s="21">
        <v>0</v>
      </c>
      <c r="I25" s="21">
        <v>11</v>
      </c>
      <c r="J25" s="24">
        <v>0</v>
      </c>
    </row>
    <row r="26" spans="1:10" ht="19.5" customHeight="1">
      <c r="A26" s="27" t="s">
        <v>7</v>
      </c>
      <c r="B26" s="20">
        <v>10</v>
      </c>
      <c r="C26" s="21">
        <f t="shared" si="4"/>
        <v>22</v>
      </c>
      <c r="D26" s="21">
        <f t="shared" si="3"/>
        <v>10</v>
      </c>
      <c r="E26" s="21">
        <v>0</v>
      </c>
      <c r="F26" s="21">
        <v>10</v>
      </c>
      <c r="G26" s="21">
        <f t="shared" si="5"/>
        <v>12</v>
      </c>
      <c r="H26" s="21">
        <v>2</v>
      </c>
      <c r="I26" s="21">
        <v>10</v>
      </c>
      <c r="J26" s="24">
        <v>0</v>
      </c>
    </row>
    <row r="27" spans="1:10" ht="19.5" customHeight="1">
      <c r="A27" s="28" t="s">
        <v>6</v>
      </c>
      <c r="B27" s="31">
        <v>3</v>
      </c>
      <c r="C27" s="21">
        <f t="shared" si="4"/>
        <v>1</v>
      </c>
      <c r="D27" s="21">
        <f t="shared" si="3"/>
        <v>1</v>
      </c>
      <c r="E27" s="21">
        <v>0</v>
      </c>
      <c r="F27" s="21">
        <v>1</v>
      </c>
      <c r="G27" s="21">
        <f t="shared" si="5"/>
        <v>0</v>
      </c>
      <c r="H27" s="21">
        <v>0</v>
      </c>
      <c r="I27" s="21">
        <v>0</v>
      </c>
      <c r="J27" s="24">
        <v>0</v>
      </c>
    </row>
    <row r="28" spans="1:10" ht="19.5" customHeight="1">
      <c r="A28" s="28" t="s">
        <v>1</v>
      </c>
      <c r="B28" s="31">
        <v>3</v>
      </c>
      <c r="C28" s="21">
        <f t="shared" si="4"/>
        <v>5</v>
      </c>
      <c r="D28" s="21">
        <f t="shared" si="3"/>
        <v>1</v>
      </c>
      <c r="E28" s="21">
        <v>0</v>
      </c>
      <c r="F28" s="21">
        <v>1</v>
      </c>
      <c r="G28" s="21">
        <f t="shared" si="5"/>
        <v>1</v>
      </c>
      <c r="H28" s="21">
        <v>0</v>
      </c>
      <c r="I28" s="21">
        <v>1</v>
      </c>
      <c r="J28" s="24">
        <v>3</v>
      </c>
    </row>
    <row r="29" spans="1:10" ht="19.5" customHeight="1">
      <c r="A29" s="28" t="s">
        <v>31</v>
      </c>
      <c r="B29" s="31">
        <v>76</v>
      </c>
      <c r="C29" s="21">
        <f t="shared" si="4"/>
        <v>28</v>
      </c>
      <c r="D29" s="21">
        <f t="shared" si="3"/>
        <v>4</v>
      </c>
      <c r="E29" s="21">
        <v>0</v>
      </c>
      <c r="F29" s="21">
        <v>4</v>
      </c>
      <c r="G29" s="21">
        <f t="shared" si="5"/>
        <v>18</v>
      </c>
      <c r="H29" s="21">
        <v>0</v>
      </c>
      <c r="I29" s="21">
        <v>18</v>
      </c>
      <c r="J29" s="24">
        <v>6</v>
      </c>
    </row>
    <row r="30" spans="1:10" ht="19.5" customHeight="1">
      <c r="A30" s="28" t="s">
        <v>32</v>
      </c>
      <c r="B30" s="31">
        <v>7</v>
      </c>
      <c r="C30" s="21">
        <f t="shared" si="4"/>
        <v>8</v>
      </c>
      <c r="D30" s="21">
        <f t="shared" si="3"/>
        <v>2</v>
      </c>
      <c r="E30" s="21">
        <v>2</v>
      </c>
      <c r="F30" s="21">
        <v>0</v>
      </c>
      <c r="G30" s="21">
        <f t="shared" si="5"/>
        <v>3</v>
      </c>
      <c r="H30" s="21">
        <v>2</v>
      </c>
      <c r="I30" s="21">
        <v>1</v>
      </c>
      <c r="J30" s="24">
        <v>3</v>
      </c>
    </row>
    <row r="31" spans="1:10" ht="19.5" customHeight="1">
      <c r="A31" s="28" t="s">
        <v>33</v>
      </c>
      <c r="B31" s="31">
        <v>8</v>
      </c>
      <c r="C31" s="21">
        <f t="shared" si="4"/>
        <v>12</v>
      </c>
      <c r="D31" s="21">
        <f t="shared" si="3"/>
        <v>6</v>
      </c>
      <c r="E31" s="21">
        <v>1</v>
      </c>
      <c r="F31" s="21">
        <v>5</v>
      </c>
      <c r="G31" s="21">
        <f t="shared" si="5"/>
        <v>6</v>
      </c>
      <c r="H31" s="21">
        <v>0</v>
      </c>
      <c r="I31" s="21">
        <v>6</v>
      </c>
      <c r="J31" s="24">
        <v>0</v>
      </c>
    </row>
    <row r="32" spans="1:10" ht="19.5" customHeight="1">
      <c r="A32" s="28" t="s">
        <v>2</v>
      </c>
      <c r="B32" s="31">
        <v>22</v>
      </c>
      <c r="C32" s="21">
        <f t="shared" si="4"/>
        <v>18</v>
      </c>
      <c r="D32" s="21">
        <f t="shared" si="3"/>
        <v>5</v>
      </c>
      <c r="E32" s="21">
        <v>1</v>
      </c>
      <c r="F32" s="21">
        <v>4</v>
      </c>
      <c r="G32" s="21">
        <f t="shared" si="5"/>
        <v>5</v>
      </c>
      <c r="H32" s="21">
        <v>0</v>
      </c>
      <c r="I32" s="21">
        <v>5</v>
      </c>
      <c r="J32" s="24">
        <v>8</v>
      </c>
    </row>
    <row r="33" spans="1:10" ht="19.5" customHeight="1">
      <c r="A33" s="28" t="s">
        <v>34</v>
      </c>
      <c r="B33" s="31">
        <v>2</v>
      </c>
      <c r="C33" s="21">
        <f t="shared" si="4"/>
        <v>0</v>
      </c>
      <c r="D33" s="21">
        <f t="shared" si="3"/>
        <v>0</v>
      </c>
      <c r="E33" s="21">
        <v>0</v>
      </c>
      <c r="F33" s="21">
        <v>0</v>
      </c>
      <c r="G33" s="21">
        <f t="shared" si="5"/>
        <v>0</v>
      </c>
      <c r="H33" s="21">
        <v>0</v>
      </c>
      <c r="I33" s="21">
        <v>0</v>
      </c>
      <c r="J33" s="24">
        <v>0</v>
      </c>
    </row>
    <row r="34" spans="1:10" ht="19.5" customHeight="1">
      <c r="A34" s="28" t="s">
        <v>8</v>
      </c>
      <c r="B34" s="31">
        <v>7</v>
      </c>
      <c r="C34" s="21">
        <f t="shared" si="4"/>
        <v>10</v>
      </c>
      <c r="D34" s="21">
        <f t="shared" si="3"/>
        <v>6</v>
      </c>
      <c r="E34" s="21">
        <v>0</v>
      </c>
      <c r="F34" s="21">
        <v>6</v>
      </c>
      <c r="G34" s="21">
        <f t="shared" si="5"/>
        <v>0</v>
      </c>
      <c r="H34" s="21">
        <v>0</v>
      </c>
      <c r="I34" s="21">
        <v>0</v>
      </c>
      <c r="J34" s="24">
        <v>4</v>
      </c>
    </row>
    <row r="35" spans="1:10" ht="19.5" customHeight="1">
      <c r="A35" s="28" t="s">
        <v>35</v>
      </c>
      <c r="B35" s="31">
        <v>136</v>
      </c>
      <c r="C35" s="21">
        <f t="shared" si="4"/>
        <v>24</v>
      </c>
      <c r="D35" s="21">
        <f t="shared" si="3"/>
        <v>12</v>
      </c>
      <c r="E35" s="21">
        <v>0</v>
      </c>
      <c r="F35" s="21">
        <v>12</v>
      </c>
      <c r="G35" s="21">
        <f t="shared" si="5"/>
        <v>3</v>
      </c>
      <c r="H35" s="21">
        <v>0</v>
      </c>
      <c r="I35" s="21">
        <v>3</v>
      </c>
      <c r="J35" s="24">
        <v>9</v>
      </c>
    </row>
    <row r="36" spans="1:10" ht="19.5" customHeight="1">
      <c r="A36" s="32" t="s">
        <v>36</v>
      </c>
      <c r="B36" s="33">
        <v>4</v>
      </c>
      <c r="C36" s="34">
        <f t="shared" si="4"/>
        <v>4</v>
      </c>
      <c r="D36" s="34">
        <f t="shared" si="3"/>
        <v>4</v>
      </c>
      <c r="E36" s="34">
        <v>0</v>
      </c>
      <c r="F36" s="34">
        <v>4</v>
      </c>
      <c r="G36" s="34">
        <f t="shared" si="5"/>
        <v>0</v>
      </c>
      <c r="H36" s="34">
        <v>0</v>
      </c>
      <c r="I36" s="34">
        <v>0</v>
      </c>
      <c r="J36" s="35">
        <v>0</v>
      </c>
    </row>
    <row r="37" ht="15" customHeight="1">
      <c r="A37" s="1" t="s">
        <v>37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2014-02-04T00:46:17Z</cp:lastPrinted>
  <dcterms:created xsi:type="dcterms:W3CDTF">2006-09-26T04:11:10Z</dcterms:created>
  <dcterms:modified xsi:type="dcterms:W3CDTF">2015-02-10T07:33:34Z</dcterms:modified>
  <cp:category/>
  <cp:version/>
  <cp:contentType/>
  <cp:contentStatus/>
</cp:coreProperties>
</file>