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10" yWindow="0" windowWidth="9525" windowHeight="11610" activeTab="0"/>
  </bookViews>
  <sheets>
    <sheet name="12_5" sheetId="1" r:id="rId1"/>
  </sheets>
  <definedNames>
    <definedName name="Last1" localSheetId="0">'12_5'!$H$8</definedName>
    <definedName name="_xlnm.Print_Area" localSheetId="0">'12_5'!$A$1:$H$43</definedName>
    <definedName name="Tag1" localSheetId="0">'12_5'!#REF!</definedName>
    <definedName name="Tag2" localSheetId="0">'12_5'!$A$9</definedName>
    <definedName name="Top1" localSheetId="0">'12_5'!$A$6</definedName>
  </definedNames>
  <calcPr fullCalcOnLoad="1"/>
</workbook>
</file>

<file path=xl/sharedStrings.xml><?xml version="1.0" encoding="utf-8"?>
<sst xmlns="http://schemas.openxmlformats.org/spreadsheetml/2006/main" count="29" uniqueCount="26">
  <si>
    <t>県統計調査課</t>
  </si>
  <si>
    <t>10～19人</t>
  </si>
  <si>
    <t>20～29人</t>
  </si>
  <si>
    <t>30～49人</t>
  </si>
  <si>
    <t>商  店  数</t>
  </si>
  <si>
    <t>年間商品販売額</t>
  </si>
  <si>
    <t>（単位　店・人・万円・％）</t>
  </si>
  <si>
    <t>従 業 者 数</t>
  </si>
  <si>
    <t>実 数</t>
  </si>
  <si>
    <t>構成比</t>
  </si>
  <si>
    <t>3～ 4人</t>
  </si>
  <si>
    <t>5～ 9人</t>
  </si>
  <si>
    <t>50～99人</t>
  </si>
  <si>
    <t>100人以上</t>
  </si>
  <si>
    <t>年・規模</t>
  </si>
  <si>
    <t>２）「飲食店」を除く。H14は「代理商・仲立業」を除く。</t>
  </si>
  <si>
    <t>0～ 2人</t>
  </si>
  <si>
    <t>３）　H14は、派遣・下請従業者のみの事業所（従業者0人の事業所）を含む。</t>
  </si>
  <si>
    <t>従業者１人当り</t>
  </si>
  <si>
    <t>実 数</t>
  </si>
  <si>
    <t>年間商品販売額</t>
  </si>
  <si>
    <t>平成１４年</t>
  </si>
  <si>
    <t>　　１９　</t>
  </si>
  <si>
    <t>　  ２４　</t>
  </si>
  <si>
    <t>１２－５　規模別商店数･従業者数及び年間商品販売額（平成１４、１９、２４年）</t>
  </si>
  <si>
    <t>１）「商業統計調査」の結果による。※平成２４年は「平成２４年経済センサス-活動調査」(H25.11公表分)の結果による。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</si>
</sst>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#,##0.0;&quot;△&quot;#,##0.0"/>
    <numFmt numFmtId="180" formatCode="#,##0;&quot;△&quot;#,##0"/>
    <numFmt numFmtId="181" formatCode="0.000"/>
    <numFmt numFmtId="182" formatCode="0.000000000000000"/>
    <numFmt numFmtId="183" formatCode="0.0000000000"/>
    <numFmt numFmtId="184" formatCode="#,##0.0;[Red]\-#,##0.0"/>
    <numFmt numFmtId="185" formatCode="0.0;&quot;△&quot;0.0"/>
    <numFmt numFmtId="186" formatCode="\(#,##0\);\(\-#,##0\)"/>
    <numFmt numFmtId="187" formatCode="0.00000"/>
    <numFmt numFmtId="188" formatCode="0.0000"/>
    <numFmt numFmtId="189" formatCode="\(#,##0.0\);\(\-#,##0.0\)"/>
    <numFmt numFmtId="190" formatCode="\(#,##0\);&quot;(△&quot;#,##0\)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,##0.000;[Red]\-#,##0.000"/>
    <numFmt numFmtId="202" formatCode="#,##0;&quot;△ &quot;#,##0"/>
    <numFmt numFmtId="203" formatCode="#,##0.00;&quot;△ &quot;#,##0.00"/>
    <numFmt numFmtId="204" formatCode="#,##0.0;&quot;△ &quot;#,##0.0"/>
    <numFmt numFmtId="205" formatCode="0.00000000"/>
    <numFmt numFmtId="206" formatCode="0.0000000"/>
    <numFmt numFmtId="207" formatCode="0.000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¥&quot;#,##0_);\(&quot;¥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  <numFmt numFmtId="222" formatCode="#,##0.0_ "/>
    <numFmt numFmtId="223" formatCode="#,##0;&quot;▲&quot;#,##0"/>
    <numFmt numFmtId="224" formatCode="[&lt;=999]000;000\-00"/>
    <numFmt numFmtId="225" formatCode="0.0_ "/>
    <numFmt numFmtId="226" formatCode="#,##0;&quot;▲ &quot;#,##0"/>
    <numFmt numFmtId="227" formatCode="#,##0.00_);[Red]\(#,##0.00\)"/>
    <numFmt numFmtId="228" formatCode="0.00_);[Red]\(0.00\)"/>
    <numFmt numFmtId="229" formatCode="00"/>
    <numFmt numFmtId="230" formatCode="##0.000"/>
    <numFmt numFmtId="231" formatCode="000"/>
    <numFmt numFmtId="232" formatCode="0_ "/>
  </numFmts>
  <fonts count="53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Terminal"/>
      <family val="0"/>
    </font>
    <font>
      <sz val="12"/>
      <color indexed="12"/>
      <name val="ＭＳ ゴシック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178" fontId="7" fillId="0" borderId="0">
      <alignment/>
      <protection/>
    </xf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6">
    <xf numFmtId="37" fontId="0" fillId="0" borderId="0" xfId="0" applyAlignment="1">
      <alignment/>
    </xf>
    <xf numFmtId="178" fontId="49" fillId="0" borderId="0" xfId="63" applyFont="1" applyFill="1" applyAlignment="1" applyProtection="1">
      <alignment horizontal="left" vertical="center"/>
      <protection/>
    </xf>
    <xf numFmtId="178" fontId="50" fillId="0" borderId="0" xfId="63" applyFont="1" applyFill="1" applyAlignment="1">
      <alignment vertical="center"/>
      <protection/>
    </xf>
    <xf numFmtId="178" fontId="50" fillId="0" borderId="0" xfId="63" applyFont="1" applyFill="1" applyAlignment="1" applyProtection="1" quotePrefix="1">
      <alignment horizontal="left" vertical="center"/>
      <protection/>
    </xf>
    <xf numFmtId="0" fontId="51" fillId="0" borderId="0" xfId="62" applyFont="1" applyFill="1" applyBorder="1" applyAlignment="1" applyProtection="1">
      <alignment horizontal="left" vertical="center"/>
      <protection/>
    </xf>
    <xf numFmtId="178" fontId="51" fillId="0" borderId="0" xfId="63" applyFont="1" applyFill="1" applyBorder="1" applyAlignment="1" applyProtection="1">
      <alignment vertical="center"/>
      <protection/>
    </xf>
    <xf numFmtId="178" fontId="51" fillId="0" borderId="0" xfId="63" applyFont="1" applyFill="1" applyBorder="1" applyAlignment="1">
      <alignment vertical="center"/>
      <protection/>
    </xf>
    <xf numFmtId="178" fontId="51" fillId="0" borderId="0" xfId="63" applyFont="1" applyFill="1" applyBorder="1" applyAlignment="1" applyProtection="1">
      <alignment horizontal="right" vertical="center"/>
      <protection/>
    </xf>
    <xf numFmtId="178" fontId="51" fillId="0" borderId="10" xfId="63" applyFont="1" applyFill="1" applyBorder="1" applyAlignment="1" applyProtection="1">
      <alignment horizontal="centerContinuous" vertical="center"/>
      <protection/>
    </xf>
    <xf numFmtId="178" fontId="51" fillId="0" borderId="11" xfId="63" applyFont="1" applyFill="1" applyBorder="1" applyAlignment="1" applyProtection="1">
      <alignment horizontal="centerContinuous" vertical="center"/>
      <protection/>
    </xf>
    <xf numFmtId="178" fontId="51" fillId="0" borderId="12" xfId="63" applyFont="1" applyFill="1" applyBorder="1" applyAlignment="1" applyProtection="1">
      <alignment horizontal="centerContinuous" vertical="center"/>
      <protection/>
    </xf>
    <xf numFmtId="178" fontId="51" fillId="0" borderId="12" xfId="63" applyFont="1" applyFill="1" applyBorder="1" applyAlignment="1">
      <alignment horizontal="centerContinuous" vertical="center"/>
      <protection/>
    </xf>
    <xf numFmtId="178" fontId="51" fillId="0" borderId="13" xfId="63" applyFont="1" applyFill="1" applyBorder="1" applyAlignment="1" applyProtection="1">
      <alignment horizontal="center" vertical="center" shrinkToFit="1"/>
      <protection/>
    </xf>
    <xf numFmtId="178" fontId="51" fillId="0" borderId="14" xfId="63" applyFont="1" applyFill="1" applyBorder="1" applyAlignment="1">
      <alignment vertical="center"/>
      <protection/>
    </xf>
    <xf numFmtId="178" fontId="51" fillId="0" borderId="15" xfId="63" applyFont="1" applyFill="1" applyBorder="1" applyAlignment="1" applyProtection="1">
      <alignment horizontal="center" vertical="center"/>
      <protection/>
    </xf>
    <xf numFmtId="178" fontId="51" fillId="0" borderId="16" xfId="63" applyFont="1" applyFill="1" applyBorder="1" applyAlignment="1" applyProtection="1">
      <alignment horizontal="center" vertical="center" shrinkToFit="1"/>
      <protection/>
    </xf>
    <xf numFmtId="178" fontId="51" fillId="0" borderId="10" xfId="63" applyFont="1" applyFill="1" applyBorder="1" applyAlignment="1" quotePrefix="1">
      <alignment horizontal="center" vertical="center"/>
      <protection/>
    </xf>
    <xf numFmtId="202" fontId="51" fillId="0" borderId="17" xfId="63" applyNumberFormat="1" applyFont="1" applyFill="1" applyBorder="1" applyAlignment="1" applyProtection="1">
      <alignment horizontal="right" vertical="center"/>
      <protection/>
    </xf>
    <xf numFmtId="204" fontId="51" fillId="0" borderId="17" xfId="63" applyNumberFormat="1" applyFont="1" applyFill="1" applyBorder="1" applyAlignment="1" applyProtection="1">
      <alignment vertical="center"/>
      <protection/>
    </xf>
    <xf numFmtId="178" fontId="51" fillId="0" borderId="18" xfId="63" applyFont="1" applyFill="1" applyBorder="1" applyAlignment="1" applyProtection="1" quotePrefix="1">
      <alignment horizontal="center" vertical="center"/>
      <protection/>
    </xf>
    <xf numFmtId="202" fontId="51" fillId="0" borderId="0" xfId="63" applyNumberFormat="1" applyFont="1" applyFill="1" applyBorder="1" applyAlignment="1" applyProtection="1">
      <alignment vertical="center"/>
      <protection/>
    </xf>
    <xf numFmtId="204" fontId="51" fillId="0" borderId="0" xfId="63" applyNumberFormat="1" applyFont="1" applyFill="1" applyBorder="1" applyAlignment="1" applyProtection="1">
      <alignment vertical="center"/>
      <protection/>
    </xf>
    <xf numFmtId="202" fontId="51" fillId="0" borderId="0" xfId="63" applyNumberFormat="1" applyFont="1" applyFill="1" applyBorder="1" applyAlignment="1" applyProtection="1">
      <alignment horizontal="right" vertical="center"/>
      <protection/>
    </xf>
    <xf numFmtId="178" fontId="52" fillId="0" borderId="18" xfId="63" applyFont="1" applyFill="1" applyBorder="1" applyAlignment="1" applyProtection="1" quotePrefix="1">
      <alignment horizontal="center" vertical="center"/>
      <protection/>
    </xf>
    <xf numFmtId="202" fontId="52" fillId="0" borderId="0" xfId="63" applyNumberFormat="1" applyFont="1" applyFill="1" applyBorder="1" applyAlignment="1" applyProtection="1">
      <alignment horizontal="right" vertical="center"/>
      <protection/>
    </xf>
    <xf numFmtId="204" fontId="52" fillId="0" borderId="0" xfId="63" applyNumberFormat="1" applyFont="1" applyFill="1" applyBorder="1" applyAlignment="1" applyProtection="1">
      <alignment horizontal="right" vertical="center"/>
      <protection/>
    </xf>
    <xf numFmtId="178" fontId="51" fillId="0" borderId="18" xfId="63" applyFont="1" applyFill="1" applyBorder="1" applyAlignment="1" applyProtection="1" quotePrefix="1">
      <alignment horizontal="right" vertical="center"/>
      <protection/>
    </xf>
    <xf numFmtId="204" fontId="51" fillId="0" borderId="0" xfId="63" applyNumberFormat="1" applyFont="1" applyFill="1" applyBorder="1" applyAlignment="1" applyProtection="1">
      <alignment horizontal="right" vertical="center"/>
      <protection/>
    </xf>
    <xf numFmtId="204" fontId="51" fillId="0" borderId="0" xfId="63" applyNumberFormat="1" applyFont="1" applyFill="1" applyBorder="1" applyAlignment="1">
      <alignment horizontal="right" vertical="center"/>
      <protection/>
    </xf>
    <xf numFmtId="178" fontId="51" fillId="0" borderId="18" xfId="63" applyFont="1" applyFill="1" applyBorder="1" applyAlignment="1" applyProtection="1">
      <alignment horizontal="right" vertical="center"/>
      <protection/>
    </xf>
    <xf numFmtId="178" fontId="51" fillId="0" borderId="14" xfId="63" applyFont="1" applyFill="1" applyBorder="1" applyAlignment="1" applyProtection="1">
      <alignment horizontal="right" vertical="center"/>
      <protection/>
    </xf>
    <xf numFmtId="202" fontId="51" fillId="0" borderId="19" xfId="63" applyNumberFormat="1" applyFont="1" applyFill="1" applyBorder="1" applyAlignment="1" applyProtection="1">
      <alignment horizontal="right" vertical="center"/>
      <protection/>
    </xf>
    <xf numFmtId="204" fontId="51" fillId="0" borderId="19" xfId="63" applyNumberFormat="1" applyFont="1" applyFill="1" applyBorder="1" applyAlignment="1" applyProtection="1">
      <alignment horizontal="right" vertical="center"/>
      <protection/>
    </xf>
    <xf numFmtId="204" fontId="51" fillId="0" borderId="19" xfId="63" applyNumberFormat="1" applyFont="1" applyFill="1" applyBorder="1" applyAlignment="1">
      <alignment horizontal="right" vertical="center"/>
      <protection/>
    </xf>
    <xf numFmtId="0" fontId="50" fillId="0" borderId="0" xfId="61" applyFont="1" applyFill="1" applyAlignment="1">
      <alignment vertical="center"/>
      <protection/>
    </xf>
    <xf numFmtId="37" fontId="50" fillId="0" borderId="0" xfId="0" applyFont="1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4" xfId="61"/>
    <cellStyle name="標準_136" xfId="62"/>
    <cellStyle name="標準_6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view="pageBreakPreview" zoomScaleNormal="120" zoomScaleSheetLayoutView="100" zoomScalePageLayoutView="0" workbookViewId="0" topLeftCell="A1">
      <selection activeCell="A1" sqref="A1"/>
    </sheetView>
  </sheetViews>
  <sheetFormatPr defaultColWidth="10.59765625" defaultRowHeight="19.5" customHeight="1"/>
  <cols>
    <col min="1" max="1" width="13.59765625" style="2" customWidth="1"/>
    <col min="2" max="2" width="10.59765625" style="2" customWidth="1"/>
    <col min="3" max="3" width="8.59765625" style="2" customWidth="1"/>
    <col min="4" max="4" width="10.59765625" style="2" customWidth="1"/>
    <col min="5" max="5" width="8.59765625" style="2" customWidth="1"/>
    <col min="6" max="6" width="12.59765625" style="2" customWidth="1"/>
    <col min="7" max="7" width="8.59765625" style="2" customWidth="1"/>
    <col min="8" max="8" width="10.59765625" style="2" customWidth="1"/>
    <col min="9" max="16384" width="10.59765625" style="2" customWidth="1"/>
  </cols>
  <sheetData>
    <row r="1" ht="19.5" customHeight="1">
      <c r="A1" s="1" t="s">
        <v>24</v>
      </c>
    </row>
    <row r="2" ht="16.5" customHeight="1">
      <c r="A2" s="3"/>
    </row>
    <row r="3" spans="1:8" ht="16.5" customHeight="1">
      <c r="A3" s="4" t="s">
        <v>6</v>
      </c>
      <c r="B3" s="5"/>
      <c r="C3" s="5"/>
      <c r="D3" s="6"/>
      <c r="E3" s="6"/>
      <c r="F3" s="6"/>
      <c r="G3" s="6"/>
      <c r="H3" s="7" t="s">
        <v>0</v>
      </c>
    </row>
    <row r="4" spans="1:8" ht="16.5" customHeight="1">
      <c r="A4" s="8" t="s">
        <v>14</v>
      </c>
      <c r="B4" s="9" t="s">
        <v>4</v>
      </c>
      <c r="C4" s="10"/>
      <c r="D4" s="9" t="s">
        <v>7</v>
      </c>
      <c r="E4" s="11"/>
      <c r="F4" s="9" t="s">
        <v>5</v>
      </c>
      <c r="G4" s="11"/>
      <c r="H4" s="12" t="s">
        <v>18</v>
      </c>
    </row>
    <row r="5" spans="1:8" ht="16.5" customHeight="1">
      <c r="A5" s="13"/>
      <c r="B5" s="14" t="s">
        <v>19</v>
      </c>
      <c r="C5" s="14" t="s">
        <v>9</v>
      </c>
      <c r="D5" s="14" t="s">
        <v>19</v>
      </c>
      <c r="E5" s="14" t="s">
        <v>9</v>
      </c>
      <c r="F5" s="14" t="s">
        <v>8</v>
      </c>
      <c r="G5" s="14" t="s">
        <v>9</v>
      </c>
      <c r="H5" s="15" t="s">
        <v>20</v>
      </c>
    </row>
    <row r="6" spans="1:8" ht="16.5" customHeight="1">
      <c r="A6" s="16" t="s">
        <v>21</v>
      </c>
      <c r="B6" s="17">
        <v>25696</v>
      </c>
      <c r="C6" s="18">
        <v>100</v>
      </c>
      <c r="D6" s="17">
        <v>162563</v>
      </c>
      <c r="E6" s="18">
        <v>100</v>
      </c>
      <c r="F6" s="17">
        <v>418477881</v>
      </c>
      <c r="G6" s="18">
        <v>100</v>
      </c>
      <c r="H6" s="17">
        <v>2574</v>
      </c>
    </row>
    <row r="7" spans="1:8" ht="16.5" customHeight="1">
      <c r="A7" s="19" t="s">
        <v>22</v>
      </c>
      <c r="B7" s="20">
        <v>22976</v>
      </c>
      <c r="C7" s="21">
        <v>100</v>
      </c>
      <c r="D7" s="20">
        <v>150135</v>
      </c>
      <c r="E7" s="21">
        <v>100</v>
      </c>
      <c r="F7" s="20">
        <v>395033970</v>
      </c>
      <c r="G7" s="21">
        <v>100</v>
      </c>
      <c r="H7" s="22">
        <v>2631.1917274452994</v>
      </c>
    </row>
    <row r="8" spans="1:8" ht="16.5" customHeight="1">
      <c r="A8" s="23" t="s">
        <v>23</v>
      </c>
      <c r="B8" s="24">
        <f>SUM(B9:B16)</f>
        <v>21697</v>
      </c>
      <c r="C8" s="25">
        <v>100</v>
      </c>
      <c r="D8" s="24">
        <f>SUM(D9:D16)</f>
        <v>144596</v>
      </c>
      <c r="E8" s="25">
        <v>100</v>
      </c>
      <c r="F8" s="24">
        <f>SUM(F9:F16)</f>
        <v>336588474</v>
      </c>
      <c r="G8" s="25">
        <v>100</v>
      </c>
      <c r="H8" s="24">
        <f>F8/D8</f>
        <v>2327.7855127389416</v>
      </c>
    </row>
    <row r="9" spans="1:8" ht="16.5" customHeight="1">
      <c r="A9" s="26" t="s">
        <v>16</v>
      </c>
      <c r="B9" s="22">
        <v>8798</v>
      </c>
      <c r="C9" s="27">
        <f>B9/B$8*100</f>
        <v>40.549384707563256</v>
      </c>
      <c r="D9" s="22">
        <v>13836</v>
      </c>
      <c r="E9" s="27">
        <f>D9/D$8*100</f>
        <v>9.568729425433622</v>
      </c>
      <c r="F9" s="22">
        <v>23139823</v>
      </c>
      <c r="G9" s="28">
        <f>F9/F$8*100</f>
        <v>6.874811464875057</v>
      </c>
      <c r="H9" s="22">
        <f aca="true" t="shared" si="0" ref="H9:H16">F9/D9</f>
        <v>1672.4358918762648</v>
      </c>
    </row>
    <row r="10" spans="1:8" ht="16.5" customHeight="1">
      <c r="A10" s="26" t="s">
        <v>10</v>
      </c>
      <c r="B10" s="22">
        <v>5027</v>
      </c>
      <c r="C10" s="27">
        <f aca="true" t="shared" si="1" ref="C10:C16">B10/B$8*100</f>
        <v>23.169101719131678</v>
      </c>
      <c r="D10" s="22">
        <v>17116</v>
      </c>
      <c r="E10" s="27">
        <f aca="true" t="shared" si="2" ref="E10:E16">D10/D$8*100</f>
        <v>11.837118592492185</v>
      </c>
      <c r="F10" s="22">
        <v>29738886</v>
      </c>
      <c r="G10" s="28">
        <f aca="true" t="shared" si="3" ref="G10:G16">F10/F$8*100</f>
        <v>8.83538454142075</v>
      </c>
      <c r="H10" s="22">
        <f t="shared" si="0"/>
        <v>1737.4904183220378</v>
      </c>
    </row>
    <row r="11" spans="1:8" ht="16.5" customHeight="1">
      <c r="A11" s="29" t="s">
        <v>11</v>
      </c>
      <c r="B11" s="22">
        <v>4412</v>
      </c>
      <c r="C11" s="27">
        <f t="shared" si="1"/>
        <v>20.33460847121722</v>
      </c>
      <c r="D11" s="22">
        <v>28514</v>
      </c>
      <c r="E11" s="27">
        <f t="shared" si="2"/>
        <v>19.71977094802069</v>
      </c>
      <c r="F11" s="22">
        <v>71441787</v>
      </c>
      <c r="G11" s="28">
        <f t="shared" si="3"/>
        <v>21.22526245506553</v>
      </c>
      <c r="H11" s="22">
        <f t="shared" si="0"/>
        <v>2505.4985971803326</v>
      </c>
    </row>
    <row r="12" spans="1:8" ht="16.5" customHeight="1">
      <c r="A12" s="29" t="s">
        <v>1</v>
      </c>
      <c r="B12" s="22">
        <v>2092</v>
      </c>
      <c r="C12" s="27">
        <f t="shared" si="1"/>
        <v>9.641885975019587</v>
      </c>
      <c r="D12" s="22">
        <v>27836</v>
      </c>
      <c r="E12" s="27">
        <f t="shared" si="2"/>
        <v>19.25087830922017</v>
      </c>
      <c r="F12" s="22">
        <v>72875613</v>
      </c>
      <c r="G12" s="28">
        <f t="shared" si="3"/>
        <v>21.65125030395426</v>
      </c>
      <c r="H12" s="22">
        <f t="shared" si="0"/>
        <v>2618.034667337261</v>
      </c>
    </row>
    <row r="13" spans="1:8" ht="16.5" customHeight="1">
      <c r="A13" s="29" t="s">
        <v>2</v>
      </c>
      <c r="B13" s="22">
        <v>646</v>
      </c>
      <c r="C13" s="27">
        <f t="shared" si="1"/>
        <v>2.9773701433377884</v>
      </c>
      <c r="D13" s="22">
        <v>15274</v>
      </c>
      <c r="E13" s="27">
        <f t="shared" si="2"/>
        <v>10.563224432211127</v>
      </c>
      <c r="F13" s="22">
        <v>33155626</v>
      </c>
      <c r="G13" s="28">
        <f t="shared" si="3"/>
        <v>9.85049357334797</v>
      </c>
      <c r="H13" s="22">
        <f t="shared" si="0"/>
        <v>2170.723189734189</v>
      </c>
    </row>
    <row r="14" spans="1:8" ht="16.5" customHeight="1">
      <c r="A14" s="29" t="s">
        <v>3</v>
      </c>
      <c r="B14" s="22">
        <v>455</v>
      </c>
      <c r="C14" s="27">
        <f t="shared" si="1"/>
        <v>2.097064110245656</v>
      </c>
      <c r="D14" s="22">
        <v>17096</v>
      </c>
      <c r="E14" s="27">
        <f t="shared" si="2"/>
        <v>11.823286951229633</v>
      </c>
      <c r="F14" s="22">
        <v>36704730</v>
      </c>
      <c r="G14" s="28">
        <f t="shared" si="3"/>
        <v>10.904927778364746</v>
      </c>
      <c r="H14" s="22">
        <f t="shared" si="0"/>
        <v>2146.977655591951</v>
      </c>
    </row>
    <row r="15" spans="1:8" ht="16.5" customHeight="1">
      <c r="A15" s="29" t="s">
        <v>12</v>
      </c>
      <c r="B15" s="22">
        <v>204</v>
      </c>
      <c r="C15" s="27">
        <f t="shared" si="1"/>
        <v>0.9402221505277227</v>
      </c>
      <c r="D15" s="22">
        <v>13571</v>
      </c>
      <c r="E15" s="27">
        <f t="shared" si="2"/>
        <v>9.385460178704804</v>
      </c>
      <c r="F15" s="22">
        <v>30389001</v>
      </c>
      <c r="G15" s="28">
        <f t="shared" si="3"/>
        <v>9.028532866517585</v>
      </c>
      <c r="H15" s="22">
        <f t="shared" si="0"/>
        <v>2239.2602608503425</v>
      </c>
    </row>
    <row r="16" spans="1:8" ht="16.5" customHeight="1">
      <c r="A16" s="30" t="s">
        <v>13</v>
      </c>
      <c r="B16" s="31">
        <v>63</v>
      </c>
      <c r="C16" s="32">
        <f t="shared" si="1"/>
        <v>0.29036272295709087</v>
      </c>
      <c r="D16" s="31">
        <v>11353</v>
      </c>
      <c r="E16" s="32">
        <f t="shared" si="2"/>
        <v>7.851531162687765</v>
      </c>
      <c r="F16" s="31">
        <v>39143008</v>
      </c>
      <c r="G16" s="33">
        <f t="shared" si="3"/>
        <v>11.629337016454103</v>
      </c>
      <c r="H16" s="31">
        <f t="shared" si="0"/>
        <v>3447.8118558971196</v>
      </c>
    </row>
    <row r="17" ht="16.5" customHeight="1">
      <c r="A17" s="34" t="s">
        <v>25</v>
      </c>
    </row>
    <row r="18" ht="16.5" customHeight="1">
      <c r="A18" s="34" t="s">
        <v>15</v>
      </c>
    </row>
    <row r="19" ht="16.5" customHeight="1">
      <c r="A19" s="2" t="s">
        <v>17</v>
      </c>
    </row>
    <row r="20" spans="2:4" ht="19.5" customHeight="1">
      <c r="B20" s="35"/>
      <c r="C20" s="35"/>
      <c r="D20" s="35"/>
    </row>
  </sheetData>
  <sheetProtection/>
  <printOptions horizontalCentered="1"/>
  <pageMargins left="0.5905511811023623" right="0.5905511811023623" top="0.7874015748031497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2014-02-21T08:36:48Z</cp:lastPrinted>
  <dcterms:created xsi:type="dcterms:W3CDTF">1996-08-19T02:59:42Z</dcterms:created>
  <dcterms:modified xsi:type="dcterms:W3CDTF">2015-02-10T06:01:31Z</dcterms:modified>
  <cp:category/>
  <cp:version/>
  <cp:contentType/>
  <cp:contentStatus/>
</cp:coreProperties>
</file>