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2_2" sheetId="1" r:id="rId1"/>
  </sheets>
  <definedNames>
    <definedName name="Last1" localSheetId="0">'12_2'!$G$7</definedName>
    <definedName name="_xlnm.Print_Area" localSheetId="0">'12_2'!$A$1:$H$83</definedName>
    <definedName name="Tag1" localSheetId="0">'12_2'!#REF!</definedName>
    <definedName name="Tag2" localSheetId="0">'12_2'!$A$8</definedName>
    <definedName name="Tag3" localSheetId="0">'12_2'!#REF!</definedName>
    <definedName name="Top1" localSheetId="0">'12_2'!$A$5</definedName>
  </definedNames>
  <calcPr fullCalcOnLoad="1"/>
</workbook>
</file>

<file path=xl/sharedStrings.xml><?xml version="1.0" encoding="utf-8"?>
<sst xmlns="http://schemas.openxmlformats.org/spreadsheetml/2006/main" count="107" uniqueCount="78">
  <si>
    <t>商  店  数</t>
  </si>
  <si>
    <t>従業者数</t>
  </si>
  <si>
    <t>売 場 面 積</t>
  </si>
  <si>
    <t>年間商品販売額</t>
  </si>
  <si>
    <t>商品手持額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</si>
  <si>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</si>
  <si>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</si>
  <si>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</si>
  <si>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</si>
  <si>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</si>
  <si>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</si>
  <si>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</si>
  <si>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</si>
  <si>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</si>
  <si>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</si>
  <si>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</si>
  <si>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</si>
  <si>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</si>
  <si>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</si>
  <si>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</si>
  <si>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</si>
  <si>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</si>
  <si>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</si>
  <si>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</si>
  <si>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</si>
  <si>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</si>
  <si>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</si>
  <si>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</si>
  <si>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</si>
  <si>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</si>
  <si>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</si>
  <si>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</si>
  <si>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</si>
  <si>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</si>
  <si>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</si>
  <si>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</si>
  <si>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</si>
  <si>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</si>
  <si>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</si>
  <si>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水 上 村</t>
  </si>
  <si>
    <t>相 良 村</t>
  </si>
  <si>
    <t>五 木 村</t>
  </si>
  <si>
    <t>球 磨 村</t>
  </si>
  <si>
    <t>天 草 郡</t>
  </si>
  <si>
    <t>苓 北 町</t>
  </si>
  <si>
    <t>年・市 町 村</t>
  </si>
  <si>
    <t>２）飲食店を除く。</t>
  </si>
  <si>
    <t>３）その他の収入額は、修理・サ－ビス・仲立手数料等の収入額である。</t>
  </si>
  <si>
    <t>県統計調査課</t>
  </si>
  <si>
    <t>　（単位　店・人・㎡・万円）</t>
  </si>
  <si>
    <t>その他の収入額</t>
  </si>
  <si>
    <t>葦 北 郡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</si>
  <si>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</si>
  <si>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</si>
  <si>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</si>
  <si>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</si>
  <si>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</si>
  <si>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</si>
  <si>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</si>
  <si>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</si>
  <si>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</si>
  <si>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</si>
  <si>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</si>
  <si>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市 町 村</t>
  </si>
  <si>
    <t>高 森 町</t>
  </si>
  <si>
    <t>津奈木町</t>
  </si>
  <si>
    <t>錦    町</t>
  </si>
  <si>
    <t>多良木町</t>
  </si>
  <si>
    <t>湯 前 町</t>
  </si>
  <si>
    <t>山 江 村</t>
  </si>
  <si>
    <t>平成１４年</t>
  </si>
  <si>
    <t>　　１９　</t>
  </si>
  <si>
    <t>　２４</t>
  </si>
  <si>
    <t>１２－２　市町村別商店数・従業者数・売場面積及び年間商品販売額等（平成１４、１９、２４年）</t>
  </si>
  <si>
    <t>産 山 村</t>
  </si>
  <si>
    <t>球 磨 郡</t>
  </si>
  <si>
    <t>-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</si>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</sst>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5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178" fontId="7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178" fontId="11" fillId="0" borderId="10" xfId="62" applyFont="1" applyFill="1" applyBorder="1" applyAlignment="1" quotePrefix="1">
      <alignment horizontal="center" vertical="center"/>
      <protection/>
    </xf>
    <xf numFmtId="202" fontId="11" fillId="0" borderId="13" xfId="0" applyNumberFormat="1" applyFont="1" applyFill="1" applyBorder="1" applyAlignment="1" applyProtection="1">
      <alignment vertical="center"/>
      <protection/>
    </xf>
    <xf numFmtId="178" fontId="11" fillId="0" borderId="14" xfId="62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178" fontId="12" fillId="0" borderId="14" xfId="62" applyFont="1" applyFill="1" applyBorder="1" applyAlignment="1" applyProtection="1" quotePrefix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202" fontId="11" fillId="0" borderId="16" xfId="0" applyNumberFormat="1" applyFont="1" applyFill="1" applyBorder="1" applyAlignment="1" applyProtection="1">
      <alignment horizontal="right"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 applyProtection="1" quotePrefix="1">
      <alignment horizontal="center" vertical="center" shrinkToFit="1"/>
      <protection/>
    </xf>
    <xf numFmtId="37" fontId="11" fillId="0" borderId="11" xfId="0" applyFont="1" applyFill="1" applyBorder="1" applyAlignment="1" applyProtection="1">
      <alignment horizontal="center" vertical="center" shrinkToFit="1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 shrinkToFit="1"/>
      <protection/>
    </xf>
    <xf numFmtId="37" fontId="11" fillId="0" borderId="18" xfId="0" applyFont="1" applyFill="1" applyBorder="1" applyAlignment="1" applyProtection="1">
      <alignment horizontal="center" vertical="center" shrinkToFit="1"/>
      <protection/>
    </xf>
    <xf numFmtId="37" fontId="11" fillId="0" borderId="19" xfId="0" applyFont="1" applyFill="1" applyBorder="1" applyAlignment="1" applyProtection="1">
      <alignment horizontal="center" vertical="center"/>
      <protection/>
    </xf>
    <xf numFmtId="0" fontId="50" fillId="0" borderId="0" xfId="6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6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3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2.59765625" defaultRowHeight="15"/>
  <cols>
    <col min="1" max="1" width="12.59765625" style="1" customWidth="1"/>
    <col min="2" max="3" width="10.09765625" style="1" customWidth="1"/>
    <col min="4" max="4" width="11.59765625" style="1" customWidth="1"/>
    <col min="5" max="6" width="13.09765625" style="1" customWidth="1"/>
    <col min="7" max="7" width="11.59765625" style="1" customWidth="1"/>
    <col min="8" max="8" width="3.8984375" style="1" customWidth="1"/>
    <col min="9" max="16384" width="12.59765625" style="1" customWidth="1"/>
  </cols>
  <sheetData>
    <row r="1" ht="19.5" customHeight="1">
      <c r="A1" s="27" t="s">
        <v>73</v>
      </c>
    </row>
    <row r="2" ht="9.75" customHeight="1">
      <c r="A2" s="2"/>
    </row>
    <row r="3" spans="1:7" ht="15" customHeight="1">
      <c r="A3" s="6" t="s">
        <v>49</v>
      </c>
      <c r="B3" s="7"/>
      <c r="C3" s="7"/>
      <c r="D3" s="7"/>
      <c r="E3" s="7"/>
      <c r="F3" s="8"/>
      <c r="G3" s="7"/>
    </row>
    <row r="4" spans="1:7" ht="19.5" customHeight="1">
      <c r="A4" s="9" t="s">
        <v>45</v>
      </c>
      <c r="B4" s="10" t="s">
        <v>0</v>
      </c>
      <c r="C4" s="11" t="s">
        <v>1</v>
      </c>
      <c r="D4" s="10" t="s">
        <v>2</v>
      </c>
      <c r="E4" s="25" t="s">
        <v>3</v>
      </c>
      <c r="F4" s="26" t="s">
        <v>50</v>
      </c>
      <c r="G4" s="12" t="s">
        <v>4</v>
      </c>
    </row>
    <row r="5" spans="1:7" ht="19.5" customHeight="1">
      <c r="A5" s="13" t="s">
        <v>70</v>
      </c>
      <c r="B5" s="14">
        <v>25696</v>
      </c>
      <c r="C5" s="14">
        <v>162563</v>
      </c>
      <c r="D5" s="14">
        <v>2303551</v>
      </c>
      <c r="E5" s="14">
        <v>418477881</v>
      </c>
      <c r="F5" s="14">
        <v>11645396</v>
      </c>
      <c r="G5" s="14">
        <v>25526431</v>
      </c>
    </row>
    <row r="6" spans="1:7" ht="19.5" customHeight="1">
      <c r="A6" s="15" t="s">
        <v>71</v>
      </c>
      <c r="B6" s="16">
        <v>22976</v>
      </c>
      <c r="C6" s="16">
        <v>150135</v>
      </c>
      <c r="D6" s="16">
        <v>2354766</v>
      </c>
      <c r="E6" s="16">
        <v>395033970</v>
      </c>
      <c r="F6" s="16">
        <v>9611348</v>
      </c>
      <c r="G6" s="16">
        <v>25075338</v>
      </c>
    </row>
    <row r="7" spans="1:7" ht="19.5" customHeight="1">
      <c r="A7" s="17" t="s">
        <v>72</v>
      </c>
      <c r="B7" s="18">
        <f aca="true" t="shared" si="0" ref="B7:G7">SUM(B8:B9)</f>
        <v>21697</v>
      </c>
      <c r="C7" s="18">
        <f t="shared" si="0"/>
        <v>144596</v>
      </c>
      <c r="D7" s="18">
        <f t="shared" si="0"/>
        <v>2039458</v>
      </c>
      <c r="E7" s="18">
        <f t="shared" si="0"/>
        <v>336588474</v>
      </c>
      <c r="F7" s="18">
        <f t="shared" si="0"/>
        <v>10920776</v>
      </c>
      <c r="G7" s="18">
        <f t="shared" si="0"/>
        <v>19292603</v>
      </c>
    </row>
    <row r="8" spans="1:7" ht="19.5" customHeight="1">
      <c r="A8" s="19" t="s">
        <v>5</v>
      </c>
      <c r="B8" s="18">
        <f aca="true" t="shared" si="1" ref="B8:G8">SUM(B10:B23)</f>
        <v>17639</v>
      </c>
      <c r="C8" s="18">
        <f t="shared" si="1"/>
        <v>120544</v>
      </c>
      <c r="D8" s="18">
        <f t="shared" si="1"/>
        <v>1646077</v>
      </c>
      <c r="E8" s="18">
        <f t="shared" si="1"/>
        <v>282141811</v>
      </c>
      <c r="F8" s="18">
        <f t="shared" si="1"/>
        <v>9443581</v>
      </c>
      <c r="G8" s="18">
        <f t="shared" si="1"/>
        <v>15749996</v>
      </c>
    </row>
    <row r="9" spans="1:7" ht="19.5" customHeight="1">
      <c r="A9" s="19" t="s">
        <v>6</v>
      </c>
      <c r="B9" s="18">
        <f aca="true" t="shared" si="2" ref="B9:G9">SUM(B24,B28,B33,B35,B38,B52,B58,B60,B63,B73)</f>
        <v>4058</v>
      </c>
      <c r="C9" s="18">
        <f t="shared" si="2"/>
        <v>24052</v>
      </c>
      <c r="D9" s="18">
        <f t="shared" si="2"/>
        <v>393381</v>
      </c>
      <c r="E9" s="18">
        <f t="shared" si="2"/>
        <v>54446663</v>
      </c>
      <c r="F9" s="18">
        <f t="shared" si="2"/>
        <v>1477195</v>
      </c>
      <c r="G9" s="18">
        <f t="shared" si="2"/>
        <v>3542607</v>
      </c>
    </row>
    <row r="10" spans="1:7" ht="19.5" customHeight="1">
      <c r="A10" s="20" t="s">
        <v>7</v>
      </c>
      <c r="B10" s="21">
        <v>8516</v>
      </c>
      <c r="C10" s="21">
        <v>69058</v>
      </c>
      <c r="D10" s="21">
        <v>794892</v>
      </c>
      <c r="E10" s="21">
        <v>191053110</v>
      </c>
      <c r="F10" s="21">
        <v>6451821</v>
      </c>
      <c r="G10" s="21">
        <v>9429522</v>
      </c>
    </row>
    <row r="11" spans="1:7" ht="19.5" customHeight="1">
      <c r="A11" s="20" t="s">
        <v>8</v>
      </c>
      <c r="B11" s="21">
        <v>1830</v>
      </c>
      <c r="C11" s="21">
        <v>10971</v>
      </c>
      <c r="D11" s="21">
        <v>161237</v>
      </c>
      <c r="E11" s="21">
        <v>20166365</v>
      </c>
      <c r="F11" s="21">
        <v>674686</v>
      </c>
      <c r="G11" s="21">
        <v>1353783</v>
      </c>
    </row>
    <row r="12" spans="1:7" ht="19.5" customHeight="1">
      <c r="A12" s="20" t="s">
        <v>9</v>
      </c>
      <c r="B12" s="21">
        <v>596</v>
      </c>
      <c r="C12" s="21">
        <v>3585</v>
      </c>
      <c r="D12" s="21">
        <v>59983</v>
      </c>
      <c r="E12" s="21">
        <v>5775995</v>
      </c>
      <c r="F12" s="21">
        <v>288095</v>
      </c>
      <c r="G12" s="21">
        <v>596863</v>
      </c>
    </row>
    <row r="13" spans="1:7" ht="19.5" customHeight="1">
      <c r="A13" s="20" t="s">
        <v>10</v>
      </c>
      <c r="B13" s="21">
        <v>536</v>
      </c>
      <c r="C13" s="21">
        <v>3611</v>
      </c>
      <c r="D13" s="21">
        <v>52910</v>
      </c>
      <c r="E13" s="21">
        <v>4884715</v>
      </c>
      <c r="F13" s="21">
        <v>119723</v>
      </c>
      <c r="G13" s="21">
        <v>390659</v>
      </c>
    </row>
    <row r="14" spans="1:7" ht="19.5" customHeight="1">
      <c r="A14" s="20" t="s">
        <v>11</v>
      </c>
      <c r="B14" s="21">
        <v>338</v>
      </c>
      <c r="C14" s="21">
        <v>2170</v>
      </c>
      <c r="D14" s="21">
        <v>31971</v>
      </c>
      <c r="E14" s="21">
        <v>3293581</v>
      </c>
      <c r="F14" s="21">
        <v>89273</v>
      </c>
      <c r="G14" s="21">
        <v>296890</v>
      </c>
    </row>
    <row r="15" spans="1:7" ht="19.5" customHeight="1">
      <c r="A15" s="20" t="s">
        <v>12</v>
      </c>
      <c r="B15" s="21">
        <v>742</v>
      </c>
      <c r="C15" s="21">
        <v>4138</v>
      </c>
      <c r="D15" s="21">
        <v>66962</v>
      </c>
      <c r="E15" s="21">
        <v>7409316</v>
      </c>
      <c r="F15" s="21">
        <v>239484</v>
      </c>
      <c r="G15" s="21">
        <v>644664</v>
      </c>
    </row>
    <row r="16" spans="1:7" ht="19.5" customHeight="1">
      <c r="A16" s="20" t="s">
        <v>13</v>
      </c>
      <c r="B16" s="21">
        <v>588</v>
      </c>
      <c r="C16" s="21">
        <v>3382</v>
      </c>
      <c r="D16" s="21">
        <v>62567</v>
      </c>
      <c r="E16" s="21">
        <v>6435022</v>
      </c>
      <c r="F16" s="21">
        <v>301253</v>
      </c>
      <c r="G16" s="21">
        <v>398832</v>
      </c>
    </row>
    <row r="17" spans="1:7" ht="19.5" customHeight="1">
      <c r="A17" s="20" t="s">
        <v>14</v>
      </c>
      <c r="B17" s="21">
        <v>525</v>
      </c>
      <c r="C17" s="21">
        <v>3108</v>
      </c>
      <c r="D17" s="21">
        <v>55260</v>
      </c>
      <c r="E17" s="21">
        <v>6769408</v>
      </c>
      <c r="F17" s="21">
        <v>198718</v>
      </c>
      <c r="G17" s="21">
        <v>427603</v>
      </c>
    </row>
    <row r="18" spans="1:7" ht="19.5" customHeight="1">
      <c r="A18" s="20" t="s">
        <v>15</v>
      </c>
      <c r="B18" s="21">
        <v>410</v>
      </c>
      <c r="C18" s="21">
        <v>2785</v>
      </c>
      <c r="D18" s="21">
        <v>51511</v>
      </c>
      <c r="E18" s="21">
        <v>5000932</v>
      </c>
      <c r="F18" s="21">
        <v>260306</v>
      </c>
      <c r="G18" s="21">
        <v>315080</v>
      </c>
    </row>
    <row r="19" spans="1:7" ht="19.5" customHeight="1">
      <c r="A19" s="20" t="s">
        <v>52</v>
      </c>
      <c r="B19" s="21">
        <v>458</v>
      </c>
      <c r="C19" s="21">
        <v>1752</v>
      </c>
      <c r="D19" s="21">
        <v>34835</v>
      </c>
      <c r="E19" s="21">
        <v>2530795</v>
      </c>
      <c r="F19" s="21">
        <v>65015</v>
      </c>
      <c r="G19" s="21">
        <v>187178</v>
      </c>
    </row>
    <row r="20" spans="1:7" ht="19.5" customHeight="1">
      <c r="A20" s="20" t="s">
        <v>53</v>
      </c>
      <c r="B20" s="21">
        <v>741</v>
      </c>
      <c r="C20" s="21">
        <v>4239</v>
      </c>
      <c r="D20" s="21">
        <v>87213</v>
      </c>
      <c r="E20" s="21">
        <v>6900224</v>
      </c>
      <c r="F20" s="21">
        <v>218526</v>
      </c>
      <c r="G20" s="21">
        <v>432876</v>
      </c>
    </row>
    <row r="21" spans="1:7" ht="19.5" customHeight="1">
      <c r="A21" s="20" t="s">
        <v>54</v>
      </c>
      <c r="B21" s="21">
        <v>375</v>
      </c>
      <c r="C21" s="21">
        <v>2089</v>
      </c>
      <c r="D21" s="21">
        <v>31403</v>
      </c>
      <c r="E21" s="21">
        <v>2924498</v>
      </c>
      <c r="F21" s="21">
        <v>133453</v>
      </c>
      <c r="G21" s="21">
        <v>249635</v>
      </c>
    </row>
    <row r="22" spans="1:7" ht="19.5" customHeight="1">
      <c r="A22" s="20" t="s">
        <v>55</v>
      </c>
      <c r="B22" s="21">
        <v>1636</v>
      </c>
      <c r="C22" s="21">
        <v>7196</v>
      </c>
      <c r="D22" s="21">
        <v>128545</v>
      </c>
      <c r="E22" s="21">
        <v>11421737</v>
      </c>
      <c r="F22" s="21">
        <v>371742</v>
      </c>
      <c r="G22" s="21">
        <v>808374</v>
      </c>
    </row>
    <row r="23" spans="1:7" ht="19.5" customHeight="1">
      <c r="A23" s="20" t="s">
        <v>56</v>
      </c>
      <c r="B23" s="21">
        <v>348</v>
      </c>
      <c r="C23" s="21">
        <v>2460</v>
      </c>
      <c r="D23" s="21">
        <v>26788</v>
      </c>
      <c r="E23" s="21">
        <v>7576113</v>
      </c>
      <c r="F23" s="21">
        <v>31486</v>
      </c>
      <c r="G23" s="21">
        <v>218037</v>
      </c>
    </row>
    <row r="24" spans="1:7" ht="19.5" customHeight="1">
      <c r="A24" s="19" t="s">
        <v>16</v>
      </c>
      <c r="B24" s="18">
        <f aca="true" t="shared" si="3" ref="B24:G24">SUM(B25:B27)</f>
        <v>131</v>
      </c>
      <c r="C24" s="18">
        <f t="shared" si="3"/>
        <v>508</v>
      </c>
      <c r="D24" s="18">
        <f t="shared" si="3"/>
        <v>6917</v>
      </c>
      <c r="E24" s="18">
        <f t="shared" si="3"/>
        <v>491170</v>
      </c>
      <c r="F24" s="18">
        <f t="shared" si="3"/>
        <v>14194</v>
      </c>
      <c r="G24" s="18">
        <f t="shared" si="3"/>
        <v>28054</v>
      </c>
    </row>
    <row r="25" spans="1:7" ht="19.5" customHeight="1">
      <c r="A25" s="20" t="s">
        <v>17</v>
      </c>
      <c r="B25" s="21" t="s">
        <v>76</v>
      </c>
      <c r="C25" s="21" t="s">
        <v>76</v>
      </c>
      <c r="D25" s="21" t="s">
        <v>76</v>
      </c>
      <c r="E25" s="21" t="s">
        <v>76</v>
      </c>
      <c r="F25" s="21" t="s">
        <v>76</v>
      </c>
      <c r="G25" s="21" t="s">
        <v>76</v>
      </c>
    </row>
    <row r="26" spans="1:7" ht="19.5" customHeight="1">
      <c r="A26" s="20" t="s">
        <v>18</v>
      </c>
      <c r="B26" s="21" t="s">
        <v>76</v>
      </c>
      <c r="C26" s="21" t="s">
        <v>76</v>
      </c>
      <c r="D26" s="21" t="s">
        <v>76</v>
      </c>
      <c r="E26" s="21" t="s">
        <v>76</v>
      </c>
      <c r="F26" s="21" t="s">
        <v>76</v>
      </c>
      <c r="G26" s="21" t="s">
        <v>76</v>
      </c>
    </row>
    <row r="27" spans="1:7" ht="19.5" customHeight="1">
      <c r="A27" s="20" t="s">
        <v>57</v>
      </c>
      <c r="B27" s="21">
        <v>131</v>
      </c>
      <c r="C27" s="21">
        <v>508</v>
      </c>
      <c r="D27" s="21">
        <v>6917</v>
      </c>
      <c r="E27" s="21">
        <v>491170</v>
      </c>
      <c r="F27" s="21">
        <v>14194</v>
      </c>
      <c r="G27" s="21">
        <v>28054</v>
      </c>
    </row>
    <row r="28" spans="1:7" ht="19.5" customHeight="1">
      <c r="A28" s="19" t="s">
        <v>19</v>
      </c>
      <c r="B28" s="18">
        <f aca="true" t="shared" si="4" ref="B28:G28">SUM(B29:B32)</f>
        <v>465</v>
      </c>
      <c r="C28" s="18">
        <f t="shared" si="4"/>
        <v>2158</v>
      </c>
      <c r="D28" s="18">
        <f t="shared" si="4"/>
        <v>31977</v>
      </c>
      <c r="E28" s="18">
        <f t="shared" si="4"/>
        <v>3060706</v>
      </c>
      <c r="F28" s="18">
        <f t="shared" si="4"/>
        <v>111438</v>
      </c>
      <c r="G28" s="18">
        <f t="shared" si="4"/>
        <v>237497</v>
      </c>
    </row>
    <row r="29" spans="1:7" ht="19.5" customHeight="1">
      <c r="A29" s="20" t="s">
        <v>20</v>
      </c>
      <c r="B29" s="21">
        <v>55</v>
      </c>
      <c r="C29" s="21">
        <v>278</v>
      </c>
      <c r="D29" s="21">
        <v>3575</v>
      </c>
      <c r="E29" s="21">
        <v>474495</v>
      </c>
      <c r="F29" s="21">
        <v>21898</v>
      </c>
      <c r="G29" s="21">
        <v>23754</v>
      </c>
    </row>
    <row r="30" spans="1:7" ht="19.5" customHeight="1">
      <c r="A30" s="20" t="s">
        <v>21</v>
      </c>
      <c r="B30" s="21">
        <v>134</v>
      </c>
      <c r="C30" s="21">
        <v>642</v>
      </c>
      <c r="D30" s="21">
        <v>6899</v>
      </c>
      <c r="E30" s="21">
        <v>651431</v>
      </c>
      <c r="F30" s="21">
        <v>23771</v>
      </c>
      <c r="G30" s="21">
        <v>51685</v>
      </c>
    </row>
    <row r="31" spans="1:7" ht="19.5" customHeight="1">
      <c r="A31" s="20" t="s">
        <v>22</v>
      </c>
      <c r="B31" s="21">
        <v>162</v>
      </c>
      <c r="C31" s="21">
        <v>777</v>
      </c>
      <c r="D31" s="21">
        <v>13501</v>
      </c>
      <c r="E31" s="21">
        <v>1170320</v>
      </c>
      <c r="F31" s="21">
        <v>46414</v>
      </c>
      <c r="G31" s="21">
        <v>84862</v>
      </c>
    </row>
    <row r="32" spans="1:7" ht="19.5" customHeight="1">
      <c r="A32" s="20" t="s">
        <v>58</v>
      </c>
      <c r="B32" s="21">
        <v>114</v>
      </c>
      <c r="C32" s="21">
        <v>461</v>
      </c>
      <c r="D32" s="21">
        <v>8002</v>
      </c>
      <c r="E32" s="21">
        <v>764460</v>
      </c>
      <c r="F32" s="21">
        <v>19355</v>
      </c>
      <c r="G32" s="21">
        <v>77196</v>
      </c>
    </row>
    <row r="33" spans="1:7" ht="19.5" customHeight="1">
      <c r="A33" s="19" t="s">
        <v>23</v>
      </c>
      <c r="B33" s="21" t="s">
        <v>76</v>
      </c>
      <c r="C33" s="21" t="s">
        <v>76</v>
      </c>
      <c r="D33" s="21" t="s">
        <v>76</v>
      </c>
      <c r="E33" s="21" t="s">
        <v>76</v>
      </c>
      <c r="F33" s="21" t="s">
        <v>76</v>
      </c>
      <c r="G33" s="21" t="s">
        <v>76</v>
      </c>
    </row>
    <row r="34" spans="1:7" ht="19.5" customHeight="1">
      <c r="A34" s="20" t="s">
        <v>24</v>
      </c>
      <c r="B34" s="21" t="s">
        <v>76</v>
      </c>
      <c r="C34" s="21" t="s">
        <v>76</v>
      </c>
      <c r="D34" s="21" t="s">
        <v>76</v>
      </c>
      <c r="E34" s="21" t="s">
        <v>76</v>
      </c>
      <c r="F34" s="21" t="s">
        <v>76</v>
      </c>
      <c r="G34" s="21" t="s">
        <v>76</v>
      </c>
    </row>
    <row r="35" spans="1:7" ht="19.5" customHeight="1">
      <c r="A35" s="19" t="s">
        <v>25</v>
      </c>
      <c r="B35" s="18">
        <f aca="true" t="shared" si="5" ref="B35:G35">SUM(B36:B37)</f>
        <v>724</v>
      </c>
      <c r="C35" s="18">
        <f t="shared" si="5"/>
        <v>6038</v>
      </c>
      <c r="D35" s="18">
        <f t="shared" si="5"/>
        <v>126710</v>
      </c>
      <c r="E35" s="18">
        <f t="shared" si="5"/>
        <v>19046479</v>
      </c>
      <c r="F35" s="18">
        <f t="shared" si="5"/>
        <v>427643</v>
      </c>
      <c r="G35" s="18">
        <f t="shared" si="5"/>
        <v>1074095</v>
      </c>
    </row>
    <row r="36" spans="1:7" ht="19.5" customHeight="1">
      <c r="A36" s="20" t="s">
        <v>26</v>
      </c>
      <c r="B36" s="21">
        <v>290</v>
      </c>
      <c r="C36" s="21">
        <v>2231</v>
      </c>
      <c r="D36" s="21">
        <v>35277</v>
      </c>
      <c r="E36" s="21">
        <v>6703718</v>
      </c>
      <c r="F36" s="21">
        <v>270263</v>
      </c>
      <c r="G36" s="21">
        <v>293955</v>
      </c>
    </row>
    <row r="37" spans="1:7" ht="19.5" customHeight="1">
      <c r="A37" s="20" t="s">
        <v>27</v>
      </c>
      <c r="B37" s="21">
        <v>434</v>
      </c>
      <c r="C37" s="21">
        <v>3807</v>
      </c>
      <c r="D37" s="21">
        <v>91433</v>
      </c>
      <c r="E37" s="21">
        <v>12342761</v>
      </c>
      <c r="F37" s="21">
        <v>157380</v>
      </c>
      <c r="G37" s="21">
        <v>780140</v>
      </c>
    </row>
    <row r="38" spans="1:7" ht="19.5" customHeight="1">
      <c r="A38" s="19" t="s">
        <v>28</v>
      </c>
      <c r="B38" s="18">
        <f aca="true" t="shared" si="6" ref="B38:G38">SUM(B39:B40,B48:B51)</f>
        <v>546</v>
      </c>
      <c r="C38" s="18">
        <f t="shared" si="6"/>
        <v>2286</v>
      </c>
      <c r="D38" s="18">
        <f t="shared" si="6"/>
        <v>40713</v>
      </c>
      <c r="E38" s="18">
        <f t="shared" si="6"/>
        <v>3136329</v>
      </c>
      <c r="F38" s="18">
        <f t="shared" si="6"/>
        <v>91678</v>
      </c>
      <c r="G38" s="18">
        <f t="shared" si="6"/>
        <v>202158</v>
      </c>
    </row>
    <row r="39" spans="1:7" ht="19.5" customHeight="1">
      <c r="A39" s="20" t="s">
        <v>29</v>
      </c>
      <c r="B39" s="21">
        <v>61</v>
      </c>
      <c r="C39" s="21">
        <v>230</v>
      </c>
      <c r="D39" s="21">
        <v>5798</v>
      </c>
      <c r="E39" s="21">
        <v>302277</v>
      </c>
      <c r="F39" s="21">
        <v>23904</v>
      </c>
      <c r="G39" s="21">
        <v>23186</v>
      </c>
    </row>
    <row r="40" spans="1:7" ht="19.5" customHeight="1">
      <c r="A40" s="22" t="s">
        <v>30</v>
      </c>
      <c r="B40" s="23">
        <v>134</v>
      </c>
      <c r="C40" s="23">
        <v>551</v>
      </c>
      <c r="D40" s="23">
        <v>12701</v>
      </c>
      <c r="E40" s="23">
        <v>912109</v>
      </c>
      <c r="F40" s="23">
        <v>16472</v>
      </c>
      <c r="G40" s="23">
        <v>51388</v>
      </c>
    </row>
    <row r="41" spans="1:7" ht="10.5">
      <c r="A41" s="34" t="s">
        <v>77</v>
      </c>
      <c r="C41" s="4"/>
      <c r="D41" s="4"/>
      <c r="E41" s="4"/>
      <c r="F41" s="4"/>
      <c r="G41" s="4"/>
    </row>
    <row r="42" spans="1:7" ht="10.5">
      <c r="A42" s="2" t="s">
        <v>46</v>
      </c>
      <c r="C42" s="4"/>
      <c r="D42" s="4"/>
      <c r="E42" s="4"/>
      <c r="F42" s="4"/>
      <c r="G42" s="4"/>
    </row>
    <row r="43" spans="1:7" ht="10.5">
      <c r="A43" s="5" t="s">
        <v>47</v>
      </c>
      <c r="B43" s="4"/>
      <c r="C43" s="4"/>
      <c r="D43" s="4"/>
      <c r="E43" s="4"/>
      <c r="F43" s="4"/>
      <c r="G43" s="4"/>
    </row>
    <row r="44" spans="1:7" ht="19.5" customHeight="1">
      <c r="A44" s="5"/>
      <c r="B44" s="4"/>
      <c r="C44" s="4"/>
      <c r="D44" s="4"/>
      <c r="E44" s="4"/>
      <c r="F44" s="4"/>
      <c r="G44" s="4"/>
    </row>
    <row r="45" spans="1:7" ht="9.75" customHeight="1">
      <c r="A45" s="3"/>
      <c r="B45" s="4"/>
      <c r="C45" s="4"/>
      <c r="D45" s="4"/>
      <c r="E45" s="4"/>
      <c r="F45" s="4"/>
      <c r="G45" s="4"/>
    </row>
    <row r="46" spans="1:7" ht="15" customHeight="1">
      <c r="A46" s="7"/>
      <c r="B46" s="7"/>
      <c r="C46" s="7"/>
      <c r="D46" s="7"/>
      <c r="E46" s="7"/>
      <c r="F46" s="6"/>
      <c r="G46" s="24" t="s">
        <v>48</v>
      </c>
    </row>
    <row r="47" spans="1:7" ht="19.5" customHeight="1">
      <c r="A47" s="28" t="s">
        <v>63</v>
      </c>
      <c r="B47" s="29" t="s">
        <v>0</v>
      </c>
      <c r="C47" s="30" t="s">
        <v>1</v>
      </c>
      <c r="D47" s="29" t="s">
        <v>2</v>
      </c>
      <c r="E47" s="31" t="s">
        <v>3</v>
      </c>
      <c r="F47" s="32" t="s">
        <v>50</v>
      </c>
      <c r="G47" s="33" t="s">
        <v>4</v>
      </c>
    </row>
    <row r="48" spans="1:7" ht="19.5" customHeight="1">
      <c r="A48" s="20" t="s">
        <v>74</v>
      </c>
      <c r="B48" s="21">
        <v>15</v>
      </c>
      <c r="C48" s="21">
        <v>28</v>
      </c>
      <c r="D48" s="21">
        <v>461</v>
      </c>
      <c r="E48" s="21">
        <v>27334</v>
      </c>
      <c r="F48" s="21">
        <v>3</v>
      </c>
      <c r="G48" s="21">
        <v>1058</v>
      </c>
    </row>
    <row r="49" spans="1:7" ht="19.5" customHeight="1">
      <c r="A49" s="20" t="s">
        <v>64</v>
      </c>
      <c r="B49" s="21">
        <v>103</v>
      </c>
      <c r="C49" s="21">
        <v>497</v>
      </c>
      <c r="D49" s="21">
        <v>8855</v>
      </c>
      <c r="E49" s="21">
        <v>626599</v>
      </c>
      <c r="F49" s="21">
        <v>25118</v>
      </c>
      <c r="G49" s="21">
        <v>58863</v>
      </c>
    </row>
    <row r="50" spans="1:7" ht="19.5" customHeight="1">
      <c r="A50" s="20" t="s">
        <v>31</v>
      </c>
      <c r="B50" s="21">
        <v>90</v>
      </c>
      <c r="C50" s="21">
        <v>412</v>
      </c>
      <c r="D50" s="21">
        <v>4243</v>
      </c>
      <c r="E50" s="21">
        <v>576226</v>
      </c>
      <c r="F50" s="21">
        <v>13989</v>
      </c>
      <c r="G50" s="21">
        <v>28954</v>
      </c>
    </row>
    <row r="51" spans="1:7" ht="19.5" customHeight="1">
      <c r="A51" s="20" t="s">
        <v>59</v>
      </c>
      <c r="B51" s="21">
        <v>143</v>
      </c>
      <c r="C51" s="21">
        <v>568</v>
      </c>
      <c r="D51" s="21">
        <v>8655</v>
      </c>
      <c r="E51" s="21">
        <v>691784</v>
      </c>
      <c r="F51" s="21">
        <v>12192</v>
      </c>
      <c r="G51" s="21">
        <v>38709</v>
      </c>
    </row>
    <row r="52" spans="1:7" ht="19.5" customHeight="1">
      <c r="A52" s="19" t="s">
        <v>32</v>
      </c>
      <c r="B52" s="18">
        <f aca="true" t="shared" si="7" ref="B52:G52">SUM(B53:B57)</f>
        <v>1064</v>
      </c>
      <c r="C52" s="18">
        <f t="shared" si="7"/>
        <v>7299</v>
      </c>
      <c r="D52" s="18">
        <f t="shared" si="7"/>
        <v>96885</v>
      </c>
      <c r="E52" s="18">
        <f t="shared" si="7"/>
        <v>17902742</v>
      </c>
      <c r="F52" s="18">
        <f t="shared" si="7"/>
        <v>478384</v>
      </c>
      <c r="G52" s="18">
        <f t="shared" si="7"/>
        <v>947642</v>
      </c>
    </row>
    <row r="53" spans="1:7" ht="19.5" customHeight="1">
      <c r="A53" s="20" t="s">
        <v>33</v>
      </c>
      <c r="B53" s="21">
        <v>188</v>
      </c>
      <c r="C53" s="21">
        <v>1140</v>
      </c>
      <c r="D53" s="21">
        <v>11391</v>
      </c>
      <c r="E53" s="21">
        <v>2845474</v>
      </c>
      <c r="F53" s="21">
        <v>56083</v>
      </c>
      <c r="G53" s="21">
        <v>194876</v>
      </c>
    </row>
    <row r="54" spans="1:7" ht="19.5" customHeight="1">
      <c r="A54" s="20" t="s">
        <v>34</v>
      </c>
      <c r="B54" s="21">
        <v>260</v>
      </c>
      <c r="C54" s="21">
        <v>2683</v>
      </c>
      <c r="D54" s="21">
        <v>46757</v>
      </c>
      <c r="E54" s="21">
        <v>7717967</v>
      </c>
      <c r="F54" s="21">
        <v>76873</v>
      </c>
      <c r="G54" s="21">
        <v>394367</v>
      </c>
    </row>
    <row r="55" spans="1:7" ht="19.5" customHeight="1">
      <c r="A55" s="20" t="s">
        <v>35</v>
      </c>
      <c r="B55" s="21">
        <v>251</v>
      </c>
      <c r="C55" s="21">
        <v>1940</v>
      </c>
      <c r="D55" s="21">
        <v>12206</v>
      </c>
      <c r="E55" s="21">
        <v>5536392</v>
      </c>
      <c r="F55" s="21">
        <v>262132</v>
      </c>
      <c r="G55" s="21">
        <v>245678</v>
      </c>
    </row>
    <row r="56" spans="1:7" ht="19.5" customHeight="1">
      <c r="A56" s="20" t="s">
        <v>36</v>
      </c>
      <c r="B56" s="21">
        <v>123</v>
      </c>
      <c r="C56" s="21">
        <v>501</v>
      </c>
      <c r="D56" s="21">
        <v>7408</v>
      </c>
      <c r="E56" s="21">
        <v>633580</v>
      </c>
      <c r="F56" s="21">
        <v>25973</v>
      </c>
      <c r="G56" s="21">
        <v>40043</v>
      </c>
    </row>
    <row r="57" spans="1:7" ht="19.5" customHeight="1">
      <c r="A57" s="20" t="s">
        <v>60</v>
      </c>
      <c r="B57" s="21">
        <v>242</v>
      </c>
      <c r="C57" s="21">
        <v>1035</v>
      </c>
      <c r="D57" s="21">
        <v>19123</v>
      </c>
      <c r="E57" s="21">
        <v>1169329</v>
      </c>
      <c r="F57" s="21">
        <v>57323</v>
      </c>
      <c r="G57" s="21">
        <v>72678</v>
      </c>
    </row>
    <row r="58" spans="1:7" ht="19.5" customHeight="1">
      <c r="A58" s="19" t="s">
        <v>37</v>
      </c>
      <c r="B58" s="18">
        <f aca="true" t="shared" si="8" ref="B58:G58">SUM(B59)</f>
        <v>117</v>
      </c>
      <c r="C58" s="18">
        <f t="shared" si="8"/>
        <v>723</v>
      </c>
      <c r="D58" s="18">
        <f t="shared" si="8"/>
        <v>8296</v>
      </c>
      <c r="E58" s="18">
        <f t="shared" si="8"/>
        <v>818886</v>
      </c>
      <c r="F58" s="18">
        <f t="shared" si="8"/>
        <v>126162</v>
      </c>
      <c r="G58" s="18">
        <f t="shared" si="8"/>
        <v>42290</v>
      </c>
    </row>
    <row r="59" spans="1:7" ht="19.5" customHeight="1">
      <c r="A59" s="20" t="s">
        <v>61</v>
      </c>
      <c r="B59" s="21">
        <v>117</v>
      </c>
      <c r="C59" s="21">
        <v>723</v>
      </c>
      <c r="D59" s="21">
        <v>8296</v>
      </c>
      <c r="E59" s="21">
        <v>818886</v>
      </c>
      <c r="F59" s="21">
        <v>126162</v>
      </c>
      <c r="G59" s="21">
        <v>42290</v>
      </c>
    </row>
    <row r="60" spans="1:7" ht="19.5" customHeight="1">
      <c r="A60" s="19" t="s">
        <v>51</v>
      </c>
      <c r="B60" s="18">
        <f aca="true" t="shared" si="9" ref="B60:G60">SUM(B61:B62)</f>
        <v>252</v>
      </c>
      <c r="C60" s="18">
        <f t="shared" si="9"/>
        <v>1228</v>
      </c>
      <c r="D60" s="18">
        <f t="shared" si="9"/>
        <v>18465</v>
      </c>
      <c r="E60" s="18">
        <f t="shared" si="9"/>
        <v>1677010</v>
      </c>
      <c r="F60" s="18">
        <f t="shared" si="9"/>
        <v>41279</v>
      </c>
      <c r="G60" s="18">
        <f t="shared" si="9"/>
        <v>103444</v>
      </c>
    </row>
    <row r="61" spans="1:7" ht="19.5" customHeight="1">
      <c r="A61" s="20" t="s">
        <v>38</v>
      </c>
      <c r="B61" s="21">
        <v>213</v>
      </c>
      <c r="C61" s="21">
        <v>1073</v>
      </c>
      <c r="D61" s="21">
        <v>16719</v>
      </c>
      <c r="E61" s="21">
        <v>1384267</v>
      </c>
      <c r="F61" s="21">
        <v>38934</v>
      </c>
      <c r="G61" s="21">
        <v>94445</v>
      </c>
    </row>
    <row r="62" spans="1:7" ht="19.5" customHeight="1">
      <c r="A62" s="20" t="s">
        <v>65</v>
      </c>
      <c r="B62" s="21">
        <v>39</v>
      </c>
      <c r="C62" s="21">
        <v>155</v>
      </c>
      <c r="D62" s="21">
        <v>1746</v>
      </c>
      <c r="E62" s="21">
        <v>292743</v>
      </c>
      <c r="F62" s="21">
        <v>2345</v>
      </c>
      <c r="G62" s="21">
        <v>8999</v>
      </c>
    </row>
    <row r="63" spans="1:7" ht="19.5" customHeight="1">
      <c r="A63" s="19" t="s">
        <v>75</v>
      </c>
      <c r="B63" s="18">
        <f aca="true" t="shared" si="10" ref="B63:G63">SUM(B64:B72)</f>
        <v>650</v>
      </c>
      <c r="C63" s="18">
        <f t="shared" si="10"/>
        <v>3383</v>
      </c>
      <c r="D63" s="18">
        <f t="shared" si="10"/>
        <v>56552</v>
      </c>
      <c r="E63" s="18">
        <f t="shared" si="10"/>
        <v>7795643</v>
      </c>
      <c r="F63" s="18">
        <f t="shared" si="10"/>
        <v>172024</v>
      </c>
      <c r="G63" s="18">
        <f t="shared" si="10"/>
        <v>862071</v>
      </c>
    </row>
    <row r="64" spans="1:7" ht="19.5" customHeight="1">
      <c r="A64" s="20" t="s">
        <v>66</v>
      </c>
      <c r="B64" s="21">
        <v>125</v>
      </c>
      <c r="C64" s="21">
        <v>856</v>
      </c>
      <c r="D64" s="21">
        <v>18982</v>
      </c>
      <c r="E64" s="21">
        <v>4274034</v>
      </c>
      <c r="F64" s="21">
        <v>19949</v>
      </c>
      <c r="G64" s="21">
        <v>247845</v>
      </c>
    </row>
    <row r="65" spans="1:7" ht="19.5" customHeight="1">
      <c r="A65" s="20" t="s">
        <v>67</v>
      </c>
      <c r="B65" s="21">
        <v>134</v>
      </c>
      <c r="C65" s="21">
        <v>783</v>
      </c>
      <c r="D65" s="21">
        <v>12721</v>
      </c>
      <c r="E65" s="21">
        <v>1139486</v>
      </c>
      <c r="F65" s="21">
        <v>40303</v>
      </c>
      <c r="G65" s="21">
        <v>201380</v>
      </c>
    </row>
    <row r="66" spans="1:7" ht="19.5" customHeight="1">
      <c r="A66" s="20" t="s">
        <v>68</v>
      </c>
      <c r="B66" s="21">
        <v>59</v>
      </c>
      <c r="C66" s="21">
        <v>203</v>
      </c>
      <c r="D66" s="21">
        <v>3195</v>
      </c>
      <c r="E66" s="21">
        <v>203735</v>
      </c>
      <c r="F66" s="21">
        <v>2844</v>
      </c>
      <c r="G66" s="21">
        <v>46526</v>
      </c>
    </row>
    <row r="67" spans="1:7" ht="19.5" customHeight="1">
      <c r="A67" s="20" t="s">
        <v>39</v>
      </c>
      <c r="B67" s="21">
        <v>22</v>
      </c>
      <c r="C67" s="21">
        <v>61</v>
      </c>
      <c r="D67" s="21">
        <v>775</v>
      </c>
      <c r="E67" s="21">
        <v>42483</v>
      </c>
      <c r="F67" s="21">
        <v>5799</v>
      </c>
      <c r="G67" s="21">
        <v>2314</v>
      </c>
    </row>
    <row r="68" spans="1:7" ht="19.5" customHeight="1">
      <c r="A68" s="20" t="s">
        <v>40</v>
      </c>
      <c r="B68" s="21">
        <v>40</v>
      </c>
      <c r="C68" s="21">
        <v>242</v>
      </c>
      <c r="D68" s="21">
        <v>1490</v>
      </c>
      <c r="E68" s="21">
        <v>331445</v>
      </c>
      <c r="F68" s="21">
        <v>22551</v>
      </c>
      <c r="G68" s="21">
        <v>39072</v>
      </c>
    </row>
    <row r="69" spans="1:7" ht="19.5" customHeight="1">
      <c r="A69" s="20" t="s">
        <v>41</v>
      </c>
      <c r="B69" s="21">
        <v>18</v>
      </c>
      <c r="C69" s="21">
        <v>60</v>
      </c>
      <c r="D69" s="21">
        <v>1399</v>
      </c>
      <c r="E69" s="21">
        <v>44823</v>
      </c>
      <c r="F69" s="21">
        <v>6266</v>
      </c>
      <c r="G69" s="21">
        <v>2160</v>
      </c>
    </row>
    <row r="70" spans="1:7" ht="19.5" customHeight="1">
      <c r="A70" s="20" t="s">
        <v>69</v>
      </c>
      <c r="B70" s="21">
        <v>17</v>
      </c>
      <c r="C70" s="21">
        <v>111</v>
      </c>
      <c r="D70" s="21">
        <v>489</v>
      </c>
      <c r="E70" s="21">
        <v>79397</v>
      </c>
      <c r="F70" s="21">
        <v>5820</v>
      </c>
      <c r="G70" s="21">
        <v>9719</v>
      </c>
    </row>
    <row r="71" spans="1:7" ht="19.5" customHeight="1">
      <c r="A71" s="20" t="s">
        <v>42</v>
      </c>
      <c r="B71" s="21">
        <v>40</v>
      </c>
      <c r="C71" s="21">
        <v>121</v>
      </c>
      <c r="D71" s="21">
        <v>990</v>
      </c>
      <c r="E71" s="21">
        <v>101391</v>
      </c>
      <c r="F71" s="21">
        <v>284</v>
      </c>
      <c r="G71" s="21">
        <v>10219</v>
      </c>
    </row>
    <row r="72" spans="1:7" ht="19.5" customHeight="1">
      <c r="A72" s="20" t="s">
        <v>62</v>
      </c>
      <c r="B72" s="21">
        <v>195</v>
      </c>
      <c r="C72" s="21">
        <v>946</v>
      </c>
      <c r="D72" s="21">
        <v>16511</v>
      </c>
      <c r="E72" s="21">
        <v>1578849</v>
      </c>
      <c r="F72" s="21">
        <v>68208</v>
      </c>
      <c r="G72" s="21">
        <v>302836</v>
      </c>
    </row>
    <row r="73" spans="1:7" ht="19.5" customHeight="1">
      <c r="A73" s="19" t="s">
        <v>43</v>
      </c>
      <c r="B73" s="18">
        <f aca="true" t="shared" si="11" ref="B73:G73">SUM(B74)</f>
        <v>109</v>
      </c>
      <c r="C73" s="18">
        <f t="shared" si="11"/>
        <v>429</v>
      </c>
      <c r="D73" s="18">
        <f t="shared" si="11"/>
        <v>6866</v>
      </c>
      <c r="E73" s="18">
        <f t="shared" si="11"/>
        <v>517698</v>
      </c>
      <c r="F73" s="18">
        <f t="shared" si="11"/>
        <v>14393</v>
      </c>
      <c r="G73" s="18">
        <f t="shared" si="11"/>
        <v>45356</v>
      </c>
    </row>
    <row r="74" spans="1:7" ht="19.5" customHeight="1">
      <c r="A74" s="20" t="s">
        <v>44</v>
      </c>
      <c r="B74" s="21">
        <v>109</v>
      </c>
      <c r="C74" s="21">
        <v>429</v>
      </c>
      <c r="D74" s="21">
        <v>6866</v>
      </c>
      <c r="E74" s="21">
        <v>517698</v>
      </c>
      <c r="F74" s="21">
        <v>14393</v>
      </c>
      <c r="G74" s="21">
        <v>45356</v>
      </c>
    </row>
    <row r="75" spans="1:7" ht="19.5" customHeight="1">
      <c r="A75" s="19"/>
      <c r="B75" s="18"/>
      <c r="C75" s="18"/>
      <c r="D75" s="18"/>
      <c r="E75" s="18"/>
      <c r="F75" s="18"/>
      <c r="G75" s="18"/>
    </row>
    <row r="76" spans="1:7" ht="19.5" customHeight="1">
      <c r="A76" s="20"/>
      <c r="B76" s="21"/>
      <c r="C76" s="21"/>
      <c r="D76" s="21"/>
      <c r="E76" s="21"/>
      <c r="F76" s="21"/>
      <c r="G76" s="21"/>
    </row>
    <row r="77" spans="1:7" ht="19.5" customHeight="1">
      <c r="A77" s="20"/>
      <c r="B77" s="21"/>
      <c r="C77" s="21"/>
      <c r="D77" s="21"/>
      <c r="E77" s="21"/>
      <c r="F77" s="21"/>
      <c r="G77" s="21"/>
    </row>
    <row r="78" spans="1:7" ht="19.5" customHeight="1">
      <c r="A78" s="20"/>
      <c r="B78" s="21"/>
      <c r="C78" s="21"/>
      <c r="D78" s="21"/>
      <c r="E78" s="21"/>
      <c r="F78" s="21"/>
      <c r="G78" s="21"/>
    </row>
    <row r="79" spans="1:7" ht="19.5" customHeight="1">
      <c r="A79" s="20"/>
      <c r="B79" s="21"/>
      <c r="C79" s="21"/>
      <c r="D79" s="21"/>
      <c r="E79" s="21"/>
      <c r="F79" s="21"/>
      <c r="G79" s="21"/>
    </row>
    <row r="80" spans="1:7" ht="19.5" customHeight="1">
      <c r="A80" s="20"/>
      <c r="B80" s="21"/>
      <c r="C80" s="21"/>
      <c r="D80" s="21"/>
      <c r="E80" s="21"/>
      <c r="F80" s="21"/>
      <c r="G80" s="21"/>
    </row>
    <row r="81" spans="1:7" ht="19.5" customHeight="1">
      <c r="A81" s="20"/>
      <c r="B81" s="21"/>
      <c r="C81" s="21"/>
      <c r="D81" s="21"/>
      <c r="E81" s="21"/>
      <c r="F81" s="21"/>
      <c r="G81" s="21"/>
    </row>
    <row r="82" spans="1:7" ht="19.5" customHeight="1">
      <c r="A82" s="20"/>
      <c r="B82" s="21"/>
      <c r="C82" s="21"/>
      <c r="D82" s="21"/>
      <c r="E82" s="21"/>
      <c r="F82" s="21"/>
      <c r="G82" s="21"/>
    </row>
    <row r="83" spans="1:7" ht="19.5" customHeight="1">
      <c r="A83" s="22"/>
      <c r="B83" s="23"/>
      <c r="C83" s="23"/>
      <c r="D83" s="23"/>
      <c r="E83" s="23"/>
      <c r="F83" s="23"/>
      <c r="G83" s="23"/>
    </row>
  </sheetData>
  <sheetProtection/>
  <printOptions horizontalCentered="1"/>
  <pageMargins left="0.5905511811023623" right="0.5905511811023623" top="0.7086614173228347" bottom="0.1968503937007874" header="0.35433070866141736" footer="0.4330708661417323"/>
  <pageSetup fitToHeight="2" horizontalDpi="300" verticalDpi="300" orientation="portrait" paperSize="9" scale="9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2014-03-06T11:00:53Z</cp:lastPrinted>
  <dcterms:created xsi:type="dcterms:W3CDTF">2007-02-08T00:26:57Z</dcterms:created>
  <dcterms:modified xsi:type="dcterms:W3CDTF">2015-02-10T07:17:07Z</dcterms:modified>
  <cp:category/>
  <cp:version/>
  <cp:contentType/>
  <cp:contentStatus/>
</cp:coreProperties>
</file>