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6-9" sheetId="1" r:id="rId1"/>
  </sheets>
  <definedNames>
    <definedName name="DATA" localSheetId="0">'6-9'!$B$12:$G$12,'6-9'!$B$24:$G$24,'6-9'!$B$38:$G$38,'6-9'!$H$38:$J$38</definedName>
    <definedName name="K_Top1" localSheetId="0">'6-9'!$B$12</definedName>
    <definedName name="K_Top2" localSheetId="0">'6-9'!$B$24</definedName>
    <definedName name="K_Top3" localSheetId="0">'6-9'!$B$38</definedName>
    <definedName name="Last1" localSheetId="0">'6-9'!$G$12</definedName>
    <definedName name="LAST2" localSheetId="0">'6-9'!$G$24</definedName>
    <definedName name="Last3" localSheetId="0">'6-9'!$J$38</definedName>
    <definedName name="N_DATA" localSheetId="0">'6-9'!$B$24:$G$24</definedName>
    <definedName name="N_DATA2" localSheetId="0">'6-9'!$B$38:$G$38</definedName>
    <definedName name="_xlnm.Print_Area" localSheetId="0">'6-9'!$A$1:$J$41</definedName>
    <definedName name="SIKI1" localSheetId="0">'6-9'!#REF!</definedName>
    <definedName name="Siki2" localSheetId="0">'6-9'!#REF!</definedName>
    <definedName name="Siki3" localSheetId="0">'6-9'!#REF!</definedName>
    <definedName name="Tag1" localSheetId="0">'6-9'!#REF!</definedName>
    <definedName name="Tag2" localSheetId="0">'6-9'!#REF!</definedName>
    <definedName name="Tag3" localSheetId="0">'6-9'!#REF!</definedName>
    <definedName name="Tag4" localSheetId="0">'6-9'!#REF!</definedName>
    <definedName name="Top1" localSheetId="0">'6-9'!$A$7</definedName>
    <definedName name="TOP2" localSheetId="0">'6-9'!$A$19</definedName>
    <definedName name="TOP3" localSheetId="0">'6-9'!$A$33</definedName>
  </definedNames>
  <calcPr fullCalcOnLoad="1"/>
</workbook>
</file>

<file path=xl/sharedStrings.xml><?xml version="1.0" encoding="utf-8"?>
<sst xmlns="http://schemas.openxmlformats.org/spreadsheetml/2006/main" count="74" uniqueCount="44">
  <si>
    <t>県林業振興課</t>
  </si>
  <si>
    <t>広 葉 樹</t>
  </si>
  <si>
    <t>年次・地域</t>
  </si>
  <si>
    <t>総  数</t>
  </si>
  <si>
    <t>針 葉 樹</t>
  </si>
  <si>
    <t>計</t>
  </si>
  <si>
    <t>用　　材</t>
  </si>
  <si>
    <t>椎茸原木</t>
  </si>
  <si>
    <t>年次</t>
  </si>
  <si>
    <t>総数</t>
  </si>
  <si>
    <t>製材用</t>
  </si>
  <si>
    <t>木材チップ</t>
  </si>
  <si>
    <t>合板用</t>
  </si>
  <si>
    <t>針葉樹</t>
  </si>
  <si>
    <t>広葉樹</t>
  </si>
  <si>
    <t>すぎ</t>
  </si>
  <si>
    <t>ひのき</t>
  </si>
  <si>
    <t>その他</t>
  </si>
  <si>
    <t>ぶな</t>
  </si>
  <si>
    <t>パルプ用</t>
  </si>
  <si>
    <t>その他</t>
  </si>
  <si>
    <t>（単位　千㎥）</t>
  </si>
  <si>
    <t>２　用途別（薪材及び椎茸原木を除く）</t>
  </si>
  <si>
    <t>３　主要樹種別（薪材及び椎茸原木を除く）</t>
  </si>
  <si>
    <t>あかまつ
くろまつ</t>
  </si>
  <si>
    <t>（単位　千㎥）</t>
  </si>
  <si>
    <t>薪　材</t>
  </si>
  <si>
    <t>（単位　千㎥）</t>
  </si>
  <si>
    <t>　　椎茸原木の合計は林業振興課調べ。</t>
  </si>
  <si>
    <t>１　樹種別</t>
  </si>
  <si>
    <t>･･･</t>
  </si>
  <si>
    <t>-　</t>
  </si>
  <si>
    <t>　　２０　</t>
  </si>
  <si>
    <t>　　２１　</t>
  </si>
  <si>
    <t>　　２２　</t>
  </si>
  <si>
    <t>　　２３　</t>
  </si>
  <si>
    <t>平成１９年</t>
  </si>
  <si>
    <t>　　２４　</t>
  </si>
  <si>
    <t>平成１９年</t>
  </si>
  <si>
    <t>　　２４　</t>
  </si>
  <si>
    <t>１）農林水産省大臣官房統計部「平成２４年木材統計」による。</t>
  </si>
  <si>
    <t>１）農林水産省大臣官房統計部「平成２４年木材統計」による。</t>
  </si>
  <si>
    <t>１）針葉樹及び広葉樹用材の合計は農林水産省大臣官房統計部「平成２４年木材統計」による。薪材及び</t>
  </si>
  <si>
    <t>６－９　木材素材生産量（平成１９～平成２４年）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</si>
</sst>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sz val="10"/>
      <name val="M 中ゴシック BBB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178" fontId="0" fillId="0" borderId="0" xfId="0" applyAlignment="1">
      <alignment/>
    </xf>
    <xf numFmtId="178" fontId="12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Alignment="1">
      <alignment vertical="center"/>
    </xf>
    <xf numFmtId="178" fontId="11" fillId="0" borderId="0" xfId="0" applyFont="1" applyFill="1" applyAlignment="1">
      <alignment horizontal="center" vertical="center"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Alignment="1" applyProtection="1">
      <alignment horizontal="left" vertical="center"/>
      <protection/>
    </xf>
    <xf numFmtId="178" fontId="13" fillId="0" borderId="0" xfId="0" applyFont="1" applyFill="1" applyBorder="1" applyAlignment="1">
      <alignment vertical="center"/>
    </xf>
    <xf numFmtId="178" fontId="13" fillId="0" borderId="0" xfId="0" applyFont="1" applyFill="1" applyAlignment="1">
      <alignment vertical="center"/>
    </xf>
    <xf numFmtId="178" fontId="13" fillId="0" borderId="0" xfId="0" applyFont="1" applyFill="1" applyAlignment="1">
      <alignment horizontal="left" vertical="center"/>
    </xf>
    <xf numFmtId="178" fontId="13" fillId="0" borderId="10" xfId="0" applyFont="1" applyFill="1" applyBorder="1" applyAlignment="1" quotePrefix="1">
      <alignment horizontal="distributed" vertical="center" wrapText="1"/>
    </xf>
    <xf numFmtId="178" fontId="14" fillId="0" borderId="0" xfId="0" applyFont="1" applyFill="1" applyAlignment="1">
      <alignment vertical="center"/>
    </xf>
    <xf numFmtId="178" fontId="14" fillId="0" borderId="0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Border="1" applyAlignment="1">
      <alignment vertical="center"/>
    </xf>
    <xf numFmtId="178" fontId="14" fillId="0" borderId="0" xfId="0" applyFont="1" applyFill="1" applyBorder="1" applyAlignment="1" applyProtection="1">
      <alignment horizontal="right" vertical="center"/>
      <protection/>
    </xf>
    <xf numFmtId="178" fontId="14" fillId="0" borderId="11" xfId="0" applyFont="1" applyFill="1" applyBorder="1" applyAlignment="1" applyProtection="1" quotePrefix="1">
      <alignment horizontal="center" vertical="center"/>
      <protection/>
    </xf>
    <xf numFmtId="178" fontId="14" fillId="0" borderId="12" xfId="0" applyFont="1" applyFill="1" applyBorder="1" applyAlignment="1" applyProtection="1" quotePrefix="1">
      <alignment horizontal="center" vertical="center"/>
      <protection/>
    </xf>
    <xf numFmtId="178" fontId="14" fillId="0" borderId="13" xfId="0" applyFont="1" applyFill="1" applyBorder="1" applyAlignment="1" applyProtection="1" quotePrefix="1">
      <alignment horizontal="centerContinuous" vertical="center"/>
      <protection/>
    </xf>
    <xf numFmtId="178" fontId="14" fillId="0" borderId="14" xfId="0" applyFont="1" applyFill="1" applyBorder="1" applyAlignment="1" applyProtection="1" quotePrefix="1">
      <alignment horizontal="centerContinuous" vertical="center"/>
      <protection/>
    </xf>
    <xf numFmtId="178" fontId="14" fillId="0" borderId="14" xfId="0" applyFont="1" applyFill="1" applyBorder="1" applyAlignment="1" applyProtection="1">
      <alignment horizontal="centerContinuous" vertical="center"/>
      <protection/>
    </xf>
    <xf numFmtId="178" fontId="14" fillId="0" borderId="15" xfId="0" applyFont="1" applyFill="1" applyBorder="1" applyAlignment="1">
      <alignment horizontal="center" vertical="center"/>
    </xf>
    <xf numFmtId="178" fontId="14" fillId="0" borderId="16" xfId="0" applyFont="1" applyFill="1" applyBorder="1" applyAlignment="1">
      <alignment vertical="center"/>
    </xf>
    <xf numFmtId="178" fontId="14" fillId="0" borderId="17" xfId="0" applyFont="1" applyFill="1" applyBorder="1" applyAlignment="1">
      <alignment horizontal="center" vertical="center"/>
    </xf>
    <xf numFmtId="178" fontId="14" fillId="0" borderId="16" xfId="0" applyFont="1" applyFill="1" applyBorder="1" applyAlignment="1" applyProtection="1" quotePrefix="1">
      <alignment horizontal="center" vertical="center"/>
      <protection/>
    </xf>
    <xf numFmtId="178" fontId="14" fillId="0" borderId="15" xfId="0" applyFont="1" applyFill="1" applyBorder="1" applyAlignment="1" applyProtection="1" quotePrefix="1">
      <alignment horizontal="center" vertical="center"/>
      <protection/>
    </xf>
    <xf numFmtId="178" fontId="14" fillId="0" borderId="18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Border="1" applyAlignment="1">
      <alignment horizontal="left" vertical="center"/>
    </xf>
    <xf numFmtId="178" fontId="14" fillId="0" borderId="19" xfId="0" applyFont="1" applyFill="1" applyBorder="1" applyAlignment="1">
      <alignment horizontal="center" vertical="center"/>
    </xf>
    <xf numFmtId="178" fontId="14" fillId="0" borderId="10" xfId="0" applyFont="1" applyFill="1" applyBorder="1" applyAlignment="1">
      <alignment horizontal="center" vertical="center"/>
    </xf>
    <xf numFmtId="178" fontId="14" fillId="0" borderId="10" xfId="0" applyFont="1" applyFill="1" applyBorder="1" applyAlignment="1">
      <alignment horizontal="center" vertical="center" shrinkToFit="1"/>
    </xf>
    <xf numFmtId="178" fontId="14" fillId="0" borderId="10" xfId="0" applyFont="1" applyFill="1" applyBorder="1" applyAlignment="1" quotePrefix="1">
      <alignment horizontal="center" vertical="center"/>
    </xf>
    <xf numFmtId="178" fontId="14" fillId="0" borderId="13" xfId="0" applyFont="1" applyFill="1" applyBorder="1" applyAlignment="1" quotePrefix="1">
      <alignment horizontal="center" vertical="center"/>
    </xf>
    <xf numFmtId="178" fontId="15" fillId="0" borderId="20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Alignment="1">
      <alignment horizontal="left" vertical="center"/>
    </xf>
    <xf numFmtId="178" fontId="14" fillId="0" borderId="15" xfId="0" applyFont="1" applyFill="1" applyBorder="1" applyAlignment="1">
      <alignment vertical="center"/>
    </xf>
    <xf numFmtId="178" fontId="14" fillId="0" borderId="21" xfId="0" applyFont="1" applyFill="1" applyBorder="1" applyAlignment="1">
      <alignment horizontal="center" vertical="center"/>
    </xf>
    <xf numFmtId="178" fontId="14" fillId="0" borderId="12" xfId="0" applyFont="1" applyFill="1" applyBorder="1" applyAlignment="1">
      <alignment vertical="center"/>
    </xf>
    <xf numFmtId="178" fontId="14" fillId="0" borderId="13" xfId="0" applyFont="1" applyFill="1" applyBorder="1" applyAlignment="1">
      <alignment horizontal="centerContinuous" vertical="center"/>
    </xf>
    <xf numFmtId="178" fontId="14" fillId="0" borderId="14" xfId="0" applyFont="1" applyFill="1" applyBorder="1" applyAlignment="1">
      <alignment horizontal="centerContinuous" vertical="center"/>
    </xf>
    <xf numFmtId="178" fontId="14" fillId="0" borderId="19" xfId="0" applyFont="1" applyFill="1" applyBorder="1" applyAlignment="1" applyProtection="1">
      <alignment horizontal="centerContinuous" vertical="center"/>
      <protection/>
    </xf>
    <xf numFmtId="178" fontId="14" fillId="0" borderId="20" xfId="0" applyFont="1" applyFill="1" applyBorder="1" applyAlignment="1">
      <alignment horizontal="center" vertical="center"/>
    </xf>
    <xf numFmtId="178" fontId="14" fillId="0" borderId="16" xfId="0" applyFont="1" applyFill="1" applyBorder="1" applyAlignment="1">
      <alignment horizontal="center" vertical="center"/>
    </xf>
    <xf numFmtId="178" fontId="14" fillId="0" borderId="10" xfId="0" applyFont="1" applyFill="1" applyBorder="1" applyAlignment="1" applyProtection="1">
      <alignment horizontal="center" vertical="center"/>
      <protection/>
    </xf>
    <xf numFmtId="178" fontId="14" fillId="0" borderId="13" xfId="0" applyFont="1" applyFill="1" applyBorder="1" applyAlignment="1">
      <alignment horizontal="center" vertical="center"/>
    </xf>
    <xf numFmtId="178" fontId="13" fillId="0" borderId="0" xfId="0" applyFont="1" applyFill="1" applyAlignment="1" applyProtection="1" quotePrefix="1">
      <alignment horizontal="left" vertical="center"/>
      <protection/>
    </xf>
    <xf numFmtId="178" fontId="13" fillId="0" borderId="0" xfId="0" applyFont="1" applyFill="1" applyAlignment="1" applyProtection="1">
      <alignment horizontal="left" vertical="center"/>
      <protection/>
    </xf>
    <xf numFmtId="203" fontId="16" fillId="0" borderId="0" xfId="0" applyNumberFormat="1" applyFont="1" applyFill="1" applyBorder="1" applyAlignment="1" applyProtection="1">
      <alignment vertical="center"/>
      <protection/>
    </xf>
    <xf numFmtId="203" fontId="16" fillId="0" borderId="0" xfId="0" applyNumberFormat="1" applyFont="1" applyFill="1" applyBorder="1" applyAlignment="1">
      <alignment horizontal="right" vertical="center"/>
    </xf>
    <xf numFmtId="203" fontId="16" fillId="0" borderId="0" xfId="0" applyNumberFormat="1" applyFont="1" applyFill="1" applyBorder="1" applyAlignment="1" applyProtection="1">
      <alignment horizontal="right" vertical="center"/>
      <protection/>
    </xf>
    <xf numFmtId="203" fontId="16" fillId="0" borderId="0" xfId="0" applyNumberFormat="1" applyFont="1" applyFill="1" applyBorder="1" applyAlignment="1">
      <alignment vertical="center"/>
    </xf>
    <xf numFmtId="203" fontId="16" fillId="0" borderId="22" xfId="0" applyNumberFormat="1" applyFont="1" applyFill="1" applyBorder="1" applyAlignment="1">
      <alignment horizontal="right" vertical="center"/>
    </xf>
    <xf numFmtId="203" fontId="17" fillId="0" borderId="15" xfId="0" applyNumberFormat="1" applyFont="1" applyFill="1" applyBorder="1" applyAlignment="1">
      <alignment horizontal="right" vertical="center"/>
    </xf>
    <xf numFmtId="203" fontId="16" fillId="0" borderId="15" xfId="0" applyNumberFormat="1" applyFont="1" applyFill="1" applyBorder="1" applyAlignment="1" applyProtection="1">
      <alignment horizontal="right" vertical="center"/>
      <protection/>
    </xf>
    <xf numFmtId="203" fontId="16" fillId="0" borderId="15" xfId="0" applyNumberFormat="1" applyFont="1" applyFill="1" applyBorder="1" applyAlignment="1">
      <alignment horizontal="right" vertical="center"/>
    </xf>
    <xf numFmtId="178" fontId="53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5" style="3" customWidth="1"/>
    <col min="2" max="3" width="8.09765625" style="2" customWidth="1"/>
    <col min="4" max="10" width="7.59765625" style="2" customWidth="1"/>
    <col min="11" max="16384" width="10.59765625" style="2" customWidth="1"/>
  </cols>
  <sheetData>
    <row r="1" ht="19.5" customHeight="1">
      <c r="A1" s="53" t="s">
        <v>43</v>
      </c>
    </row>
    <row r="2" ht="11.25" customHeight="1">
      <c r="A2" s="1"/>
    </row>
    <row r="3" spans="1:7" ht="12" customHeight="1">
      <c r="A3" s="10" t="s">
        <v>29</v>
      </c>
      <c r="B3" s="10"/>
      <c r="C3" s="10"/>
      <c r="D3" s="10"/>
      <c r="E3" s="10"/>
      <c r="F3" s="10"/>
      <c r="G3" s="10"/>
    </row>
    <row r="4" spans="1:7" ht="12" customHeight="1">
      <c r="A4" s="11" t="s">
        <v>25</v>
      </c>
      <c r="B4" s="12"/>
      <c r="C4" s="12"/>
      <c r="D4" s="12"/>
      <c r="E4" s="12"/>
      <c r="F4" s="12"/>
      <c r="G4" s="13" t="s">
        <v>0</v>
      </c>
    </row>
    <row r="5" spans="1:9" ht="15" customHeight="1">
      <c r="A5" s="14" t="s">
        <v>2</v>
      </c>
      <c r="B5" s="15" t="s">
        <v>3</v>
      </c>
      <c r="C5" s="15" t="s">
        <v>4</v>
      </c>
      <c r="D5" s="16" t="s">
        <v>1</v>
      </c>
      <c r="E5" s="17"/>
      <c r="F5" s="18"/>
      <c r="G5" s="18"/>
      <c r="H5" s="4"/>
      <c r="I5" s="4"/>
    </row>
    <row r="6" spans="1:9" ht="15" customHeight="1">
      <c r="A6" s="19"/>
      <c r="B6" s="20"/>
      <c r="C6" s="20"/>
      <c r="D6" s="21" t="s">
        <v>5</v>
      </c>
      <c r="E6" s="22" t="s">
        <v>6</v>
      </c>
      <c r="F6" s="22" t="s">
        <v>26</v>
      </c>
      <c r="G6" s="23" t="s">
        <v>7</v>
      </c>
      <c r="H6" s="4"/>
      <c r="I6" s="4"/>
    </row>
    <row r="7" spans="1:9" ht="18" customHeight="1">
      <c r="A7" s="24" t="s">
        <v>38</v>
      </c>
      <c r="B7" s="45">
        <v>886</v>
      </c>
      <c r="C7" s="45">
        <v>799</v>
      </c>
      <c r="D7" s="45">
        <v>87</v>
      </c>
      <c r="E7" s="45">
        <v>43</v>
      </c>
      <c r="F7" s="45">
        <v>1</v>
      </c>
      <c r="G7" s="45">
        <v>43</v>
      </c>
      <c r="H7" s="4"/>
      <c r="I7" s="4"/>
    </row>
    <row r="8" spans="1:9" ht="18" customHeight="1">
      <c r="A8" s="24" t="s">
        <v>32</v>
      </c>
      <c r="B8" s="45">
        <v>889</v>
      </c>
      <c r="C8" s="45">
        <v>794</v>
      </c>
      <c r="D8" s="45">
        <v>95</v>
      </c>
      <c r="E8" s="45">
        <v>46</v>
      </c>
      <c r="F8" s="45">
        <v>1</v>
      </c>
      <c r="G8" s="45">
        <v>48</v>
      </c>
      <c r="H8" s="4"/>
      <c r="I8" s="4"/>
    </row>
    <row r="9" spans="1:9" ht="18" customHeight="1">
      <c r="A9" s="24" t="s">
        <v>33</v>
      </c>
      <c r="B9" s="49">
        <v>839</v>
      </c>
      <c r="C9" s="46">
        <v>726</v>
      </c>
      <c r="D9" s="46">
        <v>113</v>
      </c>
      <c r="E9" s="46">
        <v>68</v>
      </c>
      <c r="F9" s="46">
        <v>1</v>
      </c>
      <c r="G9" s="46">
        <v>44</v>
      </c>
      <c r="H9" s="4"/>
      <c r="I9" s="4"/>
    </row>
    <row r="10" spans="1:9" ht="18" customHeight="1">
      <c r="A10" s="24" t="s">
        <v>34</v>
      </c>
      <c r="B10" s="49">
        <v>951</v>
      </c>
      <c r="C10" s="46">
        <v>860</v>
      </c>
      <c r="D10" s="46">
        <v>91</v>
      </c>
      <c r="E10" s="46">
        <v>44</v>
      </c>
      <c r="F10" s="46">
        <v>7</v>
      </c>
      <c r="G10" s="46">
        <v>40</v>
      </c>
      <c r="H10" s="4"/>
      <c r="I10" s="4"/>
    </row>
    <row r="11" spans="1:12" ht="18" customHeight="1">
      <c r="A11" s="24" t="s">
        <v>35</v>
      </c>
      <c r="B11" s="49">
        <v>945</v>
      </c>
      <c r="C11" s="46">
        <v>832</v>
      </c>
      <c r="D11" s="46">
        <v>113</v>
      </c>
      <c r="E11" s="46">
        <v>60</v>
      </c>
      <c r="F11" s="46">
        <v>11</v>
      </c>
      <c r="G11" s="46">
        <v>42</v>
      </c>
      <c r="H11" s="4"/>
      <c r="I11" s="4"/>
      <c r="J11" s="4"/>
      <c r="K11" s="4"/>
      <c r="L11" s="4"/>
    </row>
    <row r="12" spans="1:12" ht="18" customHeight="1">
      <c r="A12" s="31" t="s">
        <v>39</v>
      </c>
      <c r="B12" s="50">
        <f>C12+D12</f>
        <v>940</v>
      </c>
      <c r="C12" s="50">
        <v>846</v>
      </c>
      <c r="D12" s="50">
        <f>E12+F12+Last1</f>
        <v>94</v>
      </c>
      <c r="E12" s="50">
        <v>42</v>
      </c>
      <c r="F12" s="50">
        <v>9</v>
      </c>
      <c r="G12" s="50">
        <v>43</v>
      </c>
      <c r="H12" s="4"/>
      <c r="I12" s="4"/>
      <c r="J12" s="4"/>
      <c r="K12" s="4"/>
      <c r="L12" s="4"/>
    </row>
    <row r="13" spans="1:2" ht="11.25">
      <c r="A13" s="43" t="s">
        <v>42</v>
      </c>
      <c r="B13" s="5"/>
    </row>
    <row r="14" spans="1:2" ht="11.25">
      <c r="A14" s="44" t="s">
        <v>28</v>
      </c>
      <c r="B14" s="5"/>
    </row>
    <row r="15" spans="1:2" ht="24.75" customHeight="1">
      <c r="A15" s="5"/>
      <c r="B15" s="5"/>
    </row>
    <row r="16" spans="1:7" ht="12" customHeight="1">
      <c r="A16" s="25" t="s">
        <v>22</v>
      </c>
      <c r="B16" s="12"/>
      <c r="C16" s="10"/>
      <c r="D16" s="10"/>
      <c r="E16" s="10"/>
      <c r="F16" s="10"/>
      <c r="G16" s="10"/>
    </row>
    <row r="17" spans="1:7" ht="12" customHeight="1">
      <c r="A17" s="11" t="s">
        <v>21</v>
      </c>
      <c r="B17" s="12"/>
      <c r="C17" s="12"/>
      <c r="D17" s="12"/>
      <c r="E17" s="13"/>
      <c r="F17" s="12"/>
      <c r="G17" s="13" t="s">
        <v>0</v>
      </c>
    </row>
    <row r="18" spans="1:9" ht="15" customHeight="1">
      <c r="A18" s="26" t="s">
        <v>8</v>
      </c>
      <c r="B18" s="27" t="s">
        <v>9</v>
      </c>
      <c r="C18" s="27" t="s">
        <v>10</v>
      </c>
      <c r="D18" s="28" t="s">
        <v>11</v>
      </c>
      <c r="E18" s="29" t="s">
        <v>19</v>
      </c>
      <c r="F18" s="27" t="s">
        <v>12</v>
      </c>
      <c r="G18" s="30" t="s">
        <v>20</v>
      </c>
      <c r="H18" s="4"/>
      <c r="I18" s="4"/>
    </row>
    <row r="19" spans="1:9" ht="19.5" customHeight="1">
      <c r="A19" s="24" t="s">
        <v>38</v>
      </c>
      <c r="B19" s="47">
        <v>842</v>
      </c>
      <c r="C19" s="47">
        <v>725</v>
      </c>
      <c r="D19" s="47">
        <v>82</v>
      </c>
      <c r="E19" s="47" t="s">
        <v>30</v>
      </c>
      <c r="F19" s="47">
        <v>35</v>
      </c>
      <c r="G19" s="47" t="s">
        <v>30</v>
      </c>
      <c r="H19" s="4"/>
      <c r="I19" s="4"/>
    </row>
    <row r="20" spans="1:9" ht="19.5" customHeight="1">
      <c r="A20" s="24" t="s">
        <v>32</v>
      </c>
      <c r="B20" s="47">
        <v>840</v>
      </c>
      <c r="C20" s="47">
        <v>683</v>
      </c>
      <c r="D20" s="47">
        <v>106</v>
      </c>
      <c r="E20" s="47" t="s">
        <v>30</v>
      </c>
      <c r="F20" s="47">
        <v>51</v>
      </c>
      <c r="G20" s="47" t="s">
        <v>30</v>
      </c>
      <c r="H20" s="4"/>
      <c r="I20" s="4"/>
    </row>
    <row r="21" spans="1:9" ht="19.5" customHeight="1">
      <c r="A21" s="24" t="s">
        <v>33</v>
      </c>
      <c r="B21" s="46">
        <v>794</v>
      </c>
      <c r="C21" s="46">
        <v>628</v>
      </c>
      <c r="D21" s="46">
        <v>110</v>
      </c>
      <c r="E21" s="47" t="s">
        <v>30</v>
      </c>
      <c r="F21" s="46">
        <v>56</v>
      </c>
      <c r="G21" s="47" t="s">
        <v>30</v>
      </c>
      <c r="H21" s="4"/>
      <c r="I21" s="4"/>
    </row>
    <row r="22" spans="1:9" ht="19.5" customHeight="1">
      <c r="A22" s="24" t="s">
        <v>34</v>
      </c>
      <c r="B22" s="46">
        <v>904</v>
      </c>
      <c r="C22" s="46">
        <v>704</v>
      </c>
      <c r="D22" s="46">
        <v>120</v>
      </c>
      <c r="E22" s="47" t="s">
        <v>30</v>
      </c>
      <c r="F22" s="46">
        <v>80</v>
      </c>
      <c r="G22" s="47" t="s">
        <v>30</v>
      </c>
      <c r="H22" s="4"/>
      <c r="I22" s="4"/>
    </row>
    <row r="23" spans="1:9" ht="19.5" customHeight="1">
      <c r="A23" s="24" t="s">
        <v>35</v>
      </c>
      <c r="B23" s="49">
        <v>892</v>
      </c>
      <c r="C23" s="46">
        <v>696</v>
      </c>
      <c r="D23" s="46">
        <v>128</v>
      </c>
      <c r="E23" s="47" t="s">
        <v>30</v>
      </c>
      <c r="F23" s="46">
        <v>68</v>
      </c>
      <c r="G23" s="47" t="s">
        <v>30</v>
      </c>
      <c r="H23" s="4"/>
      <c r="I23" s="4"/>
    </row>
    <row r="24" spans="1:9" ht="19.5" customHeight="1">
      <c r="A24" s="31" t="s">
        <v>39</v>
      </c>
      <c r="B24" s="50">
        <f>C24+D24+F24</f>
        <v>888</v>
      </c>
      <c r="C24" s="50">
        <v>704</v>
      </c>
      <c r="D24" s="50">
        <v>118</v>
      </c>
      <c r="E24" s="51"/>
      <c r="F24" s="50">
        <v>66</v>
      </c>
      <c r="G24" s="51"/>
      <c r="H24" s="4"/>
      <c r="I24" s="4"/>
    </row>
    <row r="25" spans="1:7" ht="11.25">
      <c r="A25" s="6" t="s">
        <v>40</v>
      </c>
      <c r="B25" s="4"/>
      <c r="C25" s="4"/>
      <c r="D25" s="4"/>
      <c r="E25" s="4"/>
      <c r="F25" s="4"/>
      <c r="G25" s="4"/>
    </row>
    <row r="26" spans="1:7" ht="11.25">
      <c r="A26" s="6"/>
      <c r="B26" s="4"/>
      <c r="C26" s="4"/>
      <c r="D26" s="4"/>
      <c r="E26" s="4"/>
      <c r="F26" s="4"/>
      <c r="G26" s="4"/>
    </row>
    <row r="27" ht="11.25">
      <c r="A27" s="7"/>
    </row>
    <row r="28" ht="24.75" customHeight="1"/>
    <row r="29" spans="1:10" ht="12" customHeight="1">
      <c r="A29" s="32" t="s">
        <v>23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" customHeight="1">
      <c r="A30" s="11" t="s">
        <v>27</v>
      </c>
      <c r="B30" s="12"/>
      <c r="C30" s="12"/>
      <c r="D30" s="12"/>
      <c r="E30" s="12"/>
      <c r="F30" s="12"/>
      <c r="G30" s="12"/>
      <c r="H30" s="12"/>
      <c r="I30" s="33"/>
      <c r="J30" s="13" t="s">
        <v>0</v>
      </c>
    </row>
    <row r="31" spans="1:11" ht="15" customHeight="1">
      <c r="A31" s="34" t="s">
        <v>8</v>
      </c>
      <c r="B31" s="35"/>
      <c r="C31" s="36" t="s">
        <v>13</v>
      </c>
      <c r="D31" s="37"/>
      <c r="E31" s="37"/>
      <c r="F31" s="37"/>
      <c r="G31" s="38"/>
      <c r="H31" s="36" t="s">
        <v>14</v>
      </c>
      <c r="I31" s="37"/>
      <c r="J31" s="37"/>
      <c r="K31" s="4"/>
    </row>
    <row r="32" spans="1:11" ht="19.5" customHeight="1">
      <c r="A32" s="39"/>
      <c r="B32" s="40" t="s">
        <v>9</v>
      </c>
      <c r="C32" s="27" t="s">
        <v>9</v>
      </c>
      <c r="D32" s="9" t="s">
        <v>24</v>
      </c>
      <c r="E32" s="27" t="s">
        <v>15</v>
      </c>
      <c r="F32" s="27" t="s">
        <v>16</v>
      </c>
      <c r="G32" s="41" t="s">
        <v>17</v>
      </c>
      <c r="H32" s="27" t="s">
        <v>9</v>
      </c>
      <c r="I32" s="27" t="s">
        <v>18</v>
      </c>
      <c r="J32" s="42" t="s">
        <v>17</v>
      </c>
      <c r="K32" s="4"/>
    </row>
    <row r="33" spans="1:11" ht="19.5" customHeight="1">
      <c r="A33" s="24" t="s">
        <v>36</v>
      </c>
      <c r="B33" s="45">
        <v>842</v>
      </c>
      <c r="C33" s="45">
        <v>799</v>
      </c>
      <c r="D33" s="45">
        <v>6</v>
      </c>
      <c r="E33" s="45">
        <v>621</v>
      </c>
      <c r="F33" s="45">
        <v>166</v>
      </c>
      <c r="G33" s="45">
        <v>6</v>
      </c>
      <c r="H33" s="48">
        <v>43</v>
      </c>
      <c r="I33" s="46" t="s">
        <v>31</v>
      </c>
      <c r="J33" s="48">
        <v>43</v>
      </c>
      <c r="K33" s="4"/>
    </row>
    <row r="34" spans="1:11" ht="19.5" customHeight="1">
      <c r="A34" s="24" t="s">
        <v>32</v>
      </c>
      <c r="B34" s="45">
        <v>840</v>
      </c>
      <c r="C34" s="45">
        <v>794</v>
      </c>
      <c r="D34" s="45">
        <v>6</v>
      </c>
      <c r="E34" s="45">
        <v>619</v>
      </c>
      <c r="F34" s="45">
        <v>164</v>
      </c>
      <c r="G34" s="45">
        <v>5</v>
      </c>
      <c r="H34" s="48">
        <v>46</v>
      </c>
      <c r="I34" s="46" t="s">
        <v>31</v>
      </c>
      <c r="J34" s="48">
        <v>46</v>
      </c>
      <c r="K34" s="4"/>
    </row>
    <row r="35" spans="1:11" ht="19.5" customHeight="1">
      <c r="A35" s="24" t="s">
        <v>33</v>
      </c>
      <c r="B35" s="46">
        <v>794</v>
      </c>
      <c r="C35" s="46">
        <v>726</v>
      </c>
      <c r="D35" s="46">
        <v>9</v>
      </c>
      <c r="E35" s="46">
        <v>563</v>
      </c>
      <c r="F35" s="46">
        <v>152</v>
      </c>
      <c r="G35" s="46">
        <v>2</v>
      </c>
      <c r="H35" s="46">
        <v>68</v>
      </c>
      <c r="I35" s="46" t="s">
        <v>31</v>
      </c>
      <c r="J35" s="46">
        <v>68</v>
      </c>
      <c r="K35" s="4"/>
    </row>
    <row r="36" spans="1:11" ht="19.5" customHeight="1">
      <c r="A36" s="24" t="s">
        <v>34</v>
      </c>
      <c r="B36" s="46">
        <v>904</v>
      </c>
      <c r="C36" s="46">
        <v>860</v>
      </c>
      <c r="D36" s="46">
        <v>4</v>
      </c>
      <c r="E36" s="46">
        <v>684</v>
      </c>
      <c r="F36" s="46">
        <v>170</v>
      </c>
      <c r="G36" s="46">
        <v>2</v>
      </c>
      <c r="H36" s="46">
        <v>44</v>
      </c>
      <c r="I36" s="46" t="s">
        <v>31</v>
      </c>
      <c r="J36" s="46">
        <v>44</v>
      </c>
      <c r="K36" s="4"/>
    </row>
    <row r="37" spans="1:11" ht="19.5" customHeight="1">
      <c r="A37" s="24" t="s">
        <v>35</v>
      </c>
      <c r="B37" s="49">
        <v>892</v>
      </c>
      <c r="C37" s="46">
        <v>832</v>
      </c>
      <c r="D37" s="46">
        <v>6</v>
      </c>
      <c r="E37" s="46">
        <v>669</v>
      </c>
      <c r="F37" s="46">
        <v>156</v>
      </c>
      <c r="G37" s="46">
        <v>1</v>
      </c>
      <c r="H37" s="46">
        <v>60</v>
      </c>
      <c r="I37" s="46" t="s">
        <v>31</v>
      </c>
      <c r="J37" s="46">
        <v>60</v>
      </c>
      <c r="K37" s="4"/>
    </row>
    <row r="38" spans="1:11" ht="19.5" customHeight="1">
      <c r="A38" s="31" t="s">
        <v>37</v>
      </c>
      <c r="B38" s="50">
        <f>C38+Last3</f>
        <v>888</v>
      </c>
      <c r="C38" s="50">
        <f>D38+E38+F38+G38</f>
        <v>846</v>
      </c>
      <c r="D38" s="50">
        <v>5</v>
      </c>
      <c r="E38" s="50">
        <v>644</v>
      </c>
      <c r="F38" s="50">
        <v>196</v>
      </c>
      <c r="G38" s="50">
        <v>1</v>
      </c>
      <c r="H38" s="50">
        <f>Last3</f>
        <v>42</v>
      </c>
      <c r="I38" s="52"/>
      <c r="J38" s="50">
        <v>42</v>
      </c>
      <c r="K38" s="4"/>
    </row>
    <row r="39" spans="1:11" ht="11.25">
      <c r="A39" s="6" t="s">
        <v>41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11.25">
      <c r="A40" s="8"/>
    </row>
    <row r="41" ht="11.25">
      <c r="A41" s="7"/>
    </row>
    <row r="42" spans="1:3" ht="11.25">
      <c r="A42" s="2"/>
      <c r="C42" s="3"/>
    </row>
    <row r="43" spans="1:3" ht="11.25">
      <c r="A43" s="2"/>
      <c r="C43" s="3"/>
    </row>
    <row r="44" spans="1:3" ht="11.25">
      <c r="A44" s="2"/>
      <c r="C44" s="3"/>
    </row>
    <row r="45" spans="1:3" ht="11.25">
      <c r="A45" s="2"/>
      <c r="C45" s="3"/>
    </row>
    <row r="46" spans="1:3" ht="11.25">
      <c r="A46" s="2"/>
      <c r="C46" s="3"/>
    </row>
    <row r="47" spans="1:3" ht="11.25">
      <c r="A47" s="2"/>
      <c r="C47" s="3"/>
    </row>
    <row r="48" spans="1:3" ht="11.25">
      <c r="A48" s="2"/>
      <c r="C48" s="3"/>
    </row>
    <row r="49" spans="1:3" ht="11.25">
      <c r="A49" s="2"/>
      <c r="C49" s="3"/>
    </row>
    <row r="50" spans="1:3" ht="11.25">
      <c r="A50" s="2"/>
      <c r="C50" s="3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2014-02-05T05:11:20Z</cp:lastPrinted>
  <dcterms:created xsi:type="dcterms:W3CDTF">2006-09-27T23:17:07Z</dcterms:created>
  <dcterms:modified xsi:type="dcterms:W3CDTF">2015-02-10T07:05:19Z</dcterms:modified>
  <cp:category/>
  <cp:version/>
  <cp:contentType/>
  <cp:contentStatus/>
</cp:coreProperties>
</file>