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40" activeTab="0"/>
  </bookViews>
  <sheets>
    <sheet name="6-5" sheetId="1" r:id="rId1"/>
  </sheets>
  <externalReferences>
    <externalReference r:id="rId4"/>
    <externalReference r:id="rId5"/>
  </externalReferences>
  <definedNames>
    <definedName name="DATA" localSheetId="0">'6-5'!$B$15:$N$38</definedName>
    <definedName name="DATA">'[1]16_6'!$C$70:$L$129,'[1]16_6'!$C$9:$L$56</definedName>
    <definedName name="K_Top1" localSheetId="0">'6-5'!$B$15</definedName>
    <definedName name="Last1" localSheetId="0">'6-5'!$N$16</definedName>
    <definedName name="_xlnm.Print_Area" localSheetId="0">'6-5'!$A$1:$N$52</definedName>
    <definedName name="SIKI1" localSheetId="0">'6-5'!#REF!</definedName>
    <definedName name="Tag1" localSheetId="0">'6-5'!#REF!</definedName>
    <definedName name="Tag2" localSheetId="0">'6-5'!$A$17</definedName>
    <definedName name="Top1" localSheetId="0">'6-5'!$A$7</definedName>
    <definedName name="Top2">#REF!</definedName>
  </definedNames>
  <calcPr calcMode="manual" fullCalcOnLoad="1"/>
</workbook>
</file>

<file path=xl/sharedStrings.xml><?xml version="1.0" encoding="utf-8"?>
<sst xmlns="http://schemas.openxmlformats.org/spreadsheetml/2006/main" count="318" uniqueCount="48">
  <si>
    <t>　</t>
  </si>
  <si>
    <t>　（単位　ｈａ）</t>
  </si>
  <si>
    <t>県森林保全課</t>
  </si>
  <si>
    <t>水　源</t>
  </si>
  <si>
    <t>飛　砂</t>
  </si>
  <si>
    <t>潮　害</t>
  </si>
  <si>
    <t>落　石</t>
  </si>
  <si>
    <t>航　行</t>
  </si>
  <si>
    <t>保　健</t>
  </si>
  <si>
    <t>風　致</t>
  </si>
  <si>
    <t>年　度</t>
  </si>
  <si>
    <t>総　数</t>
  </si>
  <si>
    <t>防　備</t>
  </si>
  <si>
    <t>防　止</t>
  </si>
  <si>
    <t>保安林</t>
  </si>
  <si>
    <t>-</t>
  </si>
  <si>
    <t>菊　池　川</t>
  </si>
  <si>
    <t>白　　　川</t>
  </si>
  <si>
    <t>筑　後　川</t>
  </si>
  <si>
    <t>大　野　川</t>
  </si>
  <si>
    <t>五ヶ瀬　川</t>
  </si>
  <si>
    <t>緑　　　川</t>
  </si>
  <si>
    <t>球　磨　川</t>
  </si>
  <si>
    <t>大　淀　川</t>
  </si>
  <si>
    <t>矢　部　川</t>
  </si>
  <si>
    <t>土砂流</t>
  </si>
  <si>
    <t>土砂崩</t>
  </si>
  <si>
    <t>防　風</t>
  </si>
  <si>
    <t>防　火</t>
  </si>
  <si>
    <t>魚つき</t>
  </si>
  <si>
    <t>かん養</t>
  </si>
  <si>
    <t>出防備</t>
  </si>
  <si>
    <t>壊防備</t>
  </si>
  <si>
    <t>防　備</t>
  </si>
  <si>
    <t>目　標</t>
  </si>
  <si>
    <t>保安林</t>
  </si>
  <si>
    <t>川　内　川</t>
  </si>
  <si>
    <t>１）各年度３月末現在。</t>
  </si>
  <si>
    <t>２）二段書きの下段は兼種保安林面積。</t>
  </si>
  <si>
    <t>　</t>
  </si>
  <si>
    <t>平成２０年度</t>
  </si>
  <si>
    <t>２１</t>
  </si>
  <si>
    <t>２２</t>
  </si>
  <si>
    <t>２３</t>
  </si>
  <si>
    <t>２４</t>
  </si>
  <si>
    <t>６－５　民有林の保安林種別流域別面積（平成２０～平成２４年度）</t>
  </si>
  <si>
    <t>-</t>
  </si>
  <si>
    <t>島　　しょ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</si>
</sst>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¥&quot;#,##0_);\(&quot;¥&quot;#,##0\)"/>
    <numFmt numFmtId="221" formatCode="#,##0.00000;&quot;△ &quot;#,##0.00000"/>
    <numFmt numFmtId="222" formatCode="0.0000_);[Red]\(0.0000\)"/>
    <numFmt numFmtId="223" formatCode="0.000_);[Red]\(0.000\)"/>
    <numFmt numFmtId="224" formatCode="\(#,##0\)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trike/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trike/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183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6">
    <xf numFmtId="37" fontId="0" fillId="0" borderId="0" xfId="0" applyAlignment="1">
      <alignment/>
    </xf>
    <xf numFmtId="183" fontId="49" fillId="0" borderId="0" xfId="61" applyFont="1" applyFill="1" applyBorder="1" applyAlignment="1" applyProtection="1">
      <alignment horizontal="left" vertical="center"/>
      <protection/>
    </xf>
    <xf numFmtId="183" fontId="50" fillId="0" borderId="0" xfId="61" applyFont="1" applyFill="1" applyBorder="1" applyAlignment="1">
      <alignment horizontal="right" vertical="center"/>
      <protection/>
    </xf>
    <xf numFmtId="183" fontId="50" fillId="0" borderId="0" xfId="61" applyFont="1" applyFill="1" applyBorder="1" applyAlignment="1">
      <alignment vertical="center"/>
      <protection/>
    </xf>
    <xf numFmtId="183" fontId="50" fillId="0" borderId="0" xfId="61" applyFont="1" applyFill="1" applyBorder="1" applyAlignment="1" applyProtection="1">
      <alignment horizontal="left" vertical="center"/>
      <protection/>
    </xf>
    <xf numFmtId="183" fontId="50" fillId="0" borderId="0" xfId="61" applyFont="1" applyFill="1" applyBorder="1" applyAlignment="1" applyProtection="1">
      <alignment horizontal="right" vertical="center"/>
      <protection/>
    </xf>
    <xf numFmtId="183" fontId="50" fillId="0" borderId="10" xfId="61" applyFont="1" applyFill="1" applyBorder="1" applyAlignment="1">
      <alignment vertical="center"/>
      <protection/>
    </xf>
    <xf numFmtId="183" fontId="50" fillId="0" borderId="11" xfId="61" applyFont="1" applyFill="1" applyBorder="1" applyAlignment="1">
      <alignment horizontal="right" vertical="center"/>
      <protection/>
    </xf>
    <xf numFmtId="183" fontId="50" fillId="0" borderId="11" xfId="61" applyFont="1" applyFill="1" applyBorder="1" applyAlignment="1" applyProtection="1">
      <alignment horizontal="center" vertical="center"/>
      <protection/>
    </xf>
    <xf numFmtId="183" fontId="50" fillId="0" borderId="11" xfId="61" applyFont="1" applyFill="1" applyBorder="1" applyAlignment="1" quotePrefix="1">
      <alignment horizontal="center" vertical="center"/>
      <protection/>
    </xf>
    <xf numFmtId="183" fontId="50" fillId="0" borderId="11" xfId="61" applyFont="1" applyFill="1" applyBorder="1" applyAlignment="1">
      <alignment horizontal="center" vertical="center"/>
      <protection/>
    </xf>
    <xf numFmtId="183" fontId="50" fillId="0" borderId="12" xfId="61" applyFont="1" applyFill="1" applyBorder="1" applyAlignment="1" applyProtection="1">
      <alignment horizontal="center" vertical="center"/>
      <protection/>
    </xf>
    <xf numFmtId="183" fontId="50" fillId="0" borderId="0" xfId="61" applyFont="1" applyFill="1" applyBorder="1" applyAlignment="1" applyProtection="1">
      <alignment horizontal="center" vertical="center"/>
      <protection/>
    </xf>
    <xf numFmtId="183" fontId="50" fillId="0" borderId="13" xfId="61" applyFont="1" applyFill="1" applyBorder="1" applyAlignment="1" applyProtection="1">
      <alignment horizontal="center" vertical="center"/>
      <protection/>
    </xf>
    <xf numFmtId="183" fontId="50" fillId="0" borderId="13" xfId="61" applyFont="1" applyFill="1" applyBorder="1" applyAlignment="1" quotePrefix="1">
      <alignment horizontal="center" vertical="center"/>
      <protection/>
    </xf>
    <xf numFmtId="183" fontId="50" fillId="0" borderId="14" xfId="61" applyFont="1" applyFill="1" applyBorder="1" applyAlignment="1">
      <alignment vertical="center"/>
      <protection/>
    </xf>
    <xf numFmtId="183" fontId="50" fillId="0" borderId="15" xfId="61" applyFont="1" applyFill="1" applyBorder="1" applyAlignment="1">
      <alignment vertical="center"/>
      <protection/>
    </xf>
    <xf numFmtId="183" fontId="50" fillId="0" borderId="16" xfId="61" applyFont="1" applyFill="1" applyBorder="1" applyAlignment="1">
      <alignment horizontal="right" vertical="center"/>
      <protection/>
    </xf>
    <xf numFmtId="183" fontId="50" fillId="0" borderId="16" xfId="61" applyFont="1" applyFill="1" applyBorder="1" applyAlignment="1" applyProtection="1">
      <alignment horizontal="center" vertical="center"/>
      <protection/>
    </xf>
    <xf numFmtId="183" fontId="50" fillId="0" borderId="16" xfId="61" applyFont="1" applyFill="1" applyBorder="1" applyAlignment="1">
      <alignment horizontal="center" vertical="center"/>
      <protection/>
    </xf>
    <xf numFmtId="183" fontId="50" fillId="0" borderId="17" xfId="61" applyFont="1" applyFill="1" applyBorder="1" applyAlignment="1" applyProtection="1">
      <alignment horizontal="center" vertical="center"/>
      <protection/>
    </xf>
    <xf numFmtId="37" fontId="50" fillId="0" borderId="18" xfId="62" applyFont="1" applyFill="1" applyBorder="1" applyAlignment="1" applyProtection="1" quotePrefix="1">
      <alignment horizontal="center" vertical="center"/>
      <protection/>
    </xf>
    <xf numFmtId="202" fontId="50" fillId="0" borderId="0" xfId="61" applyNumberFormat="1" applyFont="1" applyFill="1" applyBorder="1" applyAlignment="1" applyProtection="1">
      <alignment horizontal="right" vertical="center"/>
      <protection/>
    </xf>
    <xf numFmtId="202" fontId="50" fillId="0" borderId="0" xfId="61" applyNumberFormat="1" applyFont="1" applyFill="1" applyBorder="1" applyAlignment="1" applyProtection="1">
      <alignment vertical="center"/>
      <protection/>
    </xf>
    <xf numFmtId="183" fontId="51" fillId="0" borderId="18" xfId="61" applyFont="1" applyFill="1" applyBorder="1" applyAlignment="1">
      <alignment horizontal="center" vertical="center"/>
      <protection/>
    </xf>
    <xf numFmtId="183" fontId="50" fillId="0" borderId="18" xfId="61" applyFont="1" applyFill="1" applyBorder="1" applyAlignment="1" applyProtection="1" quotePrefix="1">
      <alignment horizontal="center" vertical="center"/>
      <protection/>
    </xf>
    <xf numFmtId="183" fontId="52" fillId="0" borderId="18" xfId="61" applyFont="1" applyFill="1" applyBorder="1" applyAlignment="1" applyProtection="1" quotePrefix="1">
      <alignment horizontal="center" vertical="center"/>
      <protection/>
    </xf>
    <xf numFmtId="202" fontId="53" fillId="0" borderId="0" xfId="61" applyNumberFormat="1" applyFont="1" applyFill="1" applyBorder="1" applyAlignment="1" applyProtection="1">
      <alignment horizontal="right" vertical="center"/>
      <protection/>
    </xf>
    <xf numFmtId="183" fontId="52" fillId="0" borderId="0" xfId="61" applyFont="1" applyFill="1" applyBorder="1" applyAlignment="1">
      <alignment vertical="center"/>
      <protection/>
    </xf>
    <xf numFmtId="183" fontId="50" fillId="0" borderId="18" xfId="61" applyFont="1" applyFill="1" applyBorder="1" applyAlignment="1" applyProtection="1">
      <alignment horizontal="center" vertical="center"/>
      <protection/>
    </xf>
    <xf numFmtId="183" fontId="50" fillId="0" borderId="18" xfId="61" applyFont="1" applyFill="1" applyBorder="1" applyAlignment="1">
      <alignment vertical="center"/>
      <protection/>
    </xf>
    <xf numFmtId="183" fontId="50" fillId="0" borderId="18" xfId="61" applyFont="1" applyFill="1" applyBorder="1" applyAlignment="1">
      <alignment horizontal="center" vertical="center"/>
      <protection/>
    </xf>
    <xf numFmtId="183" fontId="50" fillId="0" borderId="19" xfId="61" applyFont="1" applyFill="1" applyBorder="1" applyAlignment="1">
      <alignment vertical="center"/>
      <protection/>
    </xf>
    <xf numFmtId="183" fontId="50" fillId="0" borderId="15" xfId="61" applyFont="1" applyFill="1" applyBorder="1" applyAlignment="1" applyProtection="1">
      <alignment horizontal="right" vertical="center"/>
      <protection/>
    </xf>
    <xf numFmtId="202" fontId="50" fillId="0" borderId="15" xfId="61" applyNumberFormat="1" applyFont="1" applyFill="1" applyBorder="1" applyAlignment="1" applyProtection="1">
      <alignment horizontal="right" vertical="center"/>
      <protection/>
    </xf>
    <xf numFmtId="183" fontId="54" fillId="0" borderId="0" xfId="61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5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Program%20Files\TeamWARE\Office\T\M\V5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5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11.09765625" style="3" customWidth="1"/>
    <col min="2" max="2" width="7.59765625" style="2" bestFit="1" customWidth="1"/>
    <col min="3" max="5" width="6.59765625" style="3" customWidth="1"/>
    <col min="6" max="14" width="5.59765625" style="3" customWidth="1"/>
    <col min="15" max="16384" width="10.59765625" style="3" customWidth="1"/>
  </cols>
  <sheetData>
    <row r="1" ht="19.5" customHeight="1">
      <c r="A1" s="1" t="s">
        <v>45</v>
      </c>
    </row>
    <row r="2" ht="13.5" customHeight="1">
      <c r="C2" s="3" t="s">
        <v>0</v>
      </c>
    </row>
    <row r="3" spans="1:14" ht="13.5" customHeight="1">
      <c r="A3" s="4" t="s">
        <v>1</v>
      </c>
      <c r="M3" s="4"/>
      <c r="N3" s="5" t="s">
        <v>2</v>
      </c>
    </row>
    <row r="4" spans="1:14" ht="13.5" customHeight="1">
      <c r="A4" s="6"/>
      <c r="B4" s="7"/>
      <c r="C4" s="8" t="s">
        <v>3</v>
      </c>
      <c r="D4" s="8" t="s">
        <v>25</v>
      </c>
      <c r="E4" s="8" t="s">
        <v>26</v>
      </c>
      <c r="F4" s="8" t="s">
        <v>4</v>
      </c>
      <c r="G4" s="9" t="s">
        <v>27</v>
      </c>
      <c r="H4" s="8" t="s">
        <v>5</v>
      </c>
      <c r="I4" s="8" t="s">
        <v>6</v>
      </c>
      <c r="J4" s="10" t="s">
        <v>28</v>
      </c>
      <c r="K4" s="10" t="s">
        <v>29</v>
      </c>
      <c r="L4" s="8" t="s">
        <v>7</v>
      </c>
      <c r="M4" s="9" t="s">
        <v>8</v>
      </c>
      <c r="N4" s="11" t="s">
        <v>9</v>
      </c>
    </row>
    <row r="5" spans="1:14" ht="13.5" customHeight="1">
      <c r="A5" s="12" t="s">
        <v>10</v>
      </c>
      <c r="B5" s="13" t="s">
        <v>11</v>
      </c>
      <c r="C5" s="13" t="s">
        <v>30</v>
      </c>
      <c r="D5" s="13" t="s">
        <v>31</v>
      </c>
      <c r="E5" s="13" t="s">
        <v>32</v>
      </c>
      <c r="F5" s="14" t="s">
        <v>33</v>
      </c>
      <c r="G5" s="13"/>
      <c r="H5" s="14" t="s">
        <v>12</v>
      </c>
      <c r="I5" s="14" t="s">
        <v>13</v>
      </c>
      <c r="J5" s="13"/>
      <c r="K5" s="13"/>
      <c r="L5" s="14" t="s">
        <v>34</v>
      </c>
      <c r="M5" s="13"/>
      <c r="N5" s="15"/>
    </row>
    <row r="6" spans="1:14" ht="13.5" customHeight="1">
      <c r="A6" s="16"/>
      <c r="B6" s="17"/>
      <c r="C6" s="18" t="s">
        <v>35</v>
      </c>
      <c r="D6" s="18" t="s">
        <v>14</v>
      </c>
      <c r="E6" s="18" t="s">
        <v>14</v>
      </c>
      <c r="F6" s="18" t="s">
        <v>14</v>
      </c>
      <c r="G6" s="19" t="s">
        <v>14</v>
      </c>
      <c r="H6" s="18" t="s">
        <v>14</v>
      </c>
      <c r="I6" s="18" t="s">
        <v>14</v>
      </c>
      <c r="J6" s="19" t="s">
        <v>14</v>
      </c>
      <c r="K6" s="19" t="s">
        <v>14</v>
      </c>
      <c r="L6" s="18" t="s">
        <v>14</v>
      </c>
      <c r="M6" s="19" t="s">
        <v>14</v>
      </c>
      <c r="N6" s="20" t="s">
        <v>14</v>
      </c>
    </row>
    <row r="7" spans="1:14" ht="13.5" customHeight="1">
      <c r="A7" s="21" t="s">
        <v>40</v>
      </c>
      <c r="B7" s="22">
        <v>104480</v>
      </c>
      <c r="C7" s="23">
        <v>86005</v>
      </c>
      <c r="D7" s="23">
        <v>16726</v>
      </c>
      <c r="E7" s="23">
        <v>614</v>
      </c>
      <c r="F7" s="23">
        <v>2</v>
      </c>
      <c r="G7" s="23">
        <v>21</v>
      </c>
      <c r="H7" s="23">
        <v>7</v>
      </c>
      <c r="I7" s="23">
        <v>163</v>
      </c>
      <c r="J7" s="23">
        <v>11</v>
      </c>
      <c r="K7" s="23">
        <v>319</v>
      </c>
      <c r="L7" s="23">
        <v>2</v>
      </c>
      <c r="M7" s="23">
        <v>605</v>
      </c>
      <c r="N7" s="22">
        <v>5</v>
      </c>
    </row>
    <row r="8" spans="1:14" ht="13.5" customHeight="1">
      <c r="A8" s="24" t="s">
        <v>39</v>
      </c>
      <c r="B8" s="22">
        <v>4535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>
        <v>4535</v>
      </c>
      <c r="N8" s="22" t="s">
        <v>15</v>
      </c>
    </row>
    <row r="9" spans="1:14" ht="13.5" customHeight="1">
      <c r="A9" s="25" t="s">
        <v>41</v>
      </c>
      <c r="B9" s="22">
        <v>105632</v>
      </c>
      <c r="C9" s="23">
        <v>86839</v>
      </c>
      <c r="D9" s="23">
        <v>17038</v>
      </c>
      <c r="E9" s="23">
        <v>618</v>
      </c>
      <c r="F9" s="23">
        <v>2</v>
      </c>
      <c r="G9" s="23">
        <v>21</v>
      </c>
      <c r="H9" s="23">
        <v>7</v>
      </c>
      <c r="I9" s="23">
        <v>165</v>
      </c>
      <c r="J9" s="23">
        <v>11</v>
      </c>
      <c r="K9" s="23">
        <v>319</v>
      </c>
      <c r="L9" s="23">
        <v>2</v>
      </c>
      <c r="M9" s="23">
        <v>605</v>
      </c>
      <c r="N9" s="22">
        <v>5</v>
      </c>
    </row>
    <row r="10" spans="1:14" ht="13.5" customHeight="1">
      <c r="A10" s="24" t="s">
        <v>0</v>
      </c>
      <c r="B10" s="22">
        <v>4535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>
        <v>4535</v>
      </c>
      <c r="N10" s="22" t="s">
        <v>15</v>
      </c>
    </row>
    <row r="11" spans="1:14" ht="13.5" customHeight="1">
      <c r="A11" s="25" t="s">
        <v>42</v>
      </c>
      <c r="B11" s="22">
        <v>106564</v>
      </c>
      <c r="C11" s="23">
        <v>87480</v>
      </c>
      <c r="D11" s="23">
        <v>17326</v>
      </c>
      <c r="E11" s="23">
        <v>621</v>
      </c>
      <c r="F11" s="23">
        <v>2</v>
      </c>
      <c r="G11" s="23">
        <v>21</v>
      </c>
      <c r="H11" s="23">
        <v>7</v>
      </c>
      <c r="I11" s="23">
        <v>165</v>
      </c>
      <c r="J11" s="23">
        <v>11</v>
      </c>
      <c r="K11" s="23">
        <v>319</v>
      </c>
      <c r="L11" s="23">
        <v>2</v>
      </c>
      <c r="M11" s="23">
        <v>605</v>
      </c>
      <c r="N11" s="22">
        <v>5</v>
      </c>
    </row>
    <row r="12" spans="1:14" ht="13.5" customHeight="1">
      <c r="A12" s="24" t="s">
        <v>0</v>
      </c>
      <c r="B12" s="22">
        <v>4535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>
        <v>4535</v>
      </c>
      <c r="N12" s="22" t="s">
        <v>15</v>
      </c>
    </row>
    <row r="13" spans="1:14" ht="13.5" customHeight="1">
      <c r="A13" s="25" t="s">
        <v>43</v>
      </c>
      <c r="B13" s="22">
        <v>107070</v>
      </c>
      <c r="C13" s="23">
        <v>87780</v>
      </c>
      <c r="D13" s="23">
        <v>17528</v>
      </c>
      <c r="E13" s="23">
        <v>622</v>
      </c>
      <c r="F13" s="23">
        <v>2</v>
      </c>
      <c r="G13" s="23">
        <v>21</v>
      </c>
      <c r="H13" s="23">
        <v>7</v>
      </c>
      <c r="I13" s="23">
        <v>168</v>
      </c>
      <c r="J13" s="23">
        <v>11</v>
      </c>
      <c r="K13" s="23">
        <v>319</v>
      </c>
      <c r="L13" s="23">
        <v>2</v>
      </c>
      <c r="M13" s="23">
        <v>605</v>
      </c>
      <c r="N13" s="22">
        <v>5</v>
      </c>
    </row>
    <row r="14" spans="1:14" ht="13.5" customHeight="1">
      <c r="A14" s="24" t="s">
        <v>0</v>
      </c>
      <c r="B14" s="22">
        <v>4535</v>
      </c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>
        <v>4535</v>
      </c>
      <c r="N14" s="22" t="s">
        <v>15</v>
      </c>
    </row>
    <row r="15" spans="1:14" s="28" customFormat="1" ht="13.5" customHeight="1">
      <c r="A15" s="26" t="s">
        <v>44</v>
      </c>
      <c r="B15" s="27">
        <f>SUM(C15:N15)</f>
        <v>107499</v>
      </c>
      <c r="C15" s="27">
        <f>C17+C19+C21+C23+C25+C27+C29+C31+C33+C35+C37</f>
        <v>87991</v>
      </c>
      <c r="D15" s="27">
        <f aca="true" t="shared" si="0" ref="D15:N16">D17+D19+D21+D23+D25+D27+D29+D31+D33+D35+D37</f>
        <v>17746</v>
      </c>
      <c r="E15" s="27">
        <f t="shared" si="0"/>
        <v>622</v>
      </c>
      <c r="F15" s="27">
        <f t="shared" si="0"/>
        <v>2</v>
      </c>
      <c r="G15" s="27">
        <f t="shared" si="0"/>
        <v>21</v>
      </c>
      <c r="H15" s="27">
        <f t="shared" si="0"/>
        <v>7</v>
      </c>
      <c r="I15" s="27">
        <f t="shared" si="0"/>
        <v>168</v>
      </c>
      <c r="J15" s="27">
        <f t="shared" si="0"/>
        <v>11</v>
      </c>
      <c r="K15" s="27">
        <f t="shared" si="0"/>
        <v>319</v>
      </c>
      <c r="L15" s="27">
        <f t="shared" si="0"/>
        <v>2</v>
      </c>
      <c r="M15" s="27">
        <f t="shared" si="0"/>
        <v>605</v>
      </c>
      <c r="N15" s="27">
        <f t="shared" si="0"/>
        <v>5</v>
      </c>
    </row>
    <row r="16" spans="1:14" s="28" customFormat="1" ht="13.5" customHeight="1">
      <c r="A16" s="24" t="s">
        <v>0</v>
      </c>
      <c r="B16" s="27">
        <f>SUM(C16:N16)</f>
        <v>4535</v>
      </c>
      <c r="C16" s="27" t="s">
        <v>15</v>
      </c>
      <c r="D16" s="27" t="s">
        <v>15</v>
      </c>
      <c r="E16" s="27" t="s">
        <v>15</v>
      </c>
      <c r="F16" s="27" t="s">
        <v>15</v>
      </c>
      <c r="G16" s="27" t="s">
        <v>15</v>
      </c>
      <c r="H16" s="27" t="s">
        <v>15</v>
      </c>
      <c r="I16" s="27" t="s">
        <v>15</v>
      </c>
      <c r="J16" s="27" t="s">
        <v>15</v>
      </c>
      <c r="K16" s="27" t="s">
        <v>15</v>
      </c>
      <c r="L16" s="27" t="s">
        <v>15</v>
      </c>
      <c r="M16" s="27">
        <f t="shared" si="0"/>
        <v>4535</v>
      </c>
      <c r="N16" s="27" t="s">
        <v>15</v>
      </c>
    </row>
    <row r="17" spans="1:14" ht="13.5" customHeight="1">
      <c r="A17" s="29" t="s">
        <v>16</v>
      </c>
      <c r="B17" s="22">
        <f>SUM(C17:N17)</f>
        <v>12200</v>
      </c>
      <c r="C17" s="22">
        <v>10073</v>
      </c>
      <c r="D17" s="22">
        <v>1879</v>
      </c>
      <c r="E17" s="22">
        <v>58</v>
      </c>
      <c r="F17" s="22" t="s">
        <v>15</v>
      </c>
      <c r="G17" s="22">
        <v>2</v>
      </c>
      <c r="H17" s="22" t="s">
        <v>15</v>
      </c>
      <c r="I17" s="5">
        <v>8</v>
      </c>
      <c r="J17" s="22">
        <v>4</v>
      </c>
      <c r="K17" s="22" t="s">
        <v>15</v>
      </c>
      <c r="L17" s="22" t="s">
        <v>15</v>
      </c>
      <c r="M17" s="5">
        <v>176</v>
      </c>
      <c r="N17" s="22" t="s">
        <v>15</v>
      </c>
    </row>
    <row r="18" spans="1:14" ht="13.5" customHeight="1">
      <c r="A18" s="30"/>
      <c r="B18" s="22">
        <f aca="true" t="shared" si="1" ref="B18:B38">SUM(C18:N18)</f>
        <v>982</v>
      </c>
      <c r="C18" s="22" t="s">
        <v>46</v>
      </c>
      <c r="D18" s="22" t="s">
        <v>46</v>
      </c>
      <c r="E18" s="22" t="s">
        <v>46</v>
      </c>
      <c r="F18" s="22" t="s">
        <v>15</v>
      </c>
      <c r="G18" s="22" t="s">
        <v>46</v>
      </c>
      <c r="H18" s="22" t="s">
        <v>15</v>
      </c>
      <c r="I18" s="22" t="s">
        <v>46</v>
      </c>
      <c r="J18" s="22" t="s">
        <v>46</v>
      </c>
      <c r="K18" s="22" t="s">
        <v>15</v>
      </c>
      <c r="L18" s="22" t="s">
        <v>15</v>
      </c>
      <c r="M18" s="22">
        <v>982</v>
      </c>
      <c r="N18" s="22" t="s">
        <v>15</v>
      </c>
    </row>
    <row r="19" spans="1:14" ht="13.5" customHeight="1">
      <c r="A19" s="29" t="s">
        <v>17</v>
      </c>
      <c r="B19" s="22">
        <f t="shared" si="1"/>
        <v>8245</v>
      </c>
      <c r="C19" s="22">
        <v>7122</v>
      </c>
      <c r="D19" s="22">
        <v>989</v>
      </c>
      <c r="E19" s="22">
        <v>40</v>
      </c>
      <c r="F19" s="22" t="s">
        <v>15</v>
      </c>
      <c r="G19" s="22" t="s">
        <v>46</v>
      </c>
      <c r="H19" s="22" t="s">
        <v>15</v>
      </c>
      <c r="I19" s="22">
        <v>16</v>
      </c>
      <c r="J19" s="22">
        <v>4</v>
      </c>
      <c r="K19" s="22" t="s">
        <v>15</v>
      </c>
      <c r="L19" s="22" t="s">
        <v>15</v>
      </c>
      <c r="M19" s="5">
        <v>74</v>
      </c>
      <c r="N19" s="22" t="s">
        <v>15</v>
      </c>
    </row>
    <row r="20" spans="1:14" ht="13.5" customHeight="1">
      <c r="A20" s="30"/>
      <c r="B20" s="22">
        <f t="shared" si="1"/>
        <v>1264</v>
      </c>
      <c r="C20" s="22" t="s">
        <v>46</v>
      </c>
      <c r="D20" s="22" t="s">
        <v>46</v>
      </c>
      <c r="E20" s="22" t="s">
        <v>46</v>
      </c>
      <c r="F20" s="22" t="s">
        <v>15</v>
      </c>
      <c r="G20" s="22" t="s">
        <v>46</v>
      </c>
      <c r="H20" s="22" t="s">
        <v>15</v>
      </c>
      <c r="I20" s="22" t="s">
        <v>46</v>
      </c>
      <c r="J20" s="22" t="s">
        <v>46</v>
      </c>
      <c r="K20" s="22" t="s">
        <v>15</v>
      </c>
      <c r="L20" s="22" t="s">
        <v>15</v>
      </c>
      <c r="M20" s="5">
        <v>1264</v>
      </c>
      <c r="N20" s="22" t="s">
        <v>15</v>
      </c>
    </row>
    <row r="21" spans="1:14" ht="13.5" customHeight="1">
      <c r="A21" s="29" t="s">
        <v>18</v>
      </c>
      <c r="B21" s="22">
        <f t="shared" si="1"/>
        <v>1751</v>
      </c>
      <c r="C21" s="22">
        <v>1118</v>
      </c>
      <c r="D21" s="22">
        <v>588</v>
      </c>
      <c r="E21" s="22">
        <v>45</v>
      </c>
      <c r="F21" s="22" t="s">
        <v>15</v>
      </c>
      <c r="G21" s="22" t="s">
        <v>15</v>
      </c>
      <c r="H21" s="22" t="s">
        <v>15</v>
      </c>
      <c r="I21" s="22" t="s">
        <v>46</v>
      </c>
      <c r="J21" s="22" t="s">
        <v>15</v>
      </c>
      <c r="K21" s="22" t="s">
        <v>15</v>
      </c>
      <c r="L21" s="22" t="s">
        <v>15</v>
      </c>
      <c r="M21" s="22" t="s">
        <v>15</v>
      </c>
      <c r="N21" s="22" t="s">
        <v>15</v>
      </c>
    </row>
    <row r="22" spans="1:14" ht="13.5" customHeight="1">
      <c r="A22" s="30"/>
      <c r="B22" s="5">
        <f t="shared" si="1"/>
        <v>0</v>
      </c>
      <c r="C22" s="22" t="s">
        <v>46</v>
      </c>
      <c r="D22" s="22" t="s">
        <v>46</v>
      </c>
      <c r="E22" s="22" t="s">
        <v>46</v>
      </c>
      <c r="F22" s="22" t="s">
        <v>15</v>
      </c>
      <c r="G22" s="22" t="s">
        <v>15</v>
      </c>
      <c r="H22" s="22" t="s">
        <v>15</v>
      </c>
      <c r="I22" s="22" t="s">
        <v>46</v>
      </c>
      <c r="J22" s="22" t="s">
        <v>15</v>
      </c>
      <c r="K22" s="22" t="s">
        <v>15</v>
      </c>
      <c r="L22" s="22" t="s">
        <v>15</v>
      </c>
      <c r="M22" s="22" t="s">
        <v>15</v>
      </c>
      <c r="N22" s="22" t="s">
        <v>15</v>
      </c>
    </row>
    <row r="23" spans="1:14" ht="13.5" customHeight="1">
      <c r="A23" s="29" t="s">
        <v>19</v>
      </c>
      <c r="B23" s="22">
        <f t="shared" si="1"/>
        <v>1898</v>
      </c>
      <c r="C23" s="22">
        <v>1574</v>
      </c>
      <c r="D23" s="22">
        <v>287</v>
      </c>
      <c r="E23" s="5">
        <v>2</v>
      </c>
      <c r="F23" s="22" t="s">
        <v>15</v>
      </c>
      <c r="G23" s="22" t="s">
        <v>15</v>
      </c>
      <c r="H23" s="22" t="s">
        <v>15</v>
      </c>
      <c r="I23" s="22" t="s">
        <v>46</v>
      </c>
      <c r="J23" s="22" t="s">
        <v>15</v>
      </c>
      <c r="K23" s="22" t="s">
        <v>15</v>
      </c>
      <c r="L23" s="22" t="s">
        <v>15</v>
      </c>
      <c r="M23" s="5">
        <v>35</v>
      </c>
      <c r="N23" s="22" t="s">
        <v>15</v>
      </c>
    </row>
    <row r="24" spans="1:14" ht="13.5" customHeight="1">
      <c r="A24" s="30"/>
      <c r="B24" s="22">
        <f t="shared" si="1"/>
        <v>2</v>
      </c>
      <c r="C24" s="22" t="s">
        <v>46</v>
      </c>
      <c r="D24" s="22" t="s">
        <v>46</v>
      </c>
      <c r="E24" s="22" t="s">
        <v>46</v>
      </c>
      <c r="F24" s="22" t="s">
        <v>15</v>
      </c>
      <c r="G24" s="22" t="s">
        <v>15</v>
      </c>
      <c r="H24" s="22" t="s">
        <v>15</v>
      </c>
      <c r="I24" s="22" t="s">
        <v>46</v>
      </c>
      <c r="J24" s="22" t="s">
        <v>15</v>
      </c>
      <c r="K24" s="22" t="s">
        <v>15</v>
      </c>
      <c r="L24" s="22" t="s">
        <v>15</v>
      </c>
      <c r="M24" s="5">
        <v>2</v>
      </c>
      <c r="N24" s="22" t="s">
        <v>15</v>
      </c>
    </row>
    <row r="25" spans="1:14" ht="13.5" customHeight="1">
      <c r="A25" s="29" t="s">
        <v>20</v>
      </c>
      <c r="B25" s="22">
        <f t="shared" si="1"/>
        <v>845</v>
      </c>
      <c r="C25" s="22">
        <v>699</v>
      </c>
      <c r="D25" s="22">
        <v>146</v>
      </c>
      <c r="E25" s="22" t="s">
        <v>46</v>
      </c>
      <c r="F25" s="22" t="s">
        <v>15</v>
      </c>
      <c r="G25" s="22" t="s">
        <v>15</v>
      </c>
      <c r="H25" s="22" t="s">
        <v>15</v>
      </c>
      <c r="I25" s="22" t="s">
        <v>46</v>
      </c>
      <c r="J25" s="22" t="s">
        <v>15</v>
      </c>
      <c r="K25" s="22" t="s">
        <v>15</v>
      </c>
      <c r="L25" s="22" t="s">
        <v>15</v>
      </c>
      <c r="M25" s="22" t="s">
        <v>15</v>
      </c>
      <c r="N25" s="22" t="s">
        <v>15</v>
      </c>
    </row>
    <row r="26" spans="1:14" ht="13.5" customHeight="1">
      <c r="A26" s="30"/>
      <c r="B26" s="5">
        <f t="shared" si="1"/>
        <v>0</v>
      </c>
      <c r="C26" s="22" t="s">
        <v>46</v>
      </c>
      <c r="D26" s="22" t="s">
        <v>46</v>
      </c>
      <c r="E26" s="22" t="s">
        <v>46</v>
      </c>
      <c r="F26" s="22" t="s">
        <v>15</v>
      </c>
      <c r="G26" s="22" t="s">
        <v>15</v>
      </c>
      <c r="H26" s="22" t="s">
        <v>15</v>
      </c>
      <c r="I26" s="22" t="s">
        <v>46</v>
      </c>
      <c r="J26" s="22" t="s">
        <v>15</v>
      </c>
      <c r="K26" s="22" t="s">
        <v>15</v>
      </c>
      <c r="L26" s="22" t="s">
        <v>15</v>
      </c>
      <c r="M26" s="22" t="s">
        <v>15</v>
      </c>
      <c r="N26" s="22" t="s">
        <v>15</v>
      </c>
    </row>
    <row r="27" spans="1:14" ht="13.5" customHeight="1">
      <c r="A27" s="29" t="s">
        <v>21</v>
      </c>
      <c r="B27" s="22">
        <f t="shared" si="1"/>
        <v>8748</v>
      </c>
      <c r="C27" s="22">
        <v>7192</v>
      </c>
      <c r="D27" s="22">
        <v>1415</v>
      </c>
      <c r="E27" s="22">
        <v>85</v>
      </c>
      <c r="F27" s="22" t="s">
        <v>15</v>
      </c>
      <c r="G27" s="22" t="s">
        <v>46</v>
      </c>
      <c r="H27" s="22" t="s">
        <v>15</v>
      </c>
      <c r="I27" s="5">
        <v>19</v>
      </c>
      <c r="J27" s="22" t="s">
        <v>15</v>
      </c>
      <c r="K27" s="22" t="s">
        <v>15</v>
      </c>
      <c r="L27" s="22" t="s">
        <v>15</v>
      </c>
      <c r="M27" s="22">
        <v>33</v>
      </c>
      <c r="N27" s="22">
        <v>4</v>
      </c>
    </row>
    <row r="28" spans="1:14" ht="13.5" customHeight="1">
      <c r="A28" s="30"/>
      <c r="B28" s="22">
        <f t="shared" si="1"/>
        <v>63</v>
      </c>
      <c r="C28" s="22" t="s">
        <v>46</v>
      </c>
      <c r="D28" s="22" t="s">
        <v>46</v>
      </c>
      <c r="E28" s="22" t="s">
        <v>46</v>
      </c>
      <c r="F28" s="22" t="s">
        <v>15</v>
      </c>
      <c r="G28" s="22" t="s">
        <v>46</v>
      </c>
      <c r="H28" s="22" t="s">
        <v>15</v>
      </c>
      <c r="I28" s="22" t="s">
        <v>46</v>
      </c>
      <c r="J28" s="22" t="s">
        <v>15</v>
      </c>
      <c r="K28" s="22" t="s">
        <v>15</v>
      </c>
      <c r="L28" s="22" t="s">
        <v>15</v>
      </c>
      <c r="M28" s="5">
        <v>63</v>
      </c>
      <c r="N28" s="22" t="s">
        <v>15</v>
      </c>
    </row>
    <row r="29" spans="1:14" ht="13.5" customHeight="1">
      <c r="A29" s="29" t="s">
        <v>22</v>
      </c>
      <c r="B29" s="22">
        <f t="shared" si="1"/>
        <v>61488</v>
      </c>
      <c r="C29" s="22">
        <v>54022</v>
      </c>
      <c r="D29" s="22">
        <v>6918</v>
      </c>
      <c r="E29" s="22">
        <v>283</v>
      </c>
      <c r="F29" s="22" t="s">
        <v>15</v>
      </c>
      <c r="G29" s="22">
        <v>18</v>
      </c>
      <c r="H29" s="22" t="s">
        <v>46</v>
      </c>
      <c r="I29" s="5">
        <v>105</v>
      </c>
      <c r="J29" s="22" t="s">
        <v>15</v>
      </c>
      <c r="K29" s="22">
        <v>13</v>
      </c>
      <c r="L29" s="22">
        <v>1</v>
      </c>
      <c r="M29" s="22">
        <v>127</v>
      </c>
      <c r="N29" s="22">
        <v>1</v>
      </c>
    </row>
    <row r="30" spans="1:14" ht="13.5" customHeight="1">
      <c r="A30" s="30"/>
      <c r="B30" s="22">
        <f t="shared" si="1"/>
        <v>1531</v>
      </c>
      <c r="C30" s="22" t="s">
        <v>46</v>
      </c>
      <c r="D30" s="22" t="s">
        <v>46</v>
      </c>
      <c r="E30" s="22" t="s">
        <v>46</v>
      </c>
      <c r="F30" s="22" t="s">
        <v>15</v>
      </c>
      <c r="G30" s="22" t="s">
        <v>46</v>
      </c>
      <c r="H30" s="22" t="s">
        <v>46</v>
      </c>
      <c r="I30" s="22" t="s">
        <v>46</v>
      </c>
      <c r="J30" s="22" t="s">
        <v>15</v>
      </c>
      <c r="K30" s="22" t="s">
        <v>46</v>
      </c>
      <c r="L30" s="22" t="s">
        <v>15</v>
      </c>
      <c r="M30" s="5">
        <v>1531</v>
      </c>
      <c r="N30" s="22" t="s">
        <v>15</v>
      </c>
    </row>
    <row r="31" spans="1:14" ht="13.5" customHeight="1">
      <c r="A31" s="29" t="s">
        <v>23</v>
      </c>
      <c r="B31" s="22">
        <f t="shared" si="1"/>
        <v>4302</v>
      </c>
      <c r="C31" s="22">
        <v>682</v>
      </c>
      <c r="D31" s="22">
        <v>3616</v>
      </c>
      <c r="E31" s="5">
        <v>4</v>
      </c>
      <c r="F31" s="22" t="s">
        <v>15</v>
      </c>
      <c r="G31" s="22" t="s">
        <v>15</v>
      </c>
      <c r="H31" s="22" t="s">
        <v>15</v>
      </c>
      <c r="I31" s="22" t="s">
        <v>46</v>
      </c>
      <c r="J31" s="22" t="s">
        <v>15</v>
      </c>
      <c r="K31" s="22" t="s">
        <v>15</v>
      </c>
      <c r="L31" s="22" t="s">
        <v>15</v>
      </c>
      <c r="M31" s="22" t="s">
        <v>15</v>
      </c>
      <c r="N31" s="22" t="s">
        <v>15</v>
      </c>
    </row>
    <row r="32" spans="1:14" ht="13.5" customHeight="1">
      <c r="A32" s="30"/>
      <c r="B32" s="5">
        <f t="shared" si="1"/>
        <v>0</v>
      </c>
      <c r="C32" s="22" t="s">
        <v>46</v>
      </c>
      <c r="D32" s="22" t="s">
        <v>46</v>
      </c>
      <c r="E32" s="22" t="s">
        <v>46</v>
      </c>
      <c r="F32" s="22" t="s">
        <v>15</v>
      </c>
      <c r="G32" s="22" t="s">
        <v>15</v>
      </c>
      <c r="H32" s="22" t="s">
        <v>15</v>
      </c>
      <c r="I32" s="22" t="s">
        <v>46</v>
      </c>
      <c r="J32" s="22" t="s">
        <v>15</v>
      </c>
      <c r="K32" s="22" t="s">
        <v>15</v>
      </c>
      <c r="L32" s="22" t="s">
        <v>15</v>
      </c>
      <c r="M32" s="22" t="s">
        <v>15</v>
      </c>
      <c r="N32" s="22" t="s">
        <v>15</v>
      </c>
    </row>
    <row r="33" spans="1:14" ht="13.5" customHeight="1">
      <c r="A33" s="29" t="s">
        <v>47</v>
      </c>
      <c r="B33" s="22">
        <f t="shared" si="1"/>
        <v>7221</v>
      </c>
      <c r="C33" s="22">
        <v>4712</v>
      </c>
      <c r="D33" s="22">
        <v>1907</v>
      </c>
      <c r="E33" s="22">
        <v>102</v>
      </c>
      <c r="F33" s="22">
        <v>2</v>
      </c>
      <c r="G33" s="22">
        <v>1</v>
      </c>
      <c r="H33" s="22">
        <v>7</v>
      </c>
      <c r="I33" s="22">
        <v>20</v>
      </c>
      <c r="J33" s="22">
        <v>3</v>
      </c>
      <c r="K33" s="22">
        <v>306</v>
      </c>
      <c r="L33" s="22">
        <v>1</v>
      </c>
      <c r="M33" s="22">
        <v>160</v>
      </c>
      <c r="N33" s="22" t="s">
        <v>15</v>
      </c>
    </row>
    <row r="34" spans="1:14" ht="13.5" customHeight="1">
      <c r="A34" s="30"/>
      <c r="B34" s="22">
        <f t="shared" si="1"/>
        <v>693</v>
      </c>
      <c r="C34" s="22" t="s">
        <v>46</v>
      </c>
      <c r="D34" s="22" t="s">
        <v>46</v>
      </c>
      <c r="E34" s="22" t="s">
        <v>46</v>
      </c>
      <c r="F34" s="22" t="s">
        <v>15</v>
      </c>
      <c r="G34" s="22" t="s">
        <v>46</v>
      </c>
      <c r="H34" s="22" t="s">
        <v>46</v>
      </c>
      <c r="I34" s="22" t="s">
        <v>46</v>
      </c>
      <c r="J34" s="22" t="s">
        <v>15</v>
      </c>
      <c r="K34" s="22" t="s">
        <v>46</v>
      </c>
      <c r="L34" s="22" t="s">
        <v>15</v>
      </c>
      <c r="M34" s="5">
        <v>693</v>
      </c>
      <c r="N34" s="22" t="s">
        <v>15</v>
      </c>
    </row>
    <row r="35" spans="1:14" ht="13.5" customHeight="1">
      <c r="A35" s="31" t="s">
        <v>24</v>
      </c>
      <c r="B35" s="22">
        <f t="shared" si="1"/>
        <v>144</v>
      </c>
      <c r="C35" s="5">
        <v>140</v>
      </c>
      <c r="D35" s="5">
        <v>1</v>
      </c>
      <c r="E35" s="5">
        <v>3</v>
      </c>
      <c r="F35" s="22" t="s">
        <v>46</v>
      </c>
      <c r="G35" s="22" t="s">
        <v>15</v>
      </c>
      <c r="H35" s="22" t="s">
        <v>15</v>
      </c>
      <c r="I35" s="22" t="s">
        <v>46</v>
      </c>
      <c r="J35" s="22" t="s">
        <v>15</v>
      </c>
      <c r="K35" s="22" t="s">
        <v>15</v>
      </c>
      <c r="L35" s="22" t="s">
        <v>15</v>
      </c>
      <c r="M35" s="22" t="s">
        <v>15</v>
      </c>
      <c r="N35" s="22" t="s">
        <v>15</v>
      </c>
    </row>
    <row r="36" spans="1:14" ht="13.5" customHeight="1">
      <c r="A36" s="30"/>
      <c r="B36" s="5">
        <f t="shared" si="1"/>
        <v>0</v>
      </c>
      <c r="C36" s="22" t="s">
        <v>46</v>
      </c>
      <c r="D36" s="22" t="s">
        <v>46</v>
      </c>
      <c r="E36" s="22" t="s">
        <v>46</v>
      </c>
      <c r="F36" s="22" t="s">
        <v>15</v>
      </c>
      <c r="G36" s="22" t="s">
        <v>15</v>
      </c>
      <c r="H36" s="22" t="s">
        <v>15</v>
      </c>
      <c r="I36" s="22" t="s">
        <v>46</v>
      </c>
      <c r="J36" s="22" t="s">
        <v>15</v>
      </c>
      <c r="K36" s="22" t="s">
        <v>15</v>
      </c>
      <c r="L36" s="22" t="s">
        <v>15</v>
      </c>
      <c r="M36" s="22" t="s">
        <v>15</v>
      </c>
      <c r="N36" s="22" t="s">
        <v>15</v>
      </c>
    </row>
    <row r="37" spans="1:14" ht="13.5" customHeight="1">
      <c r="A37" s="29" t="s">
        <v>36</v>
      </c>
      <c r="B37" s="22">
        <f t="shared" si="1"/>
        <v>657</v>
      </c>
      <c r="C37" s="22">
        <v>657</v>
      </c>
      <c r="D37" s="22" t="s">
        <v>46</v>
      </c>
      <c r="E37" s="22" t="s">
        <v>46</v>
      </c>
      <c r="F37" s="22" t="s">
        <v>15</v>
      </c>
      <c r="G37" s="22" t="s">
        <v>15</v>
      </c>
      <c r="H37" s="22" t="s">
        <v>15</v>
      </c>
      <c r="I37" s="22" t="s">
        <v>46</v>
      </c>
      <c r="J37" s="22" t="s">
        <v>15</v>
      </c>
      <c r="K37" s="22" t="s">
        <v>15</v>
      </c>
      <c r="L37" s="22" t="s">
        <v>15</v>
      </c>
      <c r="M37" s="22" t="s">
        <v>15</v>
      </c>
      <c r="N37" s="22" t="s">
        <v>15</v>
      </c>
    </row>
    <row r="38" spans="1:14" ht="13.5" customHeight="1">
      <c r="A38" s="32"/>
      <c r="B38" s="33">
        <f t="shared" si="1"/>
        <v>0</v>
      </c>
      <c r="C38" s="34" t="s">
        <v>46</v>
      </c>
      <c r="D38" s="34" t="s">
        <v>46</v>
      </c>
      <c r="E38" s="34" t="s">
        <v>46</v>
      </c>
      <c r="F38" s="34" t="s">
        <v>15</v>
      </c>
      <c r="G38" s="34" t="s">
        <v>15</v>
      </c>
      <c r="H38" s="34" t="s">
        <v>15</v>
      </c>
      <c r="I38" s="34" t="s">
        <v>46</v>
      </c>
      <c r="J38" s="34" t="s">
        <v>15</v>
      </c>
      <c r="K38" s="34" t="s">
        <v>15</v>
      </c>
      <c r="L38" s="34" t="s">
        <v>15</v>
      </c>
      <c r="M38" s="34" t="s">
        <v>15</v>
      </c>
      <c r="N38" s="34" t="s">
        <v>15</v>
      </c>
    </row>
    <row r="39" ht="13.5" customHeight="1">
      <c r="A39" s="35" t="s">
        <v>37</v>
      </c>
    </row>
    <row r="40" ht="13.5" customHeight="1">
      <c r="A40" s="35" t="s">
        <v>38</v>
      </c>
    </row>
    <row r="41" spans="3:14" ht="19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ht="19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9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9.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19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9.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9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9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9.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9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9.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9.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9.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9.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9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ignoredErrors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2014-01-14T07:47:33Z</cp:lastPrinted>
  <dcterms:created xsi:type="dcterms:W3CDTF">2006-09-28T00:56:54Z</dcterms:created>
  <dcterms:modified xsi:type="dcterms:W3CDTF">2015-02-10T05:38:09Z</dcterms:modified>
  <cp:category/>
  <cp:version/>
  <cp:contentType/>
  <cp:contentStatus/>
</cp:coreProperties>
</file>